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" sheetId="18" r:id="rId18"/>
  </sheets>
  <externalReferences>
    <externalReference r:id="rId21"/>
    <externalReference r:id="rId22"/>
  </externalReferences>
  <definedNames>
    <definedName name="_xlnm.Print_Area" localSheetId="7">'4P'!$A$1:$W$227</definedName>
    <definedName name="_xlnm.Print_Area" localSheetId="8">'4W'!$A$1:$W$227</definedName>
    <definedName name="_xlnm.Print_Area" localSheetId="13">'7P'!$A$1:$V$228</definedName>
    <definedName name="_xlnm.Print_Area" localSheetId="14">'7W'!$A$1:$V$228</definedName>
    <definedName name="_xlnm.Print_Area" localSheetId="15">'8P'!$A$1:$V$226</definedName>
    <definedName name="_xlnm.Print_Area" localSheetId="16">'8W'!$A$1:$V$226</definedName>
    <definedName name="_xlnm.Print_Area" localSheetId="0">'Spis tabel'!$A$1:$O$17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5">'8P'!$7:$13</definedName>
    <definedName name="_xlnm.Print_Titles" localSheetId="16">'8W'!$7:$13</definedName>
  </definedNames>
  <calcPr fullCalcOnLoad="1"/>
</workbook>
</file>

<file path=xl/sharedStrings.xml><?xml version="1.0" encoding="utf-8"?>
<sst xmlns="http://schemas.openxmlformats.org/spreadsheetml/2006/main" count="4152" uniqueCount="456">
  <si>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</si>
  <si>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</si>
  <si>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</si>
  <si>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</si>
  <si>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</si>
  <si>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</si>
  <si>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</si>
  <si>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</si>
  <si>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</si>
  <si>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</si>
  <si>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</si>
  <si>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</si>
  <si>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</si>
  <si>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</si>
  <si>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</si>
  <si>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</si>
  <si>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</si>
  <si>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</si>
  <si>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</si>
  <si>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udziały we wpływach z podatków państwowych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</si>
  <si>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</si>
  <si>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</si>
  <si>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</si>
  <si>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</si>
  <si>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</si>
  <si>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</si>
  <si>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</si>
  <si>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</si>
  <si>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</si>
  <si>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</si>
  <si>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</si>
  <si>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</si>
  <si>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</si>
  <si>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</si>
  <si>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</si>
  <si>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</si>
  <si>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</si>
  <si>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</si>
  <si>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</si>
  <si>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</si>
  <si>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</si>
  <si>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</si>
  <si>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</si>
  <si>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</si>
  <si>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</si>
  <si>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Działy klasyfikacji budżętowej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</si>
  <si>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</si>
  <si>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</si>
  <si>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</si>
  <si>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</si>
  <si>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</si>
  <si>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</si>
  <si>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</si>
  <si>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</si>
  <si>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</si>
  <si>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</si>
  <si>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</si>
  <si>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</si>
  <si>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</si>
  <si>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</si>
  <si>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</si>
  <si>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</si>
  <si>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</si>
  <si>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</si>
  <si>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</si>
  <si>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</si>
  <si>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</si>
  <si>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</si>
  <si>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</si>
  <si>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001, 002</t>
  </si>
  <si>
    <t>013, 014, 031, 032, 033, 034, 035, 036, 037, 039, 040, 041, 042, 043, 044, 045, 046, 047, 048, 049, 050, 056, 057, 058, 059, 068, 069</t>
  </si>
  <si>
    <t>wpływy z opłat za zarząd, użytkowanie i użytkowanie wieczyste nieruchomości</t>
  </si>
  <si>
    <t>wpływy z opłat za wydawanie zezwoleń na sprzedaż alkoholu</t>
  </si>
  <si>
    <t>kolumna 9 minus kolumny 10 do 19</t>
  </si>
  <si>
    <t>kolumna 7 minus kolumny 8, 9, 21</t>
  </si>
  <si>
    <t>subwencja ogółna i środki na uzupełnienie dochodów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</si>
  <si>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</si>
  <si>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</si>
  <si>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</si>
  <si>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</si>
  <si>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202, 212, 222, 632, 642, 652</t>
  </si>
  <si>
    <t>231, 232, 233, 288, 661, 662, 663, 664</t>
  </si>
  <si>
    <t>244, 626</t>
  </si>
  <si>
    <t>Rb-28S</t>
  </si>
  <si>
    <t>401, 402, 403, 404, 405, 406, 407, 408, 409, 410, 411, 412, 413, 414, 417, 419</t>
  </si>
  <si>
    <t>Wydatki bieżące</t>
  </si>
  <si>
    <t>pozostałe wydatki bieżące</t>
  </si>
  <si>
    <t>13:7</t>
  </si>
  <si>
    <t>801, 802, 806, 807, 810, 811, 812, 813</t>
  </si>
  <si>
    <t>kolumna 8 - kolumny 9 do 11</t>
  </si>
  <si>
    <t>Rb-NDS</t>
  </si>
  <si>
    <t>wiersz C</t>
  </si>
  <si>
    <t>wiersz D11</t>
  </si>
  <si>
    <t>wiersz D12</t>
  </si>
  <si>
    <t>wiersz D13</t>
  </si>
  <si>
    <t>wiersz D14</t>
  </si>
  <si>
    <t>wiersz D15</t>
  </si>
  <si>
    <t>wiersz D16</t>
  </si>
  <si>
    <t>wiersz D17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</si>
  <si>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</si>
  <si>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</si>
  <si>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</si>
  <si>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</si>
  <si>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</si>
  <si>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</si>
  <si>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</si>
  <si>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</si>
  <si>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</si>
  <si>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</si>
  <si>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</si>
  <si>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</si>
  <si>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</si>
  <si>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</si>
  <si>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</si>
  <si>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</si>
  <si>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</si>
  <si>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</si>
  <si>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</si>
  <si>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</si>
  <si>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</si>
  <si>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</si>
  <si>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</si>
  <si>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</si>
  <si>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</si>
  <si>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</si>
  <si>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</si>
  <si>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</si>
  <si>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</si>
  <si>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</si>
  <si>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</si>
  <si>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</si>
  <si>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inwestycje i zakupy inwestycyjne</t>
  </si>
  <si>
    <t>kolumna 7 - kolumna 8</t>
  </si>
  <si>
    <t>kolumna 10 - kolumna 11</t>
  </si>
  <si>
    <t>8, 11</t>
  </si>
  <si>
    <t>14, 17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</si>
  <si>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</si>
  <si>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</si>
  <si>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</si>
  <si>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</si>
  <si>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</si>
  <si>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</si>
  <si>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</si>
  <si>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</si>
  <si>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</si>
  <si>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</si>
  <si>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</si>
  <si>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203, 213, 223, 273, 620, 633, 643, 653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</si>
  <si>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</si>
  <si>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</si>
  <si>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</si>
  <si>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</si>
  <si>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</si>
  <si>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</si>
  <si>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</si>
  <si>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</si>
  <si>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</si>
  <si>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</si>
  <si>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</si>
  <si>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</si>
  <si>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</si>
  <si>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</si>
  <si>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</si>
  <si>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</si>
  <si>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</si>
  <si>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</si>
  <si>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</si>
  <si>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</si>
  <si>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</si>
  <si>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</si>
  <si>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</si>
  <si>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</si>
  <si>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</si>
  <si>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</si>
  <si>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</si>
  <si>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</si>
  <si>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</si>
  <si>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</si>
  <si>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</si>
  <si>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</si>
  <si>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</si>
  <si>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</si>
  <si>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</si>
  <si>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</si>
  <si>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</si>
  <si>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</si>
  <si>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</si>
  <si>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</si>
  <si>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</si>
  <si>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</si>
  <si>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</si>
  <si>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</si>
  <si>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</si>
  <si>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</si>
  <si>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</si>
  <si>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</si>
  <si>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</si>
  <si>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</si>
  <si>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</si>
  <si>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</si>
  <si>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</si>
  <si>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</si>
  <si>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</si>
  <si>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</si>
  <si>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</si>
  <si>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</si>
  <si>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</si>
  <si>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</si>
  <si>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</si>
  <si>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</si>
  <si>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</si>
  <si>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w tym kredyty i pożyczki</t>
  </si>
  <si>
    <t>RAZEM</t>
  </si>
  <si>
    <t>Województwo samorządowe</t>
  </si>
  <si>
    <t>Powiaty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</si>
  <si>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</si>
  <si>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</si>
  <si>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</si>
  <si>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</si>
  <si>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</si>
  <si>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Dochody własne ogółem</t>
  </si>
  <si>
    <t>dochody z majątku</t>
  </si>
  <si>
    <t>pozostałe dochody własne</t>
  </si>
  <si>
    <t>wiersz D24, odpowiednio plan lub wykonanie</t>
  </si>
  <si>
    <t>Relacja zadłużenia do dochodów wykonanych</t>
  </si>
  <si>
    <t>Relacja zadłużenia do dochodów planowanych</t>
  </si>
  <si>
    <t xml:space="preserve">Dane zbiorcze dotyczące wykonania budżetów jst. woj. dolnośląskiego </t>
  </si>
  <si>
    <t>Miasta na prawach powiatu</t>
  </si>
  <si>
    <t>076, 077, 078, 087, 278, 618, 620, 622, 626, 628, 629, 630, 631, 632, 633, 641, 642, 643, 651, 652, 653, 661, 662, 663, 664, 665</t>
  </si>
  <si>
    <t>wszystkie 6xx</t>
  </si>
  <si>
    <t>275, 276, 278, 279, 292, 618</t>
  </si>
  <si>
    <t>275, 276, 277, 278, 279, 618</t>
  </si>
  <si>
    <t>tabela C, wiersz 1 (suma kolumn 3 i 5)</t>
  </si>
  <si>
    <t>Rb-28S (suma par. 801, 802, 806, '807, 810, 811, 812, 813) + Rb-NDS (wiersze D21 + D23 + D24), odpowiednio plan i wykonanie w tabelach dotyczących planu i wykonania</t>
  </si>
  <si>
    <t>suma z wierszy D211, D231, D241</t>
  </si>
  <si>
    <t>plan: kolumna 14 (tab.2) - kolumna 17 (tab.2)/kolumna 7 (tab.1) * 100%; wykonanie: kolumna 14 (tab.2) - kolumna 17 (tab.2)/kolumna 10 (tab.1) * 100%</t>
  </si>
  <si>
    <t>plan: kolumna 18 (tab.2) - kolumna 19/kolumna 7 (tab.1) * 100%; wykonanie: kolumna 18 (tab.2) - kolumna 19 (tab.2)/kolumna 10 (tab.1) * 100%</t>
  </si>
  <si>
    <t>wyłączenia ustawowe</t>
  </si>
  <si>
    <t>Suma całkowita (bez związków)</t>
  </si>
  <si>
    <t>dolnośląskie</t>
  </si>
  <si>
    <t>Suma - powiaty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</si>
  <si>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</si>
  <si>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</si>
  <si>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</si>
  <si>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</si>
  <si>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</si>
  <si>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</si>
  <si>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</si>
  <si>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</si>
  <si>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</si>
  <si>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</si>
  <si>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</si>
  <si>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</si>
  <si>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</si>
  <si>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</si>
  <si>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</si>
  <si>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</si>
  <si>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</si>
  <si>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</si>
  <si>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</si>
  <si>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</si>
  <si>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</si>
  <si>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</si>
  <si>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</si>
  <si>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</si>
  <si>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</si>
  <si>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</si>
  <si>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Suma - miasta na prawach pow.</t>
  </si>
  <si>
    <t>Jelenia Góra</t>
  </si>
  <si>
    <t>Legnica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</si>
  <si>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</si>
  <si>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</si>
  <si>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</si>
  <si>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</si>
  <si>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</si>
  <si>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</si>
  <si>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</si>
  <si>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</si>
  <si>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</si>
  <si>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</si>
  <si>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</si>
  <si>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</si>
  <si>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</si>
  <si>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</si>
  <si>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</si>
  <si>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</si>
  <si>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</si>
  <si>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</si>
  <si>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</si>
  <si>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</si>
  <si>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</si>
  <si>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</si>
  <si>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</si>
  <si>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</si>
  <si>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</si>
  <si>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</si>
  <si>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</si>
  <si>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</si>
  <si>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</si>
  <si>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</si>
  <si>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</si>
  <si>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WAŁBRZYCH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</si>
  <si>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</si>
  <si>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</si>
  <si>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</si>
  <si>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</si>
  <si>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</si>
  <si>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</si>
  <si>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</si>
  <si>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</si>
  <si>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</si>
  <si>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</si>
  <si>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</si>
  <si>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</si>
  <si>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</si>
  <si>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</si>
  <si>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</si>
  <si>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</si>
  <si>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</si>
  <si>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</si>
  <si>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</si>
  <si>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</si>
  <si>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</si>
  <si>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</si>
  <si>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</si>
  <si>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</si>
  <si>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</si>
  <si>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</si>
  <si>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</si>
  <si>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</si>
  <si>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</si>
  <si>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</si>
  <si>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</si>
  <si>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</si>
  <si>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</si>
  <si>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</si>
  <si>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</si>
  <si>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</si>
  <si>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</si>
  <si>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</si>
  <si>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</si>
  <si>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</si>
  <si>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</si>
  <si>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</si>
  <si>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</si>
  <si>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</si>
  <si>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</si>
  <si>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</si>
  <si>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</si>
  <si>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</si>
  <si>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</si>
  <si>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</si>
  <si>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</si>
  <si>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</si>
  <si>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</si>
  <si>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</si>
  <si>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</si>
  <si>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</si>
  <si>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</si>
  <si>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</si>
  <si>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</si>
  <si>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</si>
  <si>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</si>
  <si>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</si>
  <si>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</si>
  <si>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</si>
  <si>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</si>
  <si>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</si>
  <si>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</si>
  <si>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</si>
  <si>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</si>
  <si>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</si>
  <si>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</si>
  <si>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</si>
  <si>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</si>
  <si>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</si>
  <si>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</si>
  <si>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</si>
  <si>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</si>
  <si>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</si>
  <si>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</si>
  <si>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</si>
  <si>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</si>
  <si>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</si>
  <si>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</si>
  <si>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</si>
  <si>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</si>
  <si>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</si>
  <si>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</si>
  <si>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</si>
  <si>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</si>
  <si>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</si>
  <si>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</si>
  <si>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</si>
  <si>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</si>
  <si>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</si>
  <si>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</si>
  <si>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</si>
  <si>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</si>
  <si>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</si>
  <si>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</si>
  <si>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</si>
  <si>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</si>
  <si>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</si>
  <si>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</si>
  <si>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</si>
  <si>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</si>
  <si>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</si>
  <si>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</si>
  <si>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</si>
  <si>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</si>
  <si>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</si>
  <si>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</si>
  <si>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</si>
  <si>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ŚWIĘTA KATARZYNA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</si>
  <si>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</si>
  <si>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</si>
  <si>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</si>
  <si>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</si>
  <si>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</si>
  <si>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</si>
  <si>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</si>
  <si>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</si>
  <si>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</si>
  <si>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</si>
  <si>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</si>
  <si>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</si>
  <si>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</si>
  <si>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</si>
  <si>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Ekologiczny Związek Gospodarki Odpadami Komunalnymi "EKOGOK"</t>
  </si>
  <si>
    <t>Miedzygminny Zw. Celowy Powołany dla Stworzenia Wspolnego Systemu Gospodarki Odpadami w Powiecie Kłodzkim w Kłodzku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</si>
  <si>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</si>
  <si>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</si>
  <si>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</si>
  <si>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</si>
  <si>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</si>
  <si>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</si>
  <si>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</si>
  <si>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</si>
  <si>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</si>
  <si>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>Związek Międzygminny Unia Gmin Śląskich z siedzibą w Legnicy</t>
  </si>
  <si>
    <t>ogółem         plan</t>
  </si>
  <si>
    <t xml:space="preserve">IV kwartału </t>
  </si>
  <si>
    <t>Suma całkowita</t>
  </si>
  <si>
    <t>zadłużenia     (z uwzgl. wyłączeń)</t>
  </si>
  <si>
    <t>obsługi zadłużenia       (z uwzgl. wyłączeń)</t>
  </si>
  <si>
    <t>07.07.2009</t>
  </si>
  <si>
    <t>06.07.2009</t>
  </si>
  <si>
    <t>200, 201, 202, 203, 211, 212, 213, 221, 222, 223, 231, 232, 233, 244, 273, 288, 620, 626, 631, 632, 633, 641, 642, 643, 651, 652, 653, 661, 662, 663, 664</t>
  </si>
  <si>
    <t>200, 201, 211, 221, 631, 641, 651</t>
  </si>
  <si>
    <t>200, 231, 232, 233, 241, 242, 243, 248, 249, 250, 251, 252, 253, 254, 255, 256, 257, 258, 259, 262, 263, 265, 266, 267, 271, 272, 273, 280, 281, 282, 283, 288</t>
  </si>
  <si>
    <t>Komunikacyjny Związek Komunalny</t>
  </si>
  <si>
    <t>Wodociąg Bartoszów - Tyniec Legnicki</t>
  </si>
  <si>
    <t>Związek Gmin Zlewni Rzeki Bystrzycy</t>
  </si>
  <si>
    <t>Związek Miedzygminny</t>
  </si>
  <si>
    <t xml:space="preserve">Związek Międzygminny Ślęza - Oława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</si>
</sst>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  <numFmt numFmtId="167" formatCode="00"/>
  </numFmts>
  <fonts count="13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0" fillId="2" borderId="10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2" borderId="15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" borderId="5" xfId="0" applyNumberFormat="1" applyFont="1" applyFill="1" applyBorder="1" applyAlignment="1">
      <alignment horizontal="left" vertical="center"/>
    </xf>
    <xf numFmtId="1" fontId="8" fillId="3" borderId="20" xfId="0" applyNumberFormat="1" applyFont="1" applyFill="1" applyBorder="1" applyAlignment="1">
      <alignment horizontal="left" vertical="center"/>
    </xf>
    <xf numFmtId="1" fontId="8" fillId="3" borderId="6" xfId="0" applyNumberFormat="1" applyFont="1" applyFill="1" applyBorder="1" applyAlignment="1">
      <alignment horizontal="right" vertical="center"/>
    </xf>
    <xf numFmtId="1" fontId="8" fillId="3" borderId="20" xfId="0" applyNumberFormat="1" applyFont="1" applyFill="1" applyBorder="1" applyAlignment="1">
      <alignment vertical="center"/>
    </xf>
    <xf numFmtId="1" fontId="8" fillId="3" borderId="5" xfId="0" applyNumberFormat="1" applyFont="1" applyFill="1" applyBorder="1" applyAlignment="1">
      <alignment vertical="center"/>
    </xf>
    <xf numFmtId="1" fontId="8" fillId="3" borderId="20" xfId="0" applyNumberFormat="1" applyFont="1" applyFill="1" applyBorder="1" applyAlignment="1">
      <alignment horizontal="right" vertical="center"/>
    </xf>
    <xf numFmtId="1" fontId="8" fillId="3" borderId="6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" fontId="3" fillId="0" borderId="6" xfId="0" applyNumberFormat="1" applyFont="1" applyBorder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0" fontId="0" fillId="0" borderId="14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" fontId="2" fillId="0" borderId="28" xfId="0" applyNumberFormat="1" applyFont="1" applyBorder="1" applyAlignment="1">
      <alignment/>
    </xf>
    <xf numFmtId="166" fontId="2" fillId="0" borderId="22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27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166" fontId="2" fillId="0" borderId="27" xfId="0" applyNumberFormat="1" applyFont="1" applyFill="1" applyBorder="1" applyAlignment="1">
      <alignment/>
    </xf>
    <xf numFmtId="166" fontId="2" fillId="0" borderId="22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5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vertical="center"/>
    </xf>
    <xf numFmtId="0" fontId="10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2" fontId="2" fillId="0" borderId="27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34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164" fontId="9" fillId="0" borderId="22" xfId="0" applyNumberFormat="1" applyFont="1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64" fontId="9" fillId="0" borderId="2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6" fontId="2" fillId="0" borderId="27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2" xfId="0" applyNumberFormat="1" applyFill="1" applyBorder="1" applyAlignment="1">
      <alignment/>
    </xf>
    <xf numFmtId="164" fontId="2" fillId="0" borderId="11" xfId="0" applyNumberFormat="1" applyFont="1" applyBorder="1" applyAlignment="1">
      <alignment vertical="center"/>
    </xf>
    <xf numFmtId="164" fontId="9" fillId="0" borderId="23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1" fontId="9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left" vertical="center"/>
    </xf>
    <xf numFmtId="1" fontId="8" fillId="3" borderId="20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left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0" fillId="2" borderId="44" xfId="0" applyNumberFormat="1" applyFont="1" applyFill="1" applyBorder="1" applyAlignment="1">
      <alignment horizontal="center"/>
    </xf>
    <xf numFmtId="1" fontId="0" fillId="2" borderId="4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" fontId="0" fillId="0" borderId="51" xfId="0" applyNumberFormat="1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left" vertical="center"/>
    </xf>
    <xf numFmtId="1" fontId="0" fillId="0" borderId="52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/>
    </xf>
    <xf numFmtId="1" fontId="3" fillId="0" borderId="53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/>
    </xf>
    <xf numFmtId="1" fontId="0" fillId="0" borderId="54" xfId="0" applyNumberFormat="1" applyFont="1" applyBorder="1" applyAlignment="1">
      <alignment horizontal="left" vertical="center"/>
    </xf>
    <xf numFmtId="1" fontId="0" fillId="0" borderId="29" xfId="0" applyNumberFormat="1" applyFont="1" applyBorder="1" applyAlignment="1">
      <alignment horizontal="left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67" fontId="2" fillId="0" borderId="26" xfId="0" applyNumberFormat="1" applyFont="1" applyBorder="1" applyAlignment="1">
      <alignment horizontal="right"/>
    </xf>
    <xf numFmtId="167" fontId="2" fillId="0" borderId="27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167" fontId="0" fillId="0" borderId="57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67" fontId="2" fillId="0" borderId="57" xfId="0" applyNumberFormat="1" applyFont="1" applyBorder="1" applyAlignment="1">
      <alignment horizontal="right"/>
    </xf>
    <xf numFmtId="167" fontId="2" fillId="0" borderId="22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7" fontId="0" fillId="0" borderId="49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67" fontId="0" fillId="0" borderId="49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2" fillId="0" borderId="49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7" fontId="3" fillId="0" borderId="49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7" fontId="0" fillId="0" borderId="49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7" fontId="0" fillId="0" borderId="58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7" fontId="0" fillId="0" borderId="57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2" fillId="0" borderId="57" xfId="0" applyNumberFormat="1" applyFont="1" applyBorder="1" applyAlignment="1">
      <alignment/>
    </xf>
    <xf numFmtId="167" fontId="2" fillId="0" borderId="22" xfId="0" applyNumberFormat="1" applyFont="1" applyBorder="1" applyAlignment="1">
      <alignment/>
    </xf>
    <xf numFmtId="167" fontId="0" fillId="0" borderId="49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31" xfId="0" applyNumberFormat="1" applyFont="1" applyBorder="1" applyAlignment="1">
      <alignment/>
    </xf>
    <xf numFmtId="167" fontId="2" fillId="0" borderId="49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1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167" fontId="0" fillId="0" borderId="58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167" fontId="2" fillId="0" borderId="26" xfId="0" applyNumberFormat="1" applyFont="1" applyBorder="1" applyAlignment="1">
      <alignment/>
    </xf>
    <xf numFmtId="167" fontId="2" fillId="0" borderId="27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167" fontId="2" fillId="0" borderId="26" xfId="0" applyNumberFormat="1" applyFont="1" applyBorder="1" applyAlignment="1">
      <alignment/>
    </xf>
    <xf numFmtId="167" fontId="2" fillId="0" borderId="27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6" fontId="0" fillId="0" borderId="2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right"/>
    </xf>
    <xf numFmtId="167" fontId="0" fillId="0" borderId="58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 horizontal="right"/>
    </xf>
    <xf numFmtId="167" fontId="0" fillId="0" borderId="57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9" fillId="0" borderId="49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9" xfId="0" applyNumberFormat="1" applyBorder="1" applyAlignment="1">
      <alignment/>
    </xf>
    <xf numFmtId="167" fontId="0" fillId="0" borderId="58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e%20robocze\Raport%20-%20mega%20tabele%20W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JST_IV_2008_new_robocz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 tabel"/>
      <sheetName val="Metodologia"/>
      <sheetName val="1"/>
      <sheetName val="2P"/>
      <sheetName val="2W"/>
      <sheetName val="3P"/>
      <sheetName val="3W"/>
      <sheetName val="4P"/>
      <sheetName val="4W"/>
      <sheetName val="5P"/>
      <sheetName val="5W"/>
      <sheetName val="6P"/>
      <sheetName val="6W"/>
      <sheetName val="7P"/>
      <sheetName val="7W"/>
      <sheetName val="8P"/>
      <sheetName val="8W"/>
      <sheetName val="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 tabel"/>
      <sheetName val="Metodologia"/>
      <sheetName val="1"/>
      <sheetName val="2P"/>
      <sheetName val="2W"/>
      <sheetName val="3P"/>
      <sheetName val="3W"/>
      <sheetName val="4P"/>
      <sheetName val="4W"/>
      <sheetName val="5P"/>
      <sheetName val="5W"/>
      <sheetName val="6P"/>
      <sheetName val="6W"/>
      <sheetName val="7P"/>
      <sheetName val="7W"/>
      <sheetName val="8P"/>
      <sheetName val="8W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A1" sqref="A1:O1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260" t="s">
        <v>156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ht="38.25" customHeight="1">
      <c r="A2" s="201" t="s">
        <v>178</v>
      </c>
      <c r="B2" s="261" t="s">
        <v>179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51"/>
    </row>
    <row r="3" spans="1:15" ht="24" customHeight="1">
      <c r="A3" s="202">
        <v>1</v>
      </c>
      <c r="B3" s="256" t="str">
        <f>B78&amp;C78&amp;$L$78&amp;$N$78&amp;$O$78&amp;$P$78</f>
        <v>Tabela 1. Wykonanie dochodów i wydatków w budżetach jst woj. dolnośląskiego wg stanu na koniec IV kwartału 2008 roku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ht="24" customHeight="1">
      <c r="A4" s="202" t="s">
        <v>180</v>
      </c>
      <c r="B4" s="256" t="str">
        <f>B79&amp;C79&amp;$L$78&amp;$N$78&amp;$O$78&amp;$P$78&amp;L79</f>
        <v>Tabela 2. Przychody i rozchody oraz zadłużenie w budżetach jst woj. dolnośląskiego wg stanu na koniec IV kwartału 2008 roku    (plan)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5" ht="24" customHeight="1">
      <c r="A5" s="202" t="s">
        <v>181</v>
      </c>
      <c r="B5" s="256" t="str">
        <f>B79&amp;C79&amp;$L$78&amp;$N$78&amp;$O$78&amp;$P$78&amp;L80</f>
        <v>Tabela 2. Przychody i rozchody oraz zadłużenie w budżetach jst woj. dolnośląskiego wg stanu na koniec IV kwartału 2008 roku    (wykonanie)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1:15" ht="24" customHeight="1">
      <c r="A6" s="202" t="s">
        <v>185</v>
      </c>
      <c r="B6" s="257" t="str">
        <f>B80&amp;C80&amp;$L$78&amp;$N$78&amp;$O$78&amp;$P$78&amp;L79</f>
        <v>Tabela 3. Struktura i dynamika dochodów ogółem budżetów jst woj. dolnośląskiego wg stanu na koniec IV kwartału 2008 roku    (plan)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9"/>
    </row>
    <row r="7" spans="1:15" ht="24" customHeight="1">
      <c r="A7" s="202" t="s">
        <v>186</v>
      </c>
      <c r="B7" s="256" t="str">
        <f>B80&amp;C80&amp;$L$78&amp;$N$78&amp;$O$78&amp;$P$78&amp;L80</f>
        <v>Tabela 3. Struktura i dynamika dochodów ogółem budżetów jst woj. dolnośląskiego wg stanu na koniec IV kwartału 2008 roku    (wykonanie)</v>
      </c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</row>
    <row r="8" spans="1:15" ht="24" customHeight="1">
      <c r="A8" s="202" t="s">
        <v>187</v>
      </c>
      <c r="B8" s="257" t="str">
        <f>B81&amp;C81&amp;$L$78&amp;$N$78&amp;$O$78&amp;$P$78&amp;L79</f>
        <v>Tabela 4. Struktura dochodów własnych budżetów jst woj. dolnośląskiego wg stanu na koniec IV kwartału 2008 roku    (plan)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9"/>
    </row>
    <row r="9" spans="1:15" ht="24" customHeight="1">
      <c r="A9" s="202" t="s">
        <v>188</v>
      </c>
      <c r="B9" s="256" t="str">
        <f>B81&amp;C81&amp;$L$78&amp;$N$78&amp;$O$78&amp;$P$78&amp;L80</f>
        <v>Tabela 4. Struktura dochodów własnych budżetów jst woj. dolnośląskiego wg stanu na koniec IV kwartału 2008 roku    (wykonanie)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</row>
    <row r="10" spans="1:15" ht="24" customHeight="1">
      <c r="A10" s="202" t="s">
        <v>189</v>
      </c>
      <c r="B10" s="257" t="str">
        <f>B82&amp;C82&amp;$L$78&amp;$N$78&amp;$O$78&amp;$P$78&amp;L79</f>
        <v>Tabela 5.  Struktura subwencji ogólnej jst woj. dolnośląskiego wg stanu na koniec IV kwartału 2008 roku    (plan)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9"/>
    </row>
    <row r="11" spans="1:15" ht="24" customHeight="1">
      <c r="A11" s="202" t="s">
        <v>190</v>
      </c>
      <c r="B11" s="256" t="str">
        <f>B82&amp;C82&amp;$L$78&amp;$N$78&amp;$O$78&amp;$P$78&amp;L80</f>
        <v>Tabela 5.  Struktura subwencji ogólnej jst woj. dolnośląskiego wg stanu na koniec IV kwartału 2008 roku    (wykonanie)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</row>
    <row r="12" spans="1:15" ht="24" customHeight="1">
      <c r="A12" s="202" t="s">
        <v>191</v>
      </c>
      <c r="B12" s="257" t="str">
        <f>B83&amp;C83&amp;$L$78&amp;$N$78&amp;$O$78&amp;$P$78&amp;L79</f>
        <v>Tabela 6. Struktura dotacji celowych przekazywanych do budżetów jst woj. dolnośląskiego wg stanu na koniec IV kwartału 2008 roku    (plan)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9"/>
    </row>
    <row r="13" spans="1:15" ht="24" customHeight="1">
      <c r="A13" s="202" t="s">
        <v>192</v>
      </c>
      <c r="B13" s="256" t="str">
        <f>B83&amp;C83&amp;$L$78&amp;$N$78&amp;$O$78&amp;$P$78&amp;L80</f>
        <v>Tabela 6. Struktura dotacji celowych przekazywanych do budżetów jst woj. dolnośląskiego wg stanu na koniec IV kwartału 2008 roku    (wykonanie)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</row>
    <row r="14" spans="1:15" ht="24" customHeight="1">
      <c r="A14" s="202" t="s">
        <v>193</v>
      </c>
      <c r="B14" s="257" t="str">
        <f>B84&amp;C84&amp;$L$78&amp;$N$78&amp;$O$78&amp;$P$78&amp;L79</f>
        <v>Tabela 7. Struktura wydatków ogółem budżetów jst woj. dolnośląskiego wg stanu na koniec IV kwartału 2008 roku    (plan)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9"/>
    </row>
    <row r="15" spans="1:15" ht="24" customHeight="1">
      <c r="A15" s="202" t="s">
        <v>194</v>
      </c>
      <c r="B15" s="256" t="str">
        <f>B84&amp;C84&amp;$L$78&amp;$N$78&amp;$O$78&amp;$P$78&amp;L80</f>
        <v>Tabela 7. Struktura wydatków ogółem budżetów jst woj. dolnośląskiego wg stanu na koniec IV kwartału 2008 roku    (wykonanie)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</row>
    <row r="16" spans="1:15" ht="24" customHeight="1">
      <c r="A16" s="202" t="s">
        <v>195</v>
      </c>
      <c r="B16" s="257" t="str">
        <f>B85&amp;C85&amp;$L$78&amp;$N$78&amp;$O$78&amp;$P$78&amp;L79</f>
        <v>Tabela 8. Wydatki jst wg ważniejszych działów klasyfikacji budżetowej wg stanu na koniec IV kwartału 2008 roku    (plan)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9"/>
    </row>
    <row r="17" spans="1:15" ht="24" customHeight="1">
      <c r="A17" s="202" t="s">
        <v>196</v>
      </c>
      <c r="B17" s="256" t="str">
        <f>B85&amp;C85&amp;$L$78&amp;$N$78&amp;$O$78&amp;$P$78&amp;L80</f>
        <v>Tabela 8. Wydatki jst wg ważniejszych działów klasyfikacji budżetowej wg stanu na koniec IV kwartału 2008 roku    (wykonanie)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</row>
    <row r="18" spans="1:15" ht="24" customHeight="1">
      <c r="A18" s="202">
        <v>9</v>
      </c>
      <c r="B18" s="256" t="str">
        <f>B86&amp;C86&amp;$L$78&amp;$N$78&amp;$O$78&amp;$P$78&amp;L81</f>
        <v>Tabela 9. Dane zbiorcze dotyczące wykonania budżetów jst. woj. dolnośląskiego wg stanu na koniec IV kwartału 2008 roku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</row>
    <row r="75" spans="2:16" ht="23.25" hidden="1">
      <c r="B75" s="180" t="s">
        <v>197</v>
      </c>
      <c r="C75" s="180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</row>
    <row r="76" spans="2:16" ht="12.75" hidden="1"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</row>
    <row r="77" spans="2:16" ht="12.75" hidden="1"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</row>
    <row r="78" spans="2:16" ht="12.75" hidden="1">
      <c r="B78" s="179" t="s">
        <v>157</v>
      </c>
      <c r="C78" s="253" t="s">
        <v>165</v>
      </c>
      <c r="D78" s="254"/>
      <c r="E78" s="254"/>
      <c r="F78" s="254"/>
      <c r="G78" s="254"/>
      <c r="H78" s="254"/>
      <c r="I78" s="254"/>
      <c r="J78" s="255"/>
      <c r="K78" s="178"/>
      <c r="L78" s="181" t="s">
        <v>173</v>
      </c>
      <c r="M78" s="181"/>
      <c r="N78" s="181" t="s">
        <v>442</v>
      </c>
      <c r="O78" s="182">
        <v>2008</v>
      </c>
      <c r="P78" s="181" t="s">
        <v>174</v>
      </c>
    </row>
    <row r="79" spans="2:16" ht="12.75" hidden="1">
      <c r="B79" s="179" t="s">
        <v>158</v>
      </c>
      <c r="C79" s="253" t="s">
        <v>166</v>
      </c>
      <c r="D79" s="254"/>
      <c r="E79" s="254"/>
      <c r="F79" s="254"/>
      <c r="G79" s="254"/>
      <c r="H79" s="254"/>
      <c r="I79" s="254"/>
      <c r="J79" s="255"/>
      <c r="K79" s="178"/>
      <c r="L79" s="178" t="s">
        <v>182</v>
      </c>
      <c r="M79" s="178"/>
      <c r="N79" s="178"/>
      <c r="O79" s="178"/>
      <c r="P79" s="178"/>
    </row>
    <row r="80" spans="2:16" ht="12.75" hidden="1">
      <c r="B80" s="179" t="s">
        <v>159</v>
      </c>
      <c r="C80" s="253" t="s">
        <v>167</v>
      </c>
      <c r="D80" s="254"/>
      <c r="E80" s="254"/>
      <c r="F80" s="254"/>
      <c r="G80" s="254"/>
      <c r="H80" s="254"/>
      <c r="I80" s="254"/>
      <c r="J80" s="255"/>
      <c r="K80" s="178"/>
      <c r="L80" s="178" t="s">
        <v>183</v>
      </c>
      <c r="M80" s="178"/>
      <c r="N80" s="178"/>
      <c r="O80" s="178"/>
      <c r="P80" s="178"/>
    </row>
    <row r="81" spans="2:16" ht="12.75" hidden="1">
      <c r="B81" s="179" t="s">
        <v>160</v>
      </c>
      <c r="C81" s="253" t="s">
        <v>168</v>
      </c>
      <c r="D81" s="254"/>
      <c r="E81" s="254"/>
      <c r="F81" s="254"/>
      <c r="G81" s="254"/>
      <c r="H81" s="254"/>
      <c r="I81" s="254"/>
      <c r="J81" s="255"/>
      <c r="K81" s="178"/>
      <c r="L81" s="178"/>
      <c r="M81" s="178"/>
      <c r="N81" s="178"/>
      <c r="O81" s="178"/>
      <c r="P81" s="178"/>
    </row>
    <row r="82" spans="2:16" ht="12.75" hidden="1">
      <c r="B82" s="179" t="s">
        <v>161</v>
      </c>
      <c r="C82" s="253" t="s">
        <v>169</v>
      </c>
      <c r="D82" s="254"/>
      <c r="E82" s="254"/>
      <c r="F82" s="254"/>
      <c r="G82" s="254"/>
      <c r="H82" s="254"/>
      <c r="I82" s="254"/>
      <c r="J82" s="255"/>
      <c r="K82" s="178"/>
      <c r="L82" s="178"/>
      <c r="M82" s="178"/>
      <c r="N82" s="178"/>
      <c r="O82" s="178"/>
      <c r="P82" s="178"/>
    </row>
    <row r="83" spans="2:16" ht="12.75" hidden="1">
      <c r="B83" s="179" t="s">
        <v>162</v>
      </c>
      <c r="C83" s="253" t="s">
        <v>170</v>
      </c>
      <c r="D83" s="254"/>
      <c r="E83" s="254"/>
      <c r="F83" s="254"/>
      <c r="G83" s="254"/>
      <c r="H83" s="254"/>
      <c r="I83" s="254"/>
      <c r="J83" s="255"/>
      <c r="K83" s="178"/>
      <c r="L83" s="178"/>
      <c r="M83" s="178"/>
      <c r="N83" s="178"/>
      <c r="O83" s="178"/>
      <c r="P83" s="178"/>
    </row>
    <row r="84" spans="2:16" ht="12.75" hidden="1">
      <c r="B84" s="179" t="s">
        <v>163</v>
      </c>
      <c r="C84" s="253" t="s">
        <v>171</v>
      </c>
      <c r="D84" s="254"/>
      <c r="E84" s="254"/>
      <c r="F84" s="254"/>
      <c r="G84" s="254"/>
      <c r="H84" s="254"/>
      <c r="I84" s="254"/>
      <c r="J84" s="255"/>
      <c r="K84" s="178"/>
      <c r="L84" s="178"/>
      <c r="M84" s="178"/>
      <c r="N84" s="178"/>
      <c r="O84" s="178"/>
      <c r="P84" s="178"/>
    </row>
    <row r="85" spans="2:16" ht="12.75" hidden="1">
      <c r="B85" s="179" t="s">
        <v>164</v>
      </c>
      <c r="C85" s="253" t="s">
        <v>172</v>
      </c>
      <c r="D85" s="254"/>
      <c r="E85" s="254"/>
      <c r="F85" s="254"/>
      <c r="G85" s="254"/>
      <c r="H85" s="254"/>
      <c r="I85" s="254"/>
      <c r="J85" s="255"/>
      <c r="K85" s="178"/>
      <c r="L85" s="178"/>
      <c r="M85" s="178"/>
      <c r="N85" s="178"/>
      <c r="O85" s="178"/>
      <c r="P85" s="178"/>
    </row>
    <row r="86" spans="2:16" ht="12.75" hidden="1">
      <c r="B86" s="179" t="s">
        <v>219</v>
      </c>
      <c r="C86" s="253" t="s">
        <v>226</v>
      </c>
      <c r="D86" s="254"/>
      <c r="E86" s="254"/>
      <c r="F86" s="254"/>
      <c r="G86" s="254"/>
      <c r="H86" s="254"/>
      <c r="I86" s="254"/>
      <c r="J86" s="255"/>
      <c r="K86" s="178"/>
      <c r="L86" s="178"/>
      <c r="M86" s="178"/>
      <c r="N86" s="178"/>
      <c r="O86" s="178"/>
      <c r="P86" s="178"/>
    </row>
    <row r="87" spans="2:16" ht="12.75" hidden="1"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</row>
    <row r="88" spans="2:16" ht="12.75" hidden="1"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</row>
  </sheetData>
  <mergeCells count="27">
    <mergeCell ref="B18:O18"/>
    <mergeCell ref="B10:O10"/>
    <mergeCell ref="A1:O1"/>
    <mergeCell ref="B2:O2"/>
    <mergeCell ref="B4:O4"/>
    <mergeCell ref="B14:O14"/>
    <mergeCell ref="B12:O12"/>
    <mergeCell ref="C79:J79"/>
    <mergeCell ref="C80:J80"/>
    <mergeCell ref="B3:O3"/>
    <mergeCell ref="B5:O5"/>
    <mergeCell ref="B7:O7"/>
    <mergeCell ref="B9:O9"/>
    <mergeCell ref="B16:O16"/>
    <mergeCell ref="B6:O6"/>
    <mergeCell ref="B8:O8"/>
    <mergeCell ref="C78:J78"/>
    <mergeCell ref="C86:J86"/>
    <mergeCell ref="C85:J85"/>
    <mergeCell ref="B11:O11"/>
    <mergeCell ref="B13:O13"/>
    <mergeCell ref="B15:O15"/>
    <mergeCell ref="B17:O17"/>
    <mergeCell ref="C81:J81"/>
    <mergeCell ref="C82:J82"/>
    <mergeCell ref="C83:J83"/>
    <mergeCell ref="C84:J8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H14" sqref="H14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60" t="s">
        <v>105</v>
      </c>
      <c r="M1" s="57"/>
      <c r="N1" s="57" t="str">
        <f>1!P1</f>
        <v>06.07.2009</v>
      </c>
      <c r="O1" s="58"/>
    </row>
    <row r="2" spans="1:22" ht="21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60" t="s">
        <v>106</v>
      </c>
      <c r="M2" s="57"/>
      <c r="N2" s="57">
        <f>1!P2</f>
        <v>5</v>
      </c>
      <c r="O2" s="58"/>
      <c r="P2" s="34"/>
      <c r="Q2" s="34"/>
      <c r="R2" s="34"/>
      <c r="S2" s="34"/>
      <c r="T2" s="34"/>
      <c r="U2" s="34"/>
      <c r="V2" s="34"/>
    </row>
    <row r="3" spans="1:19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60" t="s">
        <v>107</v>
      </c>
      <c r="M3" s="57"/>
      <c r="N3" s="57" t="str">
        <f>1!P3</f>
        <v>07.07.2009</v>
      </c>
      <c r="O3" s="58"/>
      <c r="P3" s="1"/>
      <c r="Q3" s="1"/>
      <c r="R3" s="1"/>
      <c r="S3" s="1"/>
    </row>
    <row r="4" spans="16:23" ht="12.75">
      <c r="P4" s="34"/>
      <c r="Q4" s="34"/>
      <c r="R4" s="34"/>
      <c r="S4" s="34"/>
      <c r="T4" s="34"/>
      <c r="U4" s="34"/>
      <c r="V4" s="34"/>
      <c r="W4" s="34"/>
    </row>
    <row r="5" spans="1:15" s="34" customFormat="1" ht="18">
      <c r="A5" s="33" t="str">
        <f>'Spis tabel'!B10</f>
        <v>Tabela 5.  Struktura subwencji ogólnej jst woj. dolnośląskiego wg stanu na koniec IV kwartału 2008 roku    (plan)</v>
      </c>
      <c r="N5" s="33"/>
      <c r="O5" s="35" t="s">
        <v>104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4"/>
      <c r="Q6" s="34"/>
      <c r="R6" s="34"/>
      <c r="S6" s="34"/>
      <c r="T6" s="34"/>
      <c r="U6" s="34"/>
      <c r="V6" s="34"/>
      <c r="W6" s="34"/>
    </row>
    <row r="7" spans="1:15" s="34" customFormat="1" ht="17.2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335" t="s">
        <v>64</v>
      </c>
      <c r="I7" s="335"/>
      <c r="J7" s="335"/>
      <c r="K7" s="335"/>
      <c r="L7" s="335"/>
      <c r="M7" s="335" t="s">
        <v>23</v>
      </c>
      <c r="N7" s="335"/>
      <c r="O7" s="338"/>
    </row>
    <row r="8" spans="1:15" s="34" customFormat="1" ht="16.5" customHeight="1">
      <c r="A8" s="287"/>
      <c r="B8" s="276"/>
      <c r="C8" s="276"/>
      <c r="D8" s="276"/>
      <c r="E8" s="276"/>
      <c r="F8" s="294"/>
      <c r="G8" s="295"/>
      <c r="H8" s="333" t="s">
        <v>109</v>
      </c>
      <c r="I8" s="264" t="s">
        <v>44</v>
      </c>
      <c r="J8" s="322"/>
      <c r="K8" s="322"/>
      <c r="L8" s="247" t="s">
        <v>110</v>
      </c>
      <c r="M8" s="339" t="s">
        <v>32</v>
      </c>
      <c r="N8" s="339" t="s">
        <v>33</v>
      </c>
      <c r="O8" s="342" t="s">
        <v>34</v>
      </c>
    </row>
    <row r="9" spans="1:23" s="34" customFormat="1" ht="16.5" customHeight="1">
      <c r="A9" s="287"/>
      <c r="B9" s="276"/>
      <c r="C9" s="276"/>
      <c r="D9" s="276"/>
      <c r="E9" s="276"/>
      <c r="F9" s="294"/>
      <c r="G9" s="295"/>
      <c r="H9" s="334"/>
      <c r="I9" s="336" t="s">
        <v>22</v>
      </c>
      <c r="J9" s="336" t="s">
        <v>21</v>
      </c>
      <c r="K9" s="336" t="s">
        <v>177</v>
      </c>
      <c r="L9" s="334"/>
      <c r="M9" s="340"/>
      <c r="N9" s="340"/>
      <c r="O9" s="343"/>
      <c r="P9"/>
      <c r="Q9"/>
      <c r="R9"/>
      <c r="S9"/>
      <c r="T9"/>
      <c r="U9"/>
      <c r="V9"/>
      <c r="W9"/>
    </row>
    <row r="10" spans="1:23" s="34" customFormat="1" ht="13.5" thickBot="1">
      <c r="A10" s="288"/>
      <c r="B10" s="277"/>
      <c r="C10" s="277"/>
      <c r="D10" s="277"/>
      <c r="E10" s="277"/>
      <c r="F10" s="296"/>
      <c r="G10" s="297"/>
      <c r="H10" s="248"/>
      <c r="I10" s="337"/>
      <c r="J10" s="337"/>
      <c r="K10" s="337"/>
      <c r="L10" s="248"/>
      <c r="M10" s="341"/>
      <c r="N10" s="341"/>
      <c r="O10" s="344"/>
      <c r="P10"/>
      <c r="Q10"/>
      <c r="R10"/>
      <c r="S10"/>
      <c r="T10"/>
      <c r="U10"/>
      <c r="V10"/>
      <c r="W10"/>
    </row>
    <row r="11" spans="1:23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265">
        <v>6</v>
      </c>
      <c r="G11" s="266"/>
      <c r="H11" s="49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52">
        <v>14</v>
      </c>
      <c r="P11"/>
      <c r="Q11"/>
      <c r="R11"/>
      <c r="S11"/>
      <c r="T11"/>
      <c r="U11"/>
      <c r="V11"/>
      <c r="W11"/>
    </row>
    <row r="12" spans="1:23" s="90" customFormat="1" ht="15">
      <c r="A12" s="438"/>
      <c r="B12" s="439"/>
      <c r="C12" s="439"/>
      <c r="D12" s="101"/>
      <c r="E12" s="101"/>
      <c r="F12" s="102" t="s">
        <v>443</v>
      </c>
      <c r="G12" s="103"/>
      <c r="H12" s="104">
        <v>2565012218</v>
      </c>
      <c r="I12" s="104">
        <v>2066025635</v>
      </c>
      <c r="J12" s="104">
        <v>352527194</v>
      </c>
      <c r="K12" s="104">
        <v>145938912</v>
      </c>
      <c r="L12" s="104">
        <v>28698690</v>
      </c>
      <c r="M12" s="133">
        <v>80.54642471102646</v>
      </c>
      <c r="N12" s="133">
        <v>13.743684787391528</v>
      </c>
      <c r="O12" s="134">
        <v>5.689599097262468</v>
      </c>
      <c r="P12" s="107"/>
      <c r="Q12" s="107"/>
      <c r="R12" s="107"/>
      <c r="S12" s="107"/>
      <c r="T12" s="107"/>
      <c r="U12" s="107"/>
      <c r="V12" s="107"/>
      <c r="W12" s="107"/>
    </row>
    <row r="13" spans="1:15" ht="12.75">
      <c r="A13" s="457">
        <v>2</v>
      </c>
      <c r="B13" s="458">
        <v>0</v>
      </c>
      <c r="C13" s="458">
        <v>0</v>
      </c>
      <c r="D13" s="93">
        <v>0</v>
      </c>
      <c r="E13" s="93">
        <v>0</v>
      </c>
      <c r="F13" s="172"/>
      <c r="G13" s="95" t="s">
        <v>239</v>
      </c>
      <c r="H13" s="96">
        <v>133671665</v>
      </c>
      <c r="I13" s="96">
        <v>51388111</v>
      </c>
      <c r="J13" s="96">
        <v>29175709</v>
      </c>
      <c r="K13" s="96">
        <v>53107845</v>
      </c>
      <c r="L13" s="96">
        <v>0</v>
      </c>
      <c r="M13" s="131">
        <v>38.44</v>
      </c>
      <c r="N13" s="131">
        <v>21.82</v>
      </c>
      <c r="O13" s="132">
        <v>39.73</v>
      </c>
    </row>
    <row r="14" spans="1:15" s="107" customFormat="1" ht="15">
      <c r="A14" s="424"/>
      <c r="B14" s="425"/>
      <c r="C14" s="425"/>
      <c r="D14" s="108"/>
      <c r="E14" s="108"/>
      <c r="F14" s="109" t="s">
        <v>240</v>
      </c>
      <c r="G14" s="110"/>
      <c r="H14" s="111">
        <v>676884131</v>
      </c>
      <c r="I14" s="111">
        <v>563487882</v>
      </c>
      <c r="J14" s="111">
        <v>80102589</v>
      </c>
      <c r="K14" s="111">
        <v>33293660</v>
      </c>
      <c r="L14" s="111">
        <v>8806429</v>
      </c>
      <c r="M14" s="141">
        <v>83.24731755308355</v>
      </c>
      <c r="N14" s="141">
        <v>11.83401786678908</v>
      </c>
      <c r="O14" s="142">
        <v>4.918664580127378</v>
      </c>
    </row>
    <row r="15" spans="1:15" ht="12.75">
      <c r="A15" s="426">
        <v>2</v>
      </c>
      <c r="B15" s="427">
        <v>1</v>
      </c>
      <c r="C15" s="427">
        <v>0</v>
      </c>
      <c r="D15" s="11">
        <v>0</v>
      </c>
      <c r="E15" s="11">
        <v>1</v>
      </c>
      <c r="F15" s="24"/>
      <c r="G15" s="20" t="s">
        <v>241</v>
      </c>
      <c r="H15" s="12">
        <v>27013105</v>
      </c>
      <c r="I15" s="12">
        <v>24053717</v>
      </c>
      <c r="J15" s="12">
        <v>2593987</v>
      </c>
      <c r="K15" s="12">
        <v>365401</v>
      </c>
      <c r="L15" s="12">
        <v>821983</v>
      </c>
      <c r="M15" s="75">
        <v>89.04</v>
      </c>
      <c r="N15" s="75">
        <v>9.6</v>
      </c>
      <c r="O15" s="76">
        <v>1.35</v>
      </c>
    </row>
    <row r="16" spans="1:15" ht="12.75">
      <c r="A16" s="426">
        <v>2</v>
      </c>
      <c r="B16" s="427">
        <v>2</v>
      </c>
      <c r="C16" s="427">
        <v>0</v>
      </c>
      <c r="D16" s="12">
        <v>0</v>
      </c>
      <c r="E16" s="12">
        <v>1</v>
      </c>
      <c r="F16" s="24"/>
      <c r="G16" s="42" t="s">
        <v>242</v>
      </c>
      <c r="H16" s="12">
        <v>36640802</v>
      </c>
      <c r="I16" s="12">
        <v>27794678</v>
      </c>
      <c r="J16" s="12">
        <v>8396310</v>
      </c>
      <c r="K16" s="12">
        <v>449814</v>
      </c>
      <c r="L16" s="12">
        <v>0</v>
      </c>
      <c r="M16" s="75">
        <v>75.85</v>
      </c>
      <c r="N16" s="75">
        <v>22.91</v>
      </c>
      <c r="O16" s="76">
        <v>1.22</v>
      </c>
    </row>
    <row r="17" spans="1:15" ht="12.75">
      <c r="A17" s="426">
        <v>2</v>
      </c>
      <c r="B17" s="427">
        <v>3</v>
      </c>
      <c r="C17" s="427">
        <v>0</v>
      </c>
      <c r="D17" s="18">
        <v>0</v>
      </c>
      <c r="E17" s="18">
        <v>1</v>
      </c>
      <c r="F17" s="24"/>
      <c r="G17" s="23" t="s">
        <v>243</v>
      </c>
      <c r="H17" s="12">
        <v>36268679</v>
      </c>
      <c r="I17" s="12">
        <v>34376415</v>
      </c>
      <c r="J17" s="12">
        <v>118260</v>
      </c>
      <c r="K17" s="12">
        <v>1774004</v>
      </c>
      <c r="L17" s="12">
        <v>0</v>
      </c>
      <c r="M17" s="75">
        <v>94.78</v>
      </c>
      <c r="N17" s="75">
        <v>0.32</v>
      </c>
      <c r="O17" s="76">
        <v>4.89</v>
      </c>
    </row>
    <row r="18" spans="1:15" ht="12.75">
      <c r="A18" s="426">
        <v>2</v>
      </c>
      <c r="B18" s="427">
        <v>4</v>
      </c>
      <c r="C18" s="427">
        <v>0</v>
      </c>
      <c r="D18" s="18">
        <v>0</v>
      </c>
      <c r="E18" s="18">
        <v>1</v>
      </c>
      <c r="F18" s="24"/>
      <c r="G18" s="23" t="s">
        <v>244</v>
      </c>
      <c r="H18" s="12">
        <v>14843673</v>
      </c>
      <c r="I18" s="12">
        <v>10447579</v>
      </c>
      <c r="J18" s="12">
        <v>3231688</v>
      </c>
      <c r="K18" s="12">
        <v>1164406</v>
      </c>
      <c r="L18" s="12">
        <v>59000</v>
      </c>
      <c r="M18" s="75">
        <v>70.38</v>
      </c>
      <c r="N18" s="75">
        <v>21.77</v>
      </c>
      <c r="O18" s="76">
        <v>7.84</v>
      </c>
    </row>
    <row r="19" spans="1:15" ht="12.75">
      <c r="A19" s="426">
        <v>2</v>
      </c>
      <c r="B19" s="427">
        <v>5</v>
      </c>
      <c r="C19" s="427">
        <v>0</v>
      </c>
      <c r="D19" s="18">
        <v>0</v>
      </c>
      <c r="E19" s="18">
        <v>1</v>
      </c>
      <c r="F19" s="24"/>
      <c r="G19" s="23" t="s">
        <v>245</v>
      </c>
      <c r="H19" s="12">
        <v>19585806</v>
      </c>
      <c r="I19" s="12">
        <v>15257553</v>
      </c>
      <c r="J19" s="12">
        <v>3220738</v>
      </c>
      <c r="K19" s="12">
        <v>1107515</v>
      </c>
      <c r="L19" s="12">
        <v>730908</v>
      </c>
      <c r="M19" s="75">
        <v>77.9</v>
      </c>
      <c r="N19" s="75">
        <v>16.44</v>
      </c>
      <c r="O19" s="76">
        <v>5.65</v>
      </c>
    </row>
    <row r="20" spans="1:15" ht="12.75">
      <c r="A20" s="426">
        <v>2</v>
      </c>
      <c r="B20" s="427">
        <v>6</v>
      </c>
      <c r="C20" s="427">
        <v>0</v>
      </c>
      <c r="D20" s="18">
        <v>0</v>
      </c>
      <c r="E20" s="18">
        <v>1</v>
      </c>
      <c r="F20" s="24"/>
      <c r="G20" s="23" t="s">
        <v>246</v>
      </c>
      <c r="H20" s="12">
        <v>15906517</v>
      </c>
      <c r="I20" s="12">
        <v>12345556</v>
      </c>
      <c r="J20" s="12">
        <v>2925013</v>
      </c>
      <c r="K20" s="12">
        <v>635948</v>
      </c>
      <c r="L20" s="12">
        <v>607000</v>
      </c>
      <c r="M20" s="75">
        <v>77.61</v>
      </c>
      <c r="N20" s="75">
        <v>18.38</v>
      </c>
      <c r="O20" s="76">
        <v>3.99</v>
      </c>
    </row>
    <row r="21" spans="1:15" ht="12.75">
      <c r="A21" s="426">
        <v>2</v>
      </c>
      <c r="B21" s="427">
        <v>7</v>
      </c>
      <c r="C21" s="427">
        <v>0</v>
      </c>
      <c r="D21" s="18">
        <v>0</v>
      </c>
      <c r="E21" s="18">
        <v>1</v>
      </c>
      <c r="F21" s="24"/>
      <c r="G21" s="23" t="s">
        <v>247</v>
      </c>
      <c r="H21" s="12">
        <v>12000620</v>
      </c>
      <c r="I21" s="12">
        <v>8922138</v>
      </c>
      <c r="J21" s="12">
        <v>2536676</v>
      </c>
      <c r="K21" s="12">
        <v>541806</v>
      </c>
      <c r="L21" s="12">
        <v>27584</v>
      </c>
      <c r="M21" s="75">
        <v>74.34</v>
      </c>
      <c r="N21" s="75">
        <v>21.13</v>
      </c>
      <c r="O21" s="76">
        <v>4.51</v>
      </c>
    </row>
    <row r="22" spans="1:15" ht="12.75">
      <c r="A22" s="426">
        <v>2</v>
      </c>
      <c r="B22" s="427">
        <v>8</v>
      </c>
      <c r="C22" s="427">
        <v>0</v>
      </c>
      <c r="D22" s="18">
        <v>0</v>
      </c>
      <c r="E22" s="18">
        <v>1</v>
      </c>
      <c r="F22" s="24"/>
      <c r="G22" s="23" t="s">
        <v>248</v>
      </c>
      <c r="H22" s="12">
        <v>63752752</v>
      </c>
      <c r="I22" s="12">
        <v>51271903</v>
      </c>
      <c r="J22" s="12">
        <v>10818223</v>
      </c>
      <c r="K22" s="12">
        <v>1662626</v>
      </c>
      <c r="L22" s="12">
        <v>545988</v>
      </c>
      <c r="M22" s="75">
        <v>80.42</v>
      </c>
      <c r="N22" s="75">
        <v>16.96</v>
      </c>
      <c r="O22" s="76">
        <v>2.6</v>
      </c>
    </row>
    <row r="23" spans="1:15" ht="12.75">
      <c r="A23" s="426">
        <v>2</v>
      </c>
      <c r="B23" s="427">
        <v>9</v>
      </c>
      <c r="C23" s="427">
        <v>0</v>
      </c>
      <c r="D23" s="18">
        <v>0</v>
      </c>
      <c r="E23" s="18">
        <v>1</v>
      </c>
      <c r="F23" s="24"/>
      <c r="G23" s="23" t="s">
        <v>249</v>
      </c>
      <c r="H23" s="12">
        <v>9270968</v>
      </c>
      <c r="I23" s="12">
        <v>4781757</v>
      </c>
      <c r="J23" s="12">
        <v>3124074</v>
      </c>
      <c r="K23" s="12">
        <v>1365137</v>
      </c>
      <c r="L23" s="12">
        <v>0</v>
      </c>
      <c r="M23" s="75">
        <v>51.57</v>
      </c>
      <c r="N23" s="75">
        <v>33.69</v>
      </c>
      <c r="O23" s="76">
        <v>14.72</v>
      </c>
    </row>
    <row r="24" spans="1:15" ht="12.75">
      <c r="A24" s="426">
        <v>2</v>
      </c>
      <c r="B24" s="427">
        <v>10</v>
      </c>
      <c r="C24" s="427">
        <v>0</v>
      </c>
      <c r="D24" s="18">
        <v>0</v>
      </c>
      <c r="E24" s="18">
        <v>1</v>
      </c>
      <c r="F24" s="24"/>
      <c r="G24" s="23" t="s">
        <v>250</v>
      </c>
      <c r="H24" s="12">
        <v>22289108</v>
      </c>
      <c r="I24" s="12">
        <v>18592416</v>
      </c>
      <c r="J24" s="12">
        <v>3477060</v>
      </c>
      <c r="K24" s="12">
        <v>219632</v>
      </c>
      <c r="L24" s="12">
        <v>0</v>
      </c>
      <c r="M24" s="75">
        <v>83.41</v>
      </c>
      <c r="N24" s="75">
        <v>15.59</v>
      </c>
      <c r="O24" s="76">
        <v>0.98</v>
      </c>
    </row>
    <row r="25" spans="1:15" ht="12.75">
      <c r="A25" s="426">
        <v>2</v>
      </c>
      <c r="B25" s="427">
        <v>11</v>
      </c>
      <c r="C25" s="427">
        <v>0</v>
      </c>
      <c r="D25" s="18">
        <v>0</v>
      </c>
      <c r="E25" s="18">
        <v>1</v>
      </c>
      <c r="F25" s="24"/>
      <c r="G25" s="23" t="s">
        <v>251</v>
      </c>
      <c r="H25" s="12">
        <v>39949307</v>
      </c>
      <c r="I25" s="12">
        <v>36237540</v>
      </c>
      <c r="J25" s="12">
        <v>0</v>
      </c>
      <c r="K25" s="12">
        <v>3711767</v>
      </c>
      <c r="L25" s="12">
        <v>482000</v>
      </c>
      <c r="M25" s="75">
        <v>90.7</v>
      </c>
      <c r="N25" s="75">
        <v>0</v>
      </c>
      <c r="O25" s="76">
        <v>9.29</v>
      </c>
    </row>
    <row r="26" spans="1:15" ht="12.75">
      <c r="A26" s="426">
        <v>2</v>
      </c>
      <c r="B26" s="427">
        <v>12</v>
      </c>
      <c r="C26" s="427">
        <v>0</v>
      </c>
      <c r="D26" s="18">
        <v>0</v>
      </c>
      <c r="E26" s="18">
        <v>1</v>
      </c>
      <c r="F26" s="24"/>
      <c r="G26" s="23" t="s">
        <v>252</v>
      </c>
      <c r="H26" s="12">
        <v>21366685</v>
      </c>
      <c r="I26" s="12">
        <v>15843219</v>
      </c>
      <c r="J26" s="12">
        <v>4315737</v>
      </c>
      <c r="K26" s="12">
        <v>1207729</v>
      </c>
      <c r="L26" s="12">
        <v>0</v>
      </c>
      <c r="M26" s="75">
        <v>74.14</v>
      </c>
      <c r="N26" s="75">
        <v>20.19</v>
      </c>
      <c r="O26" s="76">
        <v>5.65</v>
      </c>
    </row>
    <row r="27" spans="1:15" ht="12.75">
      <c r="A27" s="426">
        <v>2</v>
      </c>
      <c r="B27" s="427">
        <v>13</v>
      </c>
      <c r="C27" s="427">
        <v>0</v>
      </c>
      <c r="D27" s="18">
        <v>0</v>
      </c>
      <c r="E27" s="18">
        <v>1</v>
      </c>
      <c r="F27" s="24"/>
      <c r="G27" s="23" t="s">
        <v>253</v>
      </c>
      <c r="H27" s="12">
        <v>13858984</v>
      </c>
      <c r="I27" s="12">
        <v>10699261</v>
      </c>
      <c r="J27" s="12">
        <v>1969906</v>
      </c>
      <c r="K27" s="12">
        <v>1189817</v>
      </c>
      <c r="L27" s="12">
        <v>0</v>
      </c>
      <c r="M27" s="75">
        <v>77.2</v>
      </c>
      <c r="N27" s="75">
        <v>14.21</v>
      </c>
      <c r="O27" s="76">
        <v>8.58</v>
      </c>
    </row>
    <row r="28" spans="1:15" ht="12.75">
      <c r="A28" s="426">
        <v>2</v>
      </c>
      <c r="B28" s="427">
        <v>14</v>
      </c>
      <c r="C28" s="427">
        <v>0</v>
      </c>
      <c r="D28" s="18">
        <v>0</v>
      </c>
      <c r="E28" s="18">
        <v>1</v>
      </c>
      <c r="F28" s="24"/>
      <c r="G28" s="23" t="s">
        <v>254</v>
      </c>
      <c r="H28" s="12">
        <v>39503365</v>
      </c>
      <c r="I28" s="12">
        <v>35605875</v>
      </c>
      <c r="J28" s="12">
        <v>2810056</v>
      </c>
      <c r="K28" s="12">
        <v>1087434</v>
      </c>
      <c r="L28" s="12">
        <v>772000</v>
      </c>
      <c r="M28" s="75">
        <v>90.13</v>
      </c>
      <c r="N28" s="75">
        <v>7.11</v>
      </c>
      <c r="O28" s="76">
        <v>2.75</v>
      </c>
    </row>
    <row r="29" spans="1:15" ht="12.75">
      <c r="A29" s="426">
        <v>2</v>
      </c>
      <c r="B29" s="427">
        <v>15</v>
      </c>
      <c r="C29" s="427">
        <v>0</v>
      </c>
      <c r="D29" s="18">
        <v>0</v>
      </c>
      <c r="E29" s="18">
        <v>1</v>
      </c>
      <c r="F29" s="24"/>
      <c r="G29" s="23" t="s">
        <v>255</v>
      </c>
      <c r="H29" s="12">
        <v>17374673</v>
      </c>
      <c r="I29" s="12">
        <v>15278702</v>
      </c>
      <c r="J29" s="12">
        <v>1630058</v>
      </c>
      <c r="K29" s="12">
        <v>465913</v>
      </c>
      <c r="L29" s="12">
        <v>926000</v>
      </c>
      <c r="M29" s="75">
        <v>87.93</v>
      </c>
      <c r="N29" s="75">
        <v>9.38</v>
      </c>
      <c r="O29" s="76">
        <v>2.68</v>
      </c>
    </row>
    <row r="30" spans="1:15" ht="12.75">
      <c r="A30" s="426">
        <v>2</v>
      </c>
      <c r="B30" s="427">
        <v>16</v>
      </c>
      <c r="C30" s="427">
        <v>0</v>
      </c>
      <c r="D30" s="18">
        <v>0</v>
      </c>
      <c r="E30" s="18">
        <v>1</v>
      </c>
      <c r="F30" s="24"/>
      <c r="G30" s="23" t="s">
        <v>256</v>
      </c>
      <c r="H30" s="12">
        <v>12850636</v>
      </c>
      <c r="I30" s="12">
        <v>8834465</v>
      </c>
      <c r="J30" s="12">
        <v>0</v>
      </c>
      <c r="K30" s="12">
        <v>4016171</v>
      </c>
      <c r="L30" s="12">
        <v>1447000</v>
      </c>
      <c r="M30" s="75">
        <v>68.74</v>
      </c>
      <c r="N30" s="75">
        <v>0</v>
      </c>
      <c r="O30" s="76">
        <v>31.25</v>
      </c>
    </row>
    <row r="31" spans="1:15" ht="12.75">
      <c r="A31" s="426">
        <v>2</v>
      </c>
      <c r="B31" s="427">
        <v>17</v>
      </c>
      <c r="C31" s="427">
        <v>0</v>
      </c>
      <c r="D31" s="18">
        <v>0</v>
      </c>
      <c r="E31" s="18">
        <v>1</v>
      </c>
      <c r="F31" s="24"/>
      <c r="G31" s="23" t="s">
        <v>257</v>
      </c>
      <c r="H31" s="12">
        <v>21045419</v>
      </c>
      <c r="I31" s="12">
        <v>16335848</v>
      </c>
      <c r="J31" s="12">
        <v>3071132</v>
      </c>
      <c r="K31" s="12">
        <v>1638439</v>
      </c>
      <c r="L31" s="12">
        <v>0</v>
      </c>
      <c r="M31" s="75">
        <v>77.62</v>
      </c>
      <c r="N31" s="75">
        <v>14.59</v>
      </c>
      <c r="O31" s="76">
        <v>7.78</v>
      </c>
    </row>
    <row r="32" spans="1:15" ht="12.75">
      <c r="A32" s="426">
        <v>2</v>
      </c>
      <c r="B32" s="427">
        <v>18</v>
      </c>
      <c r="C32" s="427">
        <v>0</v>
      </c>
      <c r="D32" s="18">
        <v>0</v>
      </c>
      <c r="E32" s="18">
        <v>1</v>
      </c>
      <c r="F32" s="24"/>
      <c r="G32" s="23" t="s">
        <v>258</v>
      </c>
      <c r="H32" s="12">
        <v>12383137</v>
      </c>
      <c r="I32" s="12">
        <v>9197930</v>
      </c>
      <c r="J32" s="12">
        <v>1822966</v>
      </c>
      <c r="K32" s="12">
        <v>1362241</v>
      </c>
      <c r="L32" s="12">
        <v>0</v>
      </c>
      <c r="M32" s="75">
        <v>74.27</v>
      </c>
      <c r="N32" s="75">
        <v>14.72</v>
      </c>
      <c r="O32" s="76">
        <v>11</v>
      </c>
    </row>
    <row r="33" spans="1:15" ht="12.75">
      <c r="A33" s="426">
        <v>2</v>
      </c>
      <c r="B33" s="427">
        <v>19</v>
      </c>
      <c r="C33" s="427">
        <v>0</v>
      </c>
      <c r="D33" s="18">
        <v>0</v>
      </c>
      <c r="E33" s="18">
        <v>1</v>
      </c>
      <c r="F33" s="24"/>
      <c r="G33" s="23" t="s">
        <v>259</v>
      </c>
      <c r="H33" s="12">
        <v>55271276</v>
      </c>
      <c r="I33" s="12">
        <v>50028478</v>
      </c>
      <c r="J33" s="12">
        <v>4647687</v>
      </c>
      <c r="K33" s="12">
        <v>595111</v>
      </c>
      <c r="L33" s="12">
        <v>0</v>
      </c>
      <c r="M33" s="75">
        <v>90.51</v>
      </c>
      <c r="N33" s="75">
        <v>8.4</v>
      </c>
      <c r="O33" s="76">
        <v>1.07</v>
      </c>
    </row>
    <row r="34" spans="1:15" ht="12.75">
      <c r="A34" s="426">
        <v>2</v>
      </c>
      <c r="B34" s="427">
        <v>20</v>
      </c>
      <c r="C34" s="427">
        <v>0</v>
      </c>
      <c r="D34" s="18">
        <v>0</v>
      </c>
      <c r="E34" s="18">
        <v>1</v>
      </c>
      <c r="F34" s="24"/>
      <c r="G34" s="23" t="s">
        <v>260</v>
      </c>
      <c r="H34" s="12">
        <v>22231381</v>
      </c>
      <c r="I34" s="12">
        <v>17555462</v>
      </c>
      <c r="J34" s="12">
        <v>3429521</v>
      </c>
      <c r="K34" s="12">
        <v>1246398</v>
      </c>
      <c r="L34" s="12">
        <v>0</v>
      </c>
      <c r="M34" s="75">
        <v>78.96</v>
      </c>
      <c r="N34" s="75">
        <v>15.42</v>
      </c>
      <c r="O34" s="76">
        <v>5.6</v>
      </c>
    </row>
    <row r="35" spans="1:15" ht="12.75">
      <c r="A35" s="426">
        <v>2</v>
      </c>
      <c r="B35" s="427">
        <v>21</v>
      </c>
      <c r="C35" s="427">
        <v>0</v>
      </c>
      <c r="D35" s="18">
        <v>0</v>
      </c>
      <c r="E35" s="18">
        <v>1</v>
      </c>
      <c r="F35" s="24"/>
      <c r="G35" s="23" t="s">
        <v>261</v>
      </c>
      <c r="H35" s="12">
        <v>55290819</v>
      </c>
      <c r="I35" s="12">
        <v>49031201</v>
      </c>
      <c r="J35" s="12">
        <v>5195991</v>
      </c>
      <c r="K35" s="12">
        <v>1063627</v>
      </c>
      <c r="L35" s="12">
        <v>42368</v>
      </c>
      <c r="M35" s="75">
        <v>88.67</v>
      </c>
      <c r="N35" s="75">
        <v>9.39</v>
      </c>
      <c r="O35" s="76">
        <v>1.92</v>
      </c>
    </row>
    <row r="36" spans="1:15" ht="12.75">
      <c r="A36" s="426">
        <v>2</v>
      </c>
      <c r="B36" s="427">
        <v>22</v>
      </c>
      <c r="C36" s="427">
        <v>0</v>
      </c>
      <c r="D36" s="18">
        <v>0</v>
      </c>
      <c r="E36" s="18">
        <v>1</v>
      </c>
      <c r="F36" s="24"/>
      <c r="G36" s="23" t="s">
        <v>262</v>
      </c>
      <c r="H36" s="12">
        <v>19651771</v>
      </c>
      <c r="I36" s="12">
        <v>17475524</v>
      </c>
      <c r="J36" s="12">
        <v>1591631</v>
      </c>
      <c r="K36" s="12">
        <v>584616</v>
      </c>
      <c r="L36" s="12">
        <v>1640000</v>
      </c>
      <c r="M36" s="75">
        <v>88.92</v>
      </c>
      <c r="N36" s="75">
        <v>8.09</v>
      </c>
      <c r="O36" s="76">
        <v>2.97</v>
      </c>
    </row>
    <row r="37" spans="1:15" ht="12.75">
      <c r="A37" s="426">
        <v>2</v>
      </c>
      <c r="B37" s="427">
        <v>23</v>
      </c>
      <c r="C37" s="427">
        <v>0</v>
      </c>
      <c r="D37" s="18">
        <v>0</v>
      </c>
      <c r="E37" s="18">
        <v>1</v>
      </c>
      <c r="F37" s="24"/>
      <c r="G37" s="23" t="s">
        <v>263</v>
      </c>
      <c r="H37" s="12">
        <v>18900310</v>
      </c>
      <c r="I37" s="12">
        <v>14938982</v>
      </c>
      <c r="J37" s="12">
        <v>732499</v>
      </c>
      <c r="K37" s="12">
        <v>3228829</v>
      </c>
      <c r="L37" s="12">
        <v>599493</v>
      </c>
      <c r="M37" s="75">
        <v>79.04</v>
      </c>
      <c r="N37" s="75">
        <v>3.87</v>
      </c>
      <c r="O37" s="76">
        <v>17.08</v>
      </c>
    </row>
    <row r="38" spans="1:15" ht="12.75">
      <c r="A38" s="426">
        <v>2</v>
      </c>
      <c r="B38" s="427">
        <v>24</v>
      </c>
      <c r="C38" s="427">
        <v>0</v>
      </c>
      <c r="D38" s="18">
        <v>0</v>
      </c>
      <c r="E38" s="18">
        <v>1</v>
      </c>
      <c r="F38" s="24"/>
      <c r="G38" s="23" t="s">
        <v>264</v>
      </c>
      <c r="H38" s="12">
        <v>27852058</v>
      </c>
      <c r="I38" s="12">
        <v>21682946</v>
      </c>
      <c r="J38" s="12">
        <v>4919973</v>
      </c>
      <c r="K38" s="12">
        <v>1249139</v>
      </c>
      <c r="L38" s="12">
        <v>62828</v>
      </c>
      <c r="M38" s="75">
        <v>77.85</v>
      </c>
      <c r="N38" s="75">
        <v>17.66</v>
      </c>
      <c r="O38" s="76">
        <v>4.48</v>
      </c>
    </row>
    <row r="39" spans="1:15" ht="12.75">
      <c r="A39" s="426">
        <v>2</v>
      </c>
      <c r="B39" s="427">
        <v>25</v>
      </c>
      <c r="C39" s="427">
        <v>0</v>
      </c>
      <c r="D39" s="18">
        <v>0</v>
      </c>
      <c r="E39" s="18">
        <v>1</v>
      </c>
      <c r="F39" s="24"/>
      <c r="G39" s="23" t="s">
        <v>265</v>
      </c>
      <c r="H39" s="12">
        <v>23476433</v>
      </c>
      <c r="I39" s="12">
        <v>22737570</v>
      </c>
      <c r="J39" s="12">
        <v>56428</v>
      </c>
      <c r="K39" s="12">
        <v>682435</v>
      </c>
      <c r="L39" s="12">
        <v>0</v>
      </c>
      <c r="M39" s="75">
        <v>96.85</v>
      </c>
      <c r="N39" s="75">
        <v>0.24</v>
      </c>
      <c r="O39" s="76">
        <v>2.9</v>
      </c>
    </row>
    <row r="40" spans="1:15" ht="12.75">
      <c r="A40" s="426">
        <v>2</v>
      </c>
      <c r="B40" s="427">
        <v>26</v>
      </c>
      <c r="C40" s="427">
        <v>0</v>
      </c>
      <c r="D40" s="18">
        <v>0</v>
      </c>
      <c r="E40" s="18">
        <v>1</v>
      </c>
      <c r="F40" s="24"/>
      <c r="G40" s="23" t="s">
        <v>266</v>
      </c>
      <c r="H40" s="12">
        <v>18305847</v>
      </c>
      <c r="I40" s="12">
        <v>14161167</v>
      </c>
      <c r="J40" s="12">
        <v>3466975</v>
      </c>
      <c r="K40" s="12">
        <v>677705</v>
      </c>
      <c r="L40" s="12">
        <v>42277</v>
      </c>
      <c r="M40" s="75">
        <v>77.35</v>
      </c>
      <c r="N40" s="75">
        <v>18.93</v>
      </c>
      <c r="O40" s="76">
        <v>3.7</v>
      </c>
    </row>
    <row r="41" spans="1:15" s="107" customFormat="1" ht="15">
      <c r="A41" s="429"/>
      <c r="B41" s="430"/>
      <c r="C41" s="430"/>
      <c r="D41" s="119"/>
      <c r="E41" s="119"/>
      <c r="F41" s="120" t="s">
        <v>267</v>
      </c>
      <c r="G41" s="121"/>
      <c r="H41" s="122">
        <v>562123228</v>
      </c>
      <c r="I41" s="122">
        <v>528246546</v>
      </c>
      <c r="J41" s="122">
        <v>0</v>
      </c>
      <c r="K41" s="122">
        <v>33876682</v>
      </c>
      <c r="L41" s="122">
        <v>17459467</v>
      </c>
      <c r="M41" s="148">
        <v>93.97344206526901</v>
      </c>
      <c r="N41" s="148">
        <v>0</v>
      </c>
      <c r="O41" s="149">
        <v>6.026557934730994</v>
      </c>
    </row>
    <row r="42" spans="1:15" ht="12.75">
      <c r="A42" s="426">
        <v>2</v>
      </c>
      <c r="B42" s="427">
        <v>61</v>
      </c>
      <c r="C42" s="427">
        <v>0</v>
      </c>
      <c r="D42" s="18">
        <v>0</v>
      </c>
      <c r="E42" s="18">
        <v>2</v>
      </c>
      <c r="F42" s="24"/>
      <c r="G42" s="23" t="s">
        <v>268</v>
      </c>
      <c r="H42" s="12">
        <v>76531481</v>
      </c>
      <c r="I42" s="12">
        <v>70880928</v>
      </c>
      <c r="J42" s="12">
        <v>0</v>
      </c>
      <c r="K42" s="12">
        <v>5650553</v>
      </c>
      <c r="L42" s="12">
        <v>2000000</v>
      </c>
      <c r="M42" s="75">
        <v>92.61</v>
      </c>
      <c r="N42" s="75">
        <v>0</v>
      </c>
      <c r="O42" s="76">
        <v>7.38</v>
      </c>
    </row>
    <row r="43" spans="1:15" ht="12.75">
      <c r="A43" s="426">
        <v>2</v>
      </c>
      <c r="B43" s="427">
        <v>62</v>
      </c>
      <c r="C43" s="427">
        <v>0</v>
      </c>
      <c r="D43" s="18">
        <v>0</v>
      </c>
      <c r="E43" s="18">
        <v>2</v>
      </c>
      <c r="F43" s="24"/>
      <c r="G43" s="23" t="s">
        <v>269</v>
      </c>
      <c r="H43" s="12">
        <v>97004652</v>
      </c>
      <c r="I43" s="12">
        <v>89546674</v>
      </c>
      <c r="J43" s="12">
        <v>0</v>
      </c>
      <c r="K43" s="12">
        <v>7457978</v>
      </c>
      <c r="L43" s="12">
        <v>1459467</v>
      </c>
      <c r="M43" s="75">
        <v>92.31</v>
      </c>
      <c r="N43" s="75">
        <v>0</v>
      </c>
      <c r="O43" s="76">
        <v>7.68</v>
      </c>
    </row>
    <row r="44" spans="1:15" ht="12.75">
      <c r="A44" s="426">
        <v>2</v>
      </c>
      <c r="B44" s="427">
        <v>64</v>
      </c>
      <c r="C44" s="427">
        <v>0</v>
      </c>
      <c r="D44" s="18">
        <v>0</v>
      </c>
      <c r="E44" s="18">
        <v>2</v>
      </c>
      <c r="F44" s="24"/>
      <c r="G44" s="23" t="s">
        <v>270</v>
      </c>
      <c r="H44" s="12">
        <v>388587095</v>
      </c>
      <c r="I44" s="12">
        <v>367818944</v>
      </c>
      <c r="J44" s="12">
        <v>0</v>
      </c>
      <c r="K44" s="12">
        <v>20768151</v>
      </c>
      <c r="L44" s="12">
        <v>14000000</v>
      </c>
      <c r="M44" s="75">
        <v>94.65</v>
      </c>
      <c r="N44" s="75">
        <v>0</v>
      </c>
      <c r="O44" s="76">
        <v>5.34</v>
      </c>
    </row>
    <row r="45" spans="1:15" s="107" customFormat="1" ht="15">
      <c r="A45" s="429"/>
      <c r="B45" s="430"/>
      <c r="C45" s="430"/>
      <c r="D45" s="119"/>
      <c r="E45" s="119"/>
      <c r="F45" s="120" t="s">
        <v>271</v>
      </c>
      <c r="G45" s="121"/>
      <c r="H45" s="122">
        <v>1192333194</v>
      </c>
      <c r="I45" s="122">
        <v>922903096</v>
      </c>
      <c r="J45" s="122">
        <v>243248896</v>
      </c>
      <c r="K45" s="122">
        <v>25660725</v>
      </c>
      <c r="L45" s="122">
        <v>2432794</v>
      </c>
      <c r="M45" s="148">
        <v>77.40312025566236</v>
      </c>
      <c r="N45" s="148">
        <v>20.401083960764073</v>
      </c>
      <c r="O45" s="149">
        <v>2.1521438075471377</v>
      </c>
    </row>
    <row r="46" spans="1:15" s="107" customFormat="1" ht="15">
      <c r="A46" s="429"/>
      <c r="B46" s="430"/>
      <c r="C46" s="430"/>
      <c r="D46" s="119"/>
      <c r="E46" s="119"/>
      <c r="F46" s="120" t="s">
        <v>272</v>
      </c>
      <c r="G46" s="121"/>
      <c r="H46" s="122">
        <v>357382346</v>
      </c>
      <c r="I46" s="122">
        <v>298091051</v>
      </c>
      <c r="J46" s="122">
        <v>45403143</v>
      </c>
      <c r="K46" s="122">
        <v>13367675</v>
      </c>
      <c r="L46" s="122">
        <v>2432794</v>
      </c>
      <c r="M46" s="148">
        <v>83.40956242981291</v>
      </c>
      <c r="N46" s="148">
        <v>12.70436089196191</v>
      </c>
      <c r="O46" s="149">
        <v>3.740440777116618</v>
      </c>
    </row>
    <row r="47" spans="1:15" ht="12.75">
      <c r="A47" s="426">
        <v>2</v>
      </c>
      <c r="B47" s="427">
        <v>2</v>
      </c>
      <c r="C47" s="427">
        <v>1</v>
      </c>
      <c r="D47" s="18">
        <v>1</v>
      </c>
      <c r="E47" s="18">
        <v>0</v>
      </c>
      <c r="F47" s="24"/>
      <c r="G47" s="23" t="s">
        <v>273</v>
      </c>
      <c r="H47" s="12">
        <v>19793185</v>
      </c>
      <c r="I47" s="12">
        <v>10960323</v>
      </c>
      <c r="J47" s="12">
        <v>7381578</v>
      </c>
      <c r="K47" s="12">
        <v>1451284</v>
      </c>
      <c r="L47" s="12">
        <v>265692</v>
      </c>
      <c r="M47" s="75">
        <v>55.37</v>
      </c>
      <c r="N47" s="75">
        <v>37.29</v>
      </c>
      <c r="O47" s="76">
        <v>7.33</v>
      </c>
    </row>
    <row r="48" spans="1:15" ht="12.75">
      <c r="A48" s="426">
        <v>2</v>
      </c>
      <c r="B48" s="427">
        <v>21</v>
      </c>
      <c r="C48" s="427">
        <v>1</v>
      </c>
      <c r="D48" s="18">
        <v>1</v>
      </c>
      <c r="E48" s="18">
        <v>0</v>
      </c>
      <c r="F48" s="24"/>
      <c r="G48" s="23" t="s">
        <v>274</v>
      </c>
      <c r="H48" s="12">
        <v>10411669</v>
      </c>
      <c r="I48" s="12">
        <v>5615689</v>
      </c>
      <c r="J48" s="12">
        <v>4559986</v>
      </c>
      <c r="K48" s="12">
        <v>235994</v>
      </c>
      <c r="L48" s="12">
        <v>43204</v>
      </c>
      <c r="M48" s="75">
        <v>53.93</v>
      </c>
      <c r="N48" s="75">
        <v>43.79</v>
      </c>
      <c r="O48" s="76">
        <v>2.26</v>
      </c>
    </row>
    <row r="49" spans="1:15" ht="12.75">
      <c r="A49" s="426">
        <v>2</v>
      </c>
      <c r="B49" s="461">
        <v>1</v>
      </c>
      <c r="C49" s="461">
        <v>1</v>
      </c>
      <c r="D49" s="36">
        <v>1</v>
      </c>
      <c r="E49" s="36">
        <v>0</v>
      </c>
      <c r="F49" s="46"/>
      <c r="G49" s="44" t="s">
        <v>275</v>
      </c>
      <c r="H49" s="61">
        <v>16520924</v>
      </c>
      <c r="I49" s="61">
        <v>16520924</v>
      </c>
      <c r="J49" s="61">
        <v>0</v>
      </c>
      <c r="K49" s="61">
        <v>0</v>
      </c>
      <c r="L49" s="61">
        <v>0</v>
      </c>
      <c r="M49" s="85">
        <v>100</v>
      </c>
      <c r="N49" s="85">
        <v>0</v>
      </c>
      <c r="O49" s="86">
        <v>0</v>
      </c>
    </row>
    <row r="50" spans="1:15" ht="12.75">
      <c r="A50" s="426">
        <v>2</v>
      </c>
      <c r="B50" s="461">
        <v>9</v>
      </c>
      <c r="C50" s="461">
        <v>1</v>
      </c>
      <c r="D50" s="36">
        <v>1</v>
      </c>
      <c r="E50" s="36">
        <v>0</v>
      </c>
      <c r="F50" s="46"/>
      <c r="G50" s="44" t="s">
        <v>276</v>
      </c>
      <c r="H50" s="61">
        <v>10716137</v>
      </c>
      <c r="I50" s="61">
        <v>7484958</v>
      </c>
      <c r="J50" s="61">
        <v>2834161</v>
      </c>
      <c r="K50" s="61">
        <v>397018</v>
      </c>
      <c r="L50" s="61">
        <v>72684</v>
      </c>
      <c r="M50" s="85">
        <v>69.84</v>
      </c>
      <c r="N50" s="85">
        <v>26.44</v>
      </c>
      <c r="O50" s="86">
        <v>3.7</v>
      </c>
    </row>
    <row r="51" spans="1:15" ht="12.75">
      <c r="A51" s="426">
        <v>2</v>
      </c>
      <c r="B51" s="461">
        <v>8</v>
      </c>
      <c r="C51" s="461">
        <v>1</v>
      </c>
      <c r="D51" s="36">
        <v>1</v>
      </c>
      <c r="E51" s="36">
        <v>0</v>
      </c>
      <c r="F51" s="46"/>
      <c r="G51" s="44" t="s">
        <v>277</v>
      </c>
      <c r="H51" s="61">
        <v>2525111</v>
      </c>
      <c r="I51" s="61">
        <v>2362218</v>
      </c>
      <c r="J51" s="61">
        <v>0</v>
      </c>
      <c r="K51" s="61">
        <v>162893</v>
      </c>
      <c r="L51" s="61">
        <v>29821</v>
      </c>
      <c r="M51" s="85">
        <v>93.54</v>
      </c>
      <c r="N51" s="85">
        <v>0</v>
      </c>
      <c r="O51" s="86">
        <v>6.45</v>
      </c>
    </row>
    <row r="52" spans="1:15" ht="12.75">
      <c r="A52" s="426">
        <v>2</v>
      </c>
      <c r="B52" s="461">
        <v>2</v>
      </c>
      <c r="C52" s="461">
        <v>2</v>
      </c>
      <c r="D52" s="36">
        <v>1</v>
      </c>
      <c r="E52" s="36">
        <v>0</v>
      </c>
      <c r="F52" s="46"/>
      <c r="G52" s="44" t="s">
        <v>278</v>
      </c>
      <c r="H52" s="61">
        <v>15454742</v>
      </c>
      <c r="I52" s="61">
        <v>11588285</v>
      </c>
      <c r="J52" s="61">
        <v>3207165</v>
      </c>
      <c r="K52" s="61">
        <v>659292</v>
      </c>
      <c r="L52" s="61">
        <v>120699</v>
      </c>
      <c r="M52" s="85">
        <v>74.98</v>
      </c>
      <c r="N52" s="85">
        <v>20.75</v>
      </c>
      <c r="O52" s="86">
        <v>4.26</v>
      </c>
    </row>
    <row r="53" spans="1:15" ht="12.75">
      <c r="A53" s="426">
        <v>2</v>
      </c>
      <c r="B53" s="461">
        <v>3</v>
      </c>
      <c r="C53" s="461">
        <v>1</v>
      </c>
      <c r="D53" s="36">
        <v>1</v>
      </c>
      <c r="E53" s="36">
        <v>0</v>
      </c>
      <c r="F53" s="46"/>
      <c r="G53" s="44" t="s">
        <v>279</v>
      </c>
      <c r="H53" s="61">
        <v>27474296</v>
      </c>
      <c r="I53" s="61">
        <v>25662389</v>
      </c>
      <c r="J53" s="61">
        <v>0</v>
      </c>
      <c r="K53" s="61">
        <v>1811907</v>
      </c>
      <c r="L53" s="61">
        <v>331713</v>
      </c>
      <c r="M53" s="85">
        <v>93.4</v>
      </c>
      <c r="N53" s="85">
        <v>0</v>
      </c>
      <c r="O53" s="86">
        <v>6.59</v>
      </c>
    </row>
    <row r="54" spans="1:15" ht="12.75">
      <c r="A54" s="426">
        <v>2</v>
      </c>
      <c r="B54" s="461">
        <v>5</v>
      </c>
      <c r="C54" s="461">
        <v>1</v>
      </c>
      <c r="D54" s="36">
        <v>1</v>
      </c>
      <c r="E54" s="36">
        <v>0</v>
      </c>
      <c r="F54" s="46"/>
      <c r="G54" s="44" t="s">
        <v>280</v>
      </c>
      <c r="H54" s="61">
        <v>11476739</v>
      </c>
      <c r="I54" s="61">
        <v>9633461</v>
      </c>
      <c r="J54" s="61">
        <v>1215170</v>
      </c>
      <c r="K54" s="61">
        <v>628108</v>
      </c>
      <c r="L54" s="61">
        <v>114990</v>
      </c>
      <c r="M54" s="85">
        <v>83.93</v>
      </c>
      <c r="N54" s="85">
        <v>10.58</v>
      </c>
      <c r="O54" s="86">
        <v>5.47</v>
      </c>
    </row>
    <row r="55" spans="1:15" ht="12.75">
      <c r="A55" s="426">
        <v>2</v>
      </c>
      <c r="B55" s="461">
        <v>21</v>
      </c>
      <c r="C55" s="461">
        <v>2</v>
      </c>
      <c r="D55" s="36">
        <v>1</v>
      </c>
      <c r="E55" s="36">
        <v>0</v>
      </c>
      <c r="F55" s="46"/>
      <c r="G55" s="44" t="s">
        <v>281</v>
      </c>
      <c r="H55" s="61">
        <v>2913280</v>
      </c>
      <c r="I55" s="61">
        <v>1842138</v>
      </c>
      <c r="J55" s="61">
        <v>1071142</v>
      </c>
      <c r="K55" s="61">
        <v>0</v>
      </c>
      <c r="L55" s="61">
        <v>0</v>
      </c>
      <c r="M55" s="85">
        <v>63.23</v>
      </c>
      <c r="N55" s="85">
        <v>36.76</v>
      </c>
      <c r="O55" s="86">
        <v>0</v>
      </c>
    </row>
    <row r="56" spans="1:15" ht="12.75">
      <c r="A56" s="426">
        <v>2</v>
      </c>
      <c r="B56" s="461">
        <v>7</v>
      </c>
      <c r="C56" s="461">
        <v>1</v>
      </c>
      <c r="D56" s="36">
        <v>1</v>
      </c>
      <c r="E56" s="36">
        <v>0</v>
      </c>
      <c r="F56" s="46"/>
      <c r="G56" s="44" t="s">
        <v>282</v>
      </c>
      <c r="H56" s="61">
        <v>10119416</v>
      </c>
      <c r="I56" s="61">
        <v>7878337</v>
      </c>
      <c r="J56" s="61">
        <v>2178982</v>
      </c>
      <c r="K56" s="61">
        <v>62097</v>
      </c>
      <c r="L56" s="61">
        <v>0</v>
      </c>
      <c r="M56" s="85">
        <v>77.85</v>
      </c>
      <c r="N56" s="85">
        <v>21.53</v>
      </c>
      <c r="O56" s="86">
        <v>0.61</v>
      </c>
    </row>
    <row r="57" spans="1:15" ht="12.75">
      <c r="A57" s="426">
        <v>2</v>
      </c>
      <c r="B57" s="461">
        <v>6</v>
      </c>
      <c r="C57" s="461">
        <v>1</v>
      </c>
      <c r="D57" s="36">
        <v>1</v>
      </c>
      <c r="E57" s="36">
        <v>0</v>
      </c>
      <c r="F57" s="46"/>
      <c r="G57" s="44" t="s">
        <v>283</v>
      </c>
      <c r="H57" s="61">
        <v>1843113</v>
      </c>
      <c r="I57" s="61">
        <v>1681340</v>
      </c>
      <c r="J57" s="61">
        <v>0</v>
      </c>
      <c r="K57" s="61">
        <v>161773</v>
      </c>
      <c r="L57" s="61">
        <v>29616</v>
      </c>
      <c r="M57" s="85">
        <v>91.22</v>
      </c>
      <c r="N57" s="85">
        <v>0</v>
      </c>
      <c r="O57" s="86">
        <v>8.77</v>
      </c>
    </row>
    <row r="58" spans="1:15" ht="12.75">
      <c r="A58" s="426">
        <v>2</v>
      </c>
      <c r="B58" s="461">
        <v>8</v>
      </c>
      <c r="C58" s="461">
        <v>2</v>
      </c>
      <c r="D58" s="36">
        <v>1</v>
      </c>
      <c r="E58" s="36">
        <v>0</v>
      </c>
      <c r="F58" s="46"/>
      <c r="G58" s="44" t="s">
        <v>284</v>
      </c>
      <c r="H58" s="61">
        <v>10566954</v>
      </c>
      <c r="I58" s="61">
        <v>10179926</v>
      </c>
      <c r="J58" s="61">
        <v>0</v>
      </c>
      <c r="K58" s="61">
        <v>150592</v>
      </c>
      <c r="L58" s="61">
        <v>27569</v>
      </c>
      <c r="M58" s="85">
        <v>96.33</v>
      </c>
      <c r="N58" s="85">
        <v>0</v>
      </c>
      <c r="O58" s="86">
        <v>1.42</v>
      </c>
    </row>
    <row r="59" spans="1:15" ht="12.75">
      <c r="A59" s="426">
        <v>2</v>
      </c>
      <c r="B59" s="461">
        <v>6</v>
      </c>
      <c r="C59" s="461">
        <v>2</v>
      </c>
      <c r="D59" s="36">
        <v>1</v>
      </c>
      <c r="E59" s="36">
        <v>0</v>
      </c>
      <c r="F59" s="46"/>
      <c r="G59" s="44" t="s">
        <v>285</v>
      </c>
      <c r="H59" s="61">
        <v>5281689</v>
      </c>
      <c r="I59" s="61">
        <v>3828536</v>
      </c>
      <c r="J59" s="61">
        <v>1453153</v>
      </c>
      <c r="K59" s="61">
        <v>0</v>
      </c>
      <c r="L59" s="61">
        <v>0</v>
      </c>
      <c r="M59" s="85">
        <v>72.48</v>
      </c>
      <c r="N59" s="85">
        <v>27.51</v>
      </c>
      <c r="O59" s="86">
        <v>0</v>
      </c>
    </row>
    <row r="60" spans="1:15" ht="12.75">
      <c r="A60" s="426">
        <v>2</v>
      </c>
      <c r="B60" s="461">
        <v>8</v>
      </c>
      <c r="C60" s="461">
        <v>3</v>
      </c>
      <c r="D60" s="36">
        <v>1</v>
      </c>
      <c r="E60" s="36">
        <v>0</v>
      </c>
      <c r="F60" s="46"/>
      <c r="G60" s="44" t="s">
        <v>286</v>
      </c>
      <c r="H60" s="61">
        <v>5328829</v>
      </c>
      <c r="I60" s="61">
        <v>3684368</v>
      </c>
      <c r="J60" s="61">
        <v>1337530</v>
      </c>
      <c r="K60" s="61">
        <v>306931</v>
      </c>
      <c r="L60" s="61">
        <v>56191</v>
      </c>
      <c r="M60" s="85">
        <v>69.14</v>
      </c>
      <c r="N60" s="85">
        <v>25.09</v>
      </c>
      <c r="O60" s="86">
        <v>5.75</v>
      </c>
    </row>
    <row r="61" spans="1:15" ht="12.75">
      <c r="A61" s="426">
        <v>2</v>
      </c>
      <c r="B61" s="461">
        <v>10</v>
      </c>
      <c r="C61" s="461">
        <v>1</v>
      </c>
      <c r="D61" s="36">
        <v>1</v>
      </c>
      <c r="E61" s="36">
        <v>0</v>
      </c>
      <c r="F61" s="46"/>
      <c r="G61" s="44" t="s">
        <v>287</v>
      </c>
      <c r="H61" s="61">
        <v>10365248</v>
      </c>
      <c r="I61" s="61">
        <v>8872174</v>
      </c>
      <c r="J61" s="61">
        <v>983775</v>
      </c>
      <c r="K61" s="61">
        <v>509299</v>
      </c>
      <c r="L61" s="61">
        <v>93239</v>
      </c>
      <c r="M61" s="85">
        <v>85.59</v>
      </c>
      <c r="N61" s="85">
        <v>9.49</v>
      </c>
      <c r="O61" s="86">
        <v>4.91</v>
      </c>
    </row>
    <row r="62" spans="1:15" ht="12.75">
      <c r="A62" s="426">
        <v>2</v>
      </c>
      <c r="B62" s="461">
        <v>11</v>
      </c>
      <c r="C62" s="461">
        <v>1</v>
      </c>
      <c r="D62" s="36">
        <v>1</v>
      </c>
      <c r="E62" s="36">
        <v>0</v>
      </c>
      <c r="F62" s="46"/>
      <c r="G62" s="44" t="s">
        <v>288</v>
      </c>
      <c r="H62" s="61">
        <v>30190562</v>
      </c>
      <c r="I62" s="61">
        <v>30190562</v>
      </c>
      <c r="J62" s="61">
        <v>0</v>
      </c>
      <c r="K62" s="61">
        <v>0</v>
      </c>
      <c r="L62" s="61">
        <v>0</v>
      </c>
      <c r="M62" s="85">
        <v>100</v>
      </c>
      <c r="N62" s="85">
        <v>0</v>
      </c>
      <c r="O62" s="86">
        <v>0</v>
      </c>
    </row>
    <row r="63" spans="1:15" ht="12.75">
      <c r="A63" s="426">
        <v>2</v>
      </c>
      <c r="B63" s="461">
        <v>8</v>
      </c>
      <c r="C63" s="461">
        <v>4</v>
      </c>
      <c r="D63" s="36">
        <v>1</v>
      </c>
      <c r="E63" s="36">
        <v>0</v>
      </c>
      <c r="F63" s="46"/>
      <c r="G63" s="44" t="s">
        <v>289</v>
      </c>
      <c r="H63" s="61">
        <v>12825653</v>
      </c>
      <c r="I63" s="61">
        <v>7630021</v>
      </c>
      <c r="J63" s="61">
        <v>4751164</v>
      </c>
      <c r="K63" s="61">
        <v>444468</v>
      </c>
      <c r="L63" s="61">
        <v>81370</v>
      </c>
      <c r="M63" s="85">
        <v>59.49</v>
      </c>
      <c r="N63" s="85">
        <v>37.04</v>
      </c>
      <c r="O63" s="86">
        <v>3.46</v>
      </c>
    </row>
    <row r="64" spans="1:15" ht="12.75">
      <c r="A64" s="426">
        <v>2</v>
      </c>
      <c r="B64" s="461">
        <v>14</v>
      </c>
      <c r="C64" s="461">
        <v>1</v>
      </c>
      <c r="D64" s="36">
        <v>1</v>
      </c>
      <c r="E64" s="36">
        <v>0</v>
      </c>
      <c r="F64" s="46"/>
      <c r="G64" s="44" t="s">
        <v>290</v>
      </c>
      <c r="H64" s="61">
        <v>14469805</v>
      </c>
      <c r="I64" s="61">
        <v>14043638</v>
      </c>
      <c r="J64" s="61">
        <v>114503</v>
      </c>
      <c r="K64" s="61">
        <v>311664</v>
      </c>
      <c r="L64" s="61">
        <v>57057</v>
      </c>
      <c r="M64" s="85">
        <v>97.05</v>
      </c>
      <c r="N64" s="85">
        <v>0.79</v>
      </c>
      <c r="O64" s="86">
        <v>2.15</v>
      </c>
    </row>
    <row r="65" spans="1:15" ht="12.75">
      <c r="A65" s="426">
        <v>2</v>
      </c>
      <c r="B65" s="461">
        <v>15</v>
      </c>
      <c r="C65" s="461">
        <v>1</v>
      </c>
      <c r="D65" s="36">
        <v>1</v>
      </c>
      <c r="E65" s="36">
        <v>0</v>
      </c>
      <c r="F65" s="46"/>
      <c r="G65" s="44" t="s">
        <v>291</v>
      </c>
      <c r="H65" s="61">
        <v>11256667</v>
      </c>
      <c r="I65" s="61">
        <v>10945229</v>
      </c>
      <c r="J65" s="61">
        <v>0</v>
      </c>
      <c r="K65" s="61">
        <v>311438</v>
      </c>
      <c r="L65" s="61">
        <v>57016</v>
      </c>
      <c r="M65" s="85">
        <v>97.23</v>
      </c>
      <c r="N65" s="85">
        <v>0</v>
      </c>
      <c r="O65" s="86">
        <v>2.76</v>
      </c>
    </row>
    <row r="66" spans="1:15" ht="12.75">
      <c r="A66" s="426">
        <v>2</v>
      </c>
      <c r="B66" s="461">
        <v>6</v>
      </c>
      <c r="C66" s="461">
        <v>3</v>
      </c>
      <c r="D66" s="36">
        <v>1</v>
      </c>
      <c r="E66" s="36">
        <v>0</v>
      </c>
      <c r="F66" s="46"/>
      <c r="G66" s="44" t="s">
        <v>292</v>
      </c>
      <c r="H66" s="61">
        <v>1775141</v>
      </c>
      <c r="I66" s="61">
        <v>1775141</v>
      </c>
      <c r="J66" s="61">
        <v>0</v>
      </c>
      <c r="K66" s="61">
        <v>0</v>
      </c>
      <c r="L66" s="61">
        <v>0</v>
      </c>
      <c r="M66" s="85">
        <v>100</v>
      </c>
      <c r="N66" s="85">
        <v>0</v>
      </c>
      <c r="O66" s="86">
        <v>0</v>
      </c>
    </row>
    <row r="67" spans="1:15" ht="12.75">
      <c r="A67" s="426">
        <v>2</v>
      </c>
      <c r="B67" s="461">
        <v>2</v>
      </c>
      <c r="C67" s="461">
        <v>3</v>
      </c>
      <c r="D67" s="36">
        <v>1</v>
      </c>
      <c r="E67" s="36">
        <v>0</v>
      </c>
      <c r="F67" s="46"/>
      <c r="G67" s="44" t="s">
        <v>293</v>
      </c>
      <c r="H67" s="61">
        <v>4410889</v>
      </c>
      <c r="I67" s="61">
        <v>2175761</v>
      </c>
      <c r="J67" s="61">
        <v>2235128</v>
      </c>
      <c r="K67" s="61">
        <v>0</v>
      </c>
      <c r="L67" s="61">
        <v>0</v>
      </c>
      <c r="M67" s="85">
        <v>49.32</v>
      </c>
      <c r="N67" s="85">
        <v>50.67</v>
      </c>
      <c r="O67" s="86">
        <v>0</v>
      </c>
    </row>
    <row r="68" spans="1:15" ht="12.75">
      <c r="A68" s="426">
        <v>2</v>
      </c>
      <c r="B68" s="461">
        <v>2</v>
      </c>
      <c r="C68" s="461">
        <v>4</v>
      </c>
      <c r="D68" s="36">
        <v>1</v>
      </c>
      <c r="E68" s="36">
        <v>0</v>
      </c>
      <c r="F68" s="46"/>
      <c r="G68" s="44" t="s">
        <v>294</v>
      </c>
      <c r="H68" s="61">
        <v>4949873</v>
      </c>
      <c r="I68" s="61">
        <v>2671723</v>
      </c>
      <c r="J68" s="61">
        <v>2260081</v>
      </c>
      <c r="K68" s="61">
        <v>18069</v>
      </c>
      <c r="L68" s="61">
        <v>3308</v>
      </c>
      <c r="M68" s="85">
        <v>53.97</v>
      </c>
      <c r="N68" s="85">
        <v>45.65</v>
      </c>
      <c r="O68" s="86">
        <v>0.36</v>
      </c>
    </row>
    <row r="69" spans="1:15" ht="12.75">
      <c r="A69" s="426">
        <v>2</v>
      </c>
      <c r="B69" s="461">
        <v>8</v>
      </c>
      <c r="C69" s="461">
        <v>5</v>
      </c>
      <c r="D69" s="36">
        <v>1</v>
      </c>
      <c r="E69" s="36">
        <v>0</v>
      </c>
      <c r="F69" s="46"/>
      <c r="G69" s="44" t="s">
        <v>295</v>
      </c>
      <c r="H69" s="61">
        <v>2866788</v>
      </c>
      <c r="I69" s="61">
        <v>2692685</v>
      </c>
      <c r="J69" s="61">
        <v>0</v>
      </c>
      <c r="K69" s="61">
        <v>174103</v>
      </c>
      <c r="L69" s="61">
        <v>31874</v>
      </c>
      <c r="M69" s="85">
        <v>93.92</v>
      </c>
      <c r="N69" s="85">
        <v>0</v>
      </c>
      <c r="O69" s="86">
        <v>6.07</v>
      </c>
    </row>
    <row r="70" spans="1:15" ht="12.75">
      <c r="A70" s="426">
        <v>2</v>
      </c>
      <c r="B70" s="461">
        <v>21</v>
      </c>
      <c r="C70" s="461">
        <v>3</v>
      </c>
      <c r="D70" s="36">
        <v>1</v>
      </c>
      <c r="E70" s="36">
        <v>0</v>
      </c>
      <c r="F70" s="46"/>
      <c r="G70" s="44" t="s">
        <v>296</v>
      </c>
      <c r="H70" s="61">
        <v>1044187</v>
      </c>
      <c r="I70" s="61">
        <v>1035188</v>
      </c>
      <c r="J70" s="61">
        <v>0</v>
      </c>
      <c r="K70" s="61">
        <v>8999</v>
      </c>
      <c r="L70" s="61">
        <v>1647</v>
      </c>
      <c r="M70" s="85">
        <v>99.13</v>
      </c>
      <c r="N70" s="85">
        <v>0</v>
      </c>
      <c r="O70" s="86">
        <v>0.86</v>
      </c>
    </row>
    <row r="71" spans="1:15" ht="12.75">
      <c r="A71" s="426">
        <v>2</v>
      </c>
      <c r="B71" s="461">
        <v>6</v>
      </c>
      <c r="C71" s="461">
        <v>4</v>
      </c>
      <c r="D71" s="36">
        <v>1</v>
      </c>
      <c r="E71" s="36">
        <v>0</v>
      </c>
      <c r="F71" s="46"/>
      <c r="G71" s="44" t="s">
        <v>297</v>
      </c>
      <c r="H71" s="61">
        <v>2427697</v>
      </c>
      <c r="I71" s="61">
        <v>2141522</v>
      </c>
      <c r="J71" s="61">
        <v>271269</v>
      </c>
      <c r="K71" s="61">
        <v>14906</v>
      </c>
      <c r="L71" s="61">
        <v>2729</v>
      </c>
      <c r="M71" s="85">
        <v>88.21</v>
      </c>
      <c r="N71" s="85">
        <v>11.17</v>
      </c>
      <c r="O71" s="86">
        <v>0.61</v>
      </c>
    </row>
    <row r="72" spans="1:15" ht="12.75">
      <c r="A72" s="426">
        <v>2</v>
      </c>
      <c r="B72" s="461">
        <v>19</v>
      </c>
      <c r="C72" s="461">
        <v>1</v>
      </c>
      <c r="D72" s="36">
        <v>1</v>
      </c>
      <c r="E72" s="36">
        <v>0</v>
      </c>
      <c r="F72" s="46"/>
      <c r="G72" s="44" t="s">
        <v>298</v>
      </c>
      <c r="H72" s="61">
        <v>22696866</v>
      </c>
      <c r="I72" s="61">
        <v>22696866</v>
      </c>
      <c r="J72" s="61">
        <v>0</v>
      </c>
      <c r="K72" s="61">
        <v>0</v>
      </c>
      <c r="L72" s="61">
        <v>0</v>
      </c>
      <c r="M72" s="85">
        <v>100</v>
      </c>
      <c r="N72" s="85">
        <v>0</v>
      </c>
      <c r="O72" s="86">
        <v>0</v>
      </c>
    </row>
    <row r="73" spans="1:15" ht="12.75">
      <c r="A73" s="426">
        <v>2</v>
      </c>
      <c r="B73" s="461">
        <v>19</v>
      </c>
      <c r="C73" s="461">
        <v>2</v>
      </c>
      <c r="D73" s="36">
        <v>1</v>
      </c>
      <c r="E73" s="36">
        <v>0</v>
      </c>
      <c r="F73" s="46"/>
      <c r="G73" s="44" t="s">
        <v>299</v>
      </c>
      <c r="H73" s="61">
        <v>9051692</v>
      </c>
      <c r="I73" s="61">
        <v>7726708</v>
      </c>
      <c r="J73" s="61">
        <v>1324984</v>
      </c>
      <c r="K73" s="61">
        <v>0</v>
      </c>
      <c r="L73" s="61">
        <v>0</v>
      </c>
      <c r="M73" s="85">
        <v>85.36</v>
      </c>
      <c r="N73" s="85">
        <v>14.63</v>
      </c>
      <c r="O73" s="86">
        <v>0</v>
      </c>
    </row>
    <row r="74" spans="1:15" ht="12.75">
      <c r="A74" s="426">
        <v>2</v>
      </c>
      <c r="B74" s="461">
        <v>10</v>
      </c>
      <c r="C74" s="461">
        <v>2</v>
      </c>
      <c r="D74" s="36">
        <v>1</v>
      </c>
      <c r="E74" s="36">
        <v>0</v>
      </c>
      <c r="F74" s="46"/>
      <c r="G74" s="44" t="s">
        <v>300</v>
      </c>
      <c r="H74" s="61">
        <v>2778631</v>
      </c>
      <c r="I74" s="61">
        <v>2653232</v>
      </c>
      <c r="J74" s="61">
        <v>0</v>
      </c>
      <c r="K74" s="61">
        <v>125399</v>
      </c>
      <c r="L74" s="61">
        <v>22957</v>
      </c>
      <c r="M74" s="85">
        <v>95.48</v>
      </c>
      <c r="N74" s="85">
        <v>0</v>
      </c>
      <c r="O74" s="86">
        <v>4.51</v>
      </c>
    </row>
    <row r="75" spans="1:15" ht="12.75">
      <c r="A75" s="426">
        <v>2</v>
      </c>
      <c r="B75" s="461">
        <v>21</v>
      </c>
      <c r="C75" s="461">
        <v>9</v>
      </c>
      <c r="D75" s="36">
        <v>1</v>
      </c>
      <c r="E75" s="36">
        <v>0</v>
      </c>
      <c r="F75" s="46"/>
      <c r="G75" s="44" t="s">
        <v>301</v>
      </c>
      <c r="H75" s="61">
        <v>49287028</v>
      </c>
      <c r="I75" s="61">
        <v>38859611</v>
      </c>
      <c r="J75" s="61">
        <v>5175103</v>
      </c>
      <c r="K75" s="61">
        <v>4968273</v>
      </c>
      <c r="L75" s="61">
        <v>909560</v>
      </c>
      <c r="M75" s="85">
        <v>78.84</v>
      </c>
      <c r="N75" s="85">
        <v>10.49</v>
      </c>
      <c r="O75" s="86">
        <v>10.08</v>
      </c>
    </row>
    <row r="76" spans="1:15" ht="12.75">
      <c r="A76" s="426">
        <v>2</v>
      </c>
      <c r="B76" s="461">
        <v>26</v>
      </c>
      <c r="C76" s="461">
        <v>1</v>
      </c>
      <c r="D76" s="36">
        <v>1</v>
      </c>
      <c r="E76" s="36">
        <v>0</v>
      </c>
      <c r="F76" s="46"/>
      <c r="G76" s="44" t="s">
        <v>302</v>
      </c>
      <c r="H76" s="61">
        <v>2504514</v>
      </c>
      <c r="I76" s="61">
        <v>1965732</v>
      </c>
      <c r="J76" s="61">
        <v>538782</v>
      </c>
      <c r="K76" s="61">
        <v>0</v>
      </c>
      <c r="L76" s="61">
        <v>0</v>
      </c>
      <c r="M76" s="85">
        <v>78.48</v>
      </c>
      <c r="N76" s="85">
        <v>21.51</v>
      </c>
      <c r="O76" s="86">
        <v>0</v>
      </c>
    </row>
    <row r="77" spans="1:15" ht="12.75">
      <c r="A77" s="426">
        <v>2</v>
      </c>
      <c r="B77" s="461">
        <v>25</v>
      </c>
      <c r="C77" s="461">
        <v>1</v>
      </c>
      <c r="D77" s="36">
        <v>1</v>
      </c>
      <c r="E77" s="36">
        <v>0</v>
      </c>
      <c r="F77" s="46"/>
      <c r="G77" s="44" t="s">
        <v>303</v>
      </c>
      <c r="H77" s="61">
        <v>3511448</v>
      </c>
      <c r="I77" s="61">
        <v>2837344</v>
      </c>
      <c r="J77" s="61">
        <v>674104</v>
      </c>
      <c r="K77" s="61">
        <v>0</v>
      </c>
      <c r="L77" s="61">
        <v>0</v>
      </c>
      <c r="M77" s="85">
        <v>80.8</v>
      </c>
      <c r="N77" s="85">
        <v>19.19</v>
      </c>
      <c r="O77" s="86">
        <v>0</v>
      </c>
    </row>
    <row r="78" spans="1:15" ht="12.75">
      <c r="A78" s="426">
        <v>2</v>
      </c>
      <c r="B78" s="461">
        <v>25</v>
      </c>
      <c r="C78" s="461">
        <v>2</v>
      </c>
      <c r="D78" s="36">
        <v>1</v>
      </c>
      <c r="E78" s="36">
        <v>0</v>
      </c>
      <c r="F78" s="46"/>
      <c r="G78" s="44" t="s">
        <v>304</v>
      </c>
      <c r="H78" s="61">
        <v>11950377</v>
      </c>
      <c r="I78" s="61">
        <v>11840794</v>
      </c>
      <c r="J78" s="61">
        <v>0</v>
      </c>
      <c r="K78" s="61">
        <v>109583</v>
      </c>
      <c r="L78" s="61">
        <v>16957</v>
      </c>
      <c r="M78" s="85">
        <v>99.08</v>
      </c>
      <c r="N78" s="85">
        <v>0</v>
      </c>
      <c r="O78" s="86">
        <v>0.91</v>
      </c>
    </row>
    <row r="79" spans="1:15" ht="12.75">
      <c r="A79" s="426">
        <v>2</v>
      </c>
      <c r="B79" s="461">
        <v>26</v>
      </c>
      <c r="C79" s="461">
        <v>2</v>
      </c>
      <c r="D79" s="36">
        <v>1</v>
      </c>
      <c r="E79" s="36">
        <v>0</v>
      </c>
      <c r="F79" s="46"/>
      <c r="G79" s="44" t="s">
        <v>305</v>
      </c>
      <c r="H79" s="61">
        <v>8593196</v>
      </c>
      <c r="I79" s="61">
        <v>6414228</v>
      </c>
      <c r="J79" s="61">
        <v>1835383</v>
      </c>
      <c r="K79" s="61">
        <v>343585</v>
      </c>
      <c r="L79" s="61">
        <v>62901</v>
      </c>
      <c r="M79" s="85">
        <v>74.64</v>
      </c>
      <c r="N79" s="85">
        <v>21.35</v>
      </c>
      <c r="O79" s="86">
        <v>3.99</v>
      </c>
    </row>
    <row r="80" spans="1:15" s="107" customFormat="1" ht="15">
      <c r="A80" s="429"/>
      <c r="B80" s="430"/>
      <c r="C80" s="430"/>
      <c r="D80" s="119"/>
      <c r="E80" s="119"/>
      <c r="F80" s="120" t="s">
        <v>306</v>
      </c>
      <c r="G80" s="121"/>
      <c r="H80" s="122">
        <v>386761905</v>
      </c>
      <c r="I80" s="122">
        <v>288125789</v>
      </c>
      <c r="J80" s="122">
        <v>96510768</v>
      </c>
      <c r="K80" s="122">
        <v>2125348</v>
      </c>
      <c r="L80" s="122">
        <v>0</v>
      </c>
      <c r="M80" s="148">
        <v>74.49694121244956</v>
      </c>
      <c r="N80" s="148">
        <v>24.953535173015553</v>
      </c>
      <c r="O80" s="149">
        <v>0.5495236145348906</v>
      </c>
    </row>
    <row r="81" spans="1:15" ht="12.75">
      <c r="A81" s="462">
        <v>2</v>
      </c>
      <c r="B81" s="461">
        <v>1</v>
      </c>
      <c r="C81" s="461">
        <v>2</v>
      </c>
      <c r="D81" s="36">
        <v>2</v>
      </c>
      <c r="E81" s="36">
        <v>0</v>
      </c>
      <c r="F81" s="46"/>
      <c r="G81" s="44" t="s">
        <v>275</v>
      </c>
      <c r="H81" s="61">
        <v>5571188</v>
      </c>
      <c r="I81" s="61">
        <v>4252994</v>
      </c>
      <c r="J81" s="61">
        <v>1318194</v>
      </c>
      <c r="K81" s="61">
        <v>0</v>
      </c>
      <c r="L81" s="61">
        <v>0</v>
      </c>
      <c r="M81" s="85">
        <v>76.33</v>
      </c>
      <c r="N81" s="85">
        <v>23.66</v>
      </c>
      <c r="O81" s="86">
        <v>0</v>
      </c>
    </row>
    <row r="82" spans="1:15" ht="12.75">
      <c r="A82" s="462">
        <v>2</v>
      </c>
      <c r="B82" s="461">
        <v>17</v>
      </c>
      <c r="C82" s="461">
        <v>1</v>
      </c>
      <c r="D82" s="36">
        <v>2</v>
      </c>
      <c r="E82" s="36">
        <v>0</v>
      </c>
      <c r="F82" s="46"/>
      <c r="G82" s="44" t="s">
        <v>307</v>
      </c>
      <c r="H82" s="61">
        <v>4760313</v>
      </c>
      <c r="I82" s="61">
        <v>3366133</v>
      </c>
      <c r="J82" s="61">
        <v>1394180</v>
      </c>
      <c r="K82" s="61">
        <v>0</v>
      </c>
      <c r="L82" s="61">
        <v>0</v>
      </c>
      <c r="M82" s="85">
        <v>70.71</v>
      </c>
      <c r="N82" s="85">
        <v>29.28</v>
      </c>
      <c r="O82" s="86">
        <v>0</v>
      </c>
    </row>
    <row r="83" spans="1:15" ht="12.75">
      <c r="A83" s="462">
        <v>2</v>
      </c>
      <c r="B83" s="461">
        <v>9</v>
      </c>
      <c r="C83" s="461">
        <v>2</v>
      </c>
      <c r="D83" s="36">
        <v>2</v>
      </c>
      <c r="E83" s="36">
        <v>0</v>
      </c>
      <c r="F83" s="46"/>
      <c r="G83" s="44" t="s">
        <v>276</v>
      </c>
      <c r="H83" s="61">
        <v>5616520</v>
      </c>
      <c r="I83" s="61">
        <v>3154045</v>
      </c>
      <c r="J83" s="61">
        <v>2328935</v>
      </c>
      <c r="K83" s="61">
        <v>133540</v>
      </c>
      <c r="L83" s="61">
        <v>0</v>
      </c>
      <c r="M83" s="85">
        <v>56.15</v>
      </c>
      <c r="N83" s="85">
        <v>41.46</v>
      </c>
      <c r="O83" s="86">
        <v>2.37</v>
      </c>
    </row>
    <row r="84" spans="1:15" ht="12.75">
      <c r="A84" s="462">
        <v>2</v>
      </c>
      <c r="B84" s="461">
        <v>24</v>
      </c>
      <c r="C84" s="461">
        <v>2</v>
      </c>
      <c r="D84" s="36">
        <v>2</v>
      </c>
      <c r="E84" s="36">
        <v>0</v>
      </c>
      <c r="F84" s="46"/>
      <c r="G84" s="44" t="s">
        <v>308</v>
      </c>
      <c r="H84" s="61">
        <v>2815471</v>
      </c>
      <c r="I84" s="61">
        <v>1818210</v>
      </c>
      <c r="J84" s="61">
        <v>997261</v>
      </c>
      <c r="K84" s="61">
        <v>0</v>
      </c>
      <c r="L84" s="61">
        <v>0</v>
      </c>
      <c r="M84" s="85">
        <v>64.57</v>
      </c>
      <c r="N84" s="85">
        <v>35.42</v>
      </c>
      <c r="O84" s="86">
        <v>0</v>
      </c>
    </row>
    <row r="85" spans="1:15" ht="12.75">
      <c r="A85" s="462">
        <v>2</v>
      </c>
      <c r="B85" s="461">
        <v>13</v>
      </c>
      <c r="C85" s="461">
        <v>1</v>
      </c>
      <c r="D85" s="36">
        <v>2</v>
      </c>
      <c r="E85" s="36">
        <v>0</v>
      </c>
      <c r="F85" s="46"/>
      <c r="G85" s="44" t="s">
        <v>309</v>
      </c>
      <c r="H85" s="61">
        <v>4950485</v>
      </c>
      <c r="I85" s="61">
        <v>3010773</v>
      </c>
      <c r="J85" s="61">
        <v>1938254</v>
      </c>
      <c r="K85" s="61">
        <v>1458</v>
      </c>
      <c r="L85" s="61">
        <v>0</v>
      </c>
      <c r="M85" s="85">
        <v>60.81</v>
      </c>
      <c r="N85" s="85">
        <v>39.15</v>
      </c>
      <c r="O85" s="86">
        <v>0.02</v>
      </c>
    </row>
    <row r="86" spans="1:15" ht="12.75">
      <c r="A86" s="462">
        <v>2</v>
      </c>
      <c r="B86" s="461">
        <v>21</v>
      </c>
      <c r="C86" s="461">
        <v>4</v>
      </c>
      <c r="D86" s="36">
        <v>2</v>
      </c>
      <c r="E86" s="36">
        <v>0</v>
      </c>
      <c r="F86" s="46"/>
      <c r="G86" s="44" t="s">
        <v>310</v>
      </c>
      <c r="H86" s="61">
        <v>3840380</v>
      </c>
      <c r="I86" s="61">
        <v>3506435</v>
      </c>
      <c r="J86" s="61">
        <v>319964</v>
      </c>
      <c r="K86" s="61">
        <v>13981</v>
      </c>
      <c r="L86" s="61">
        <v>0</v>
      </c>
      <c r="M86" s="85">
        <v>91.3</v>
      </c>
      <c r="N86" s="85">
        <v>8.33</v>
      </c>
      <c r="O86" s="86">
        <v>0.36</v>
      </c>
    </row>
    <row r="87" spans="1:15" ht="12.75">
      <c r="A87" s="462">
        <v>2</v>
      </c>
      <c r="B87" s="461">
        <v>23</v>
      </c>
      <c r="C87" s="461">
        <v>1</v>
      </c>
      <c r="D87" s="36">
        <v>2</v>
      </c>
      <c r="E87" s="36">
        <v>0</v>
      </c>
      <c r="F87" s="46"/>
      <c r="G87" s="44" t="s">
        <v>311</v>
      </c>
      <c r="H87" s="61">
        <v>6154382</v>
      </c>
      <c r="I87" s="61">
        <v>6052558</v>
      </c>
      <c r="J87" s="61">
        <v>101824</v>
      </c>
      <c r="K87" s="61">
        <v>0</v>
      </c>
      <c r="L87" s="61">
        <v>0</v>
      </c>
      <c r="M87" s="85">
        <v>98.34</v>
      </c>
      <c r="N87" s="85">
        <v>1.65</v>
      </c>
      <c r="O87" s="86">
        <v>0</v>
      </c>
    </row>
    <row r="88" spans="1:15" ht="12.75">
      <c r="A88" s="462">
        <v>2</v>
      </c>
      <c r="B88" s="461">
        <v>23</v>
      </c>
      <c r="C88" s="461">
        <v>2</v>
      </c>
      <c r="D88" s="36">
        <v>2</v>
      </c>
      <c r="E88" s="36">
        <v>0</v>
      </c>
      <c r="F88" s="46"/>
      <c r="G88" s="44" t="s">
        <v>312</v>
      </c>
      <c r="H88" s="61">
        <v>14111577</v>
      </c>
      <c r="I88" s="61">
        <v>13464858</v>
      </c>
      <c r="J88" s="61">
        <v>646719</v>
      </c>
      <c r="K88" s="61">
        <v>0</v>
      </c>
      <c r="L88" s="61">
        <v>0</v>
      </c>
      <c r="M88" s="85">
        <v>95.41</v>
      </c>
      <c r="N88" s="85">
        <v>4.58</v>
      </c>
      <c r="O88" s="86">
        <v>0</v>
      </c>
    </row>
    <row r="89" spans="1:15" ht="12.75">
      <c r="A89" s="462">
        <v>2</v>
      </c>
      <c r="B89" s="461">
        <v>19</v>
      </c>
      <c r="C89" s="461">
        <v>3</v>
      </c>
      <c r="D89" s="36">
        <v>2</v>
      </c>
      <c r="E89" s="36">
        <v>0</v>
      </c>
      <c r="F89" s="46"/>
      <c r="G89" s="44" t="s">
        <v>313</v>
      </c>
      <c r="H89" s="61">
        <v>4104546</v>
      </c>
      <c r="I89" s="61">
        <v>3156032</v>
      </c>
      <c r="J89" s="61">
        <v>948514</v>
      </c>
      <c r="K89" s="61">
        <v>0</v>
      </c>
      <c r="L89" s="61">
        <v>0</v>
      </c>
      <c r="M89" s="85">
        <v>76.89</v>
      </c>
      <c r="N89" s="85">
        <v>23.1</v>
      </c>
      <c r="O89" s="86">
        <v>0</v>
      </c>
    </row>
    <row r="90" spans="1:15" ht="12.75">
      <c r="A90" s="462">
        <v>2</v>
      </c>
      <c r="B90" s="461">
        <v>14</v>
      </c>
      <c r="C90" s="461">
        <v>3</v>
      </c>
      <c r="D90" s="36">
        <v>2</v>
      </c>
      <c r="E90" s="36">
        <v>0</v>
      </c>
      <c r="F90" s="46"/>
      <c r="G90" s="44" t="s">
        <v>314</v>
      </c>
      <c r="H90" s="61">
        <v>5031621</v>
      </c>
      <c r="I90" s="61">
        <v>3859134</v>
      </c>
      <c r="J90" s="61">
        <v>1172487</v>
      </c>
      <c r="K90" s="61">
        <v>0</v>
      </c>
      <c r="L90" s="61">
        <v>0</v>
      </c>
      <c r="M90" s="85">
        <v>76.69</v>
      </c>
      <c r="N90" s="85">
        <v>23.3</v>
      </c>
      <c r="O90" s="86">
        <v>0</v>
      </c>
    </row>
    <row r="91" spans="1:15" ht="12.75">
      <c r="A91" s="462">
        <v>2</v>
      </c>
      <c r="B91" s="461">
        <v>15</v>
      </c>
      <c r="C91" s="461">
        <v>2</v>
      </c>
      <c r="D91" s="36">
        <v>2</v>
      </c>
      <c r="E91" s="36">
        <v>0</v>
      </c>
      <c r="F91" s="46"/>
      <c r="G91" s="44" t="s">
        <v>315</v>
      </c>
      <c r="H91" s="61">
        <v>5044198</v>
      </c>
      <c r="I91" s="61">
        <v>3188249</v>
      </c>
      <c r="J91" s="61">
        <v>1804093</v>
      </c>
      <c r="K91" s="61">
        <v>51856</v>
      </c>
      <c r="L91" s="61">
        <v>0</v>
      </c>
      <c r="M91" s="85">
        <v>63.2</v>
      </c>
      <c r="N91" s="85">
        <v>35.76</v>
      </c>
      <c r="O91" s="86">
        <v>1.02</v>
      </c>
    </row>
    <row r="92" spans="1:15" ht="12.75">
      <c r="A92" s="462">
        <v>2</v>
      </c>
      <c r="B92" s="461">
        <v>14</v>
      </c>
      <c r="C92" s="461">
        <v>4</v>
      </c>
      <c r="D92" s="36">
        <v>2</v>
      </c>
      <c r="E92" s="36">
        <v>0</v>
      </c>
      <c r="F92" s="46"/>
      <c r="G92" s="44" t="s">
        <v>316</v>
      </c>
      <c r="H92" s="61">
        <v>5427510</v>
      </c>
      <c r="I92" s="61">
        <v>3291469</v>
      </c>
      <c r="J92" s="61">
        <v>2046694</v>
      </c>
      <c r="K92" s="61">
        <v>89347</v>
      </c>
      <c r="L92" s="61">
        <v>0</v>
      </c>
      <c r="M92" s="85">
        <v>60.64</v>
      </c>
      <c r="N92" s="85">
        <v>37.7</v>
      </c>
      <c r="O92" s="86">
        <v>1.64</v>
      </c>
    </row>
    <row r="93" spans="1:15" ht="12.75">
      <c r="A93" s="462">
        <v>2</v>
      </c>
      <c r="B93" s="461">
        <v>2</v>
      </c>
      <c r="C93" s="461">
        <v>5</v>
      </c>
      <c r="D93" s="36">
        <v>2</v>
      </c>
      <c r="E93" s="36">
        <v>0</v>
      </c>
      <c r="F93" s="46"/>
      <c r="G93" s="44" t="s">
        <v>278</v>
      </c>
      <c r="H93" s="61">
        <v>7155543</v>
      </c>
      <c r="I93" s="61">
        <v>3348714</v>
      </c>
      <c r="J93" s="61">
        <v>3797618</v>
      </c>
      <c r="K93" s="61">
        <v>9211</v>
      </c>
      <c r="L93" s="61">
        <v>0</v>
      </c>
      <c r="M93" s="85">
        <v>46.79</v>
      </c>
      <c r="N93" s="85">
        <v>53.07</v>
      </c>
      <c r="O93" s="86">
        <v>0.12</v>
      </c>
    </row>
    <row r="94" spans="1:15" ht="12.75">
      <c r="A94" s="462">
        <v>2</v>
      </c>
      <c r="B94" s="461">
        <v>16</v>
      </c>
      <c r="C94" s="461">
        <v>2</v>
      </c>
      <c r="D94" s="36">
        <v>2</v>
      </c>
      <c r="E94" s="36">
        <v>0</v>
      </c>
      <c r="F94" s="46"/>
      <c r="G94" s="44" t="s">
        <v>317</v>
      </c>
      <c r="H94" s="61">
        <v>4117651</v>
      </c>
      <c r="I94" s="61">
        <v>2737055</v>
      </c>
      <c r="J94" s="61">
        <v>1352518</v>
      </c>
      <c r="K94" s="61">
        <v>28078</v>
      </c>
      <c r="L94" s="61">
        <v>0</v>
      </c>
      <c r="M94" s="85">
        <v>66.47</v>
      </c>
      <c r="N94" s="85">
        <v>32.84</v>
      </c>
      <c r="O94" s="86">
        <v>0.68</v>
      </c>
    </row>
    <row r="95" spans="1:15" ht="12.75">
      <c r="A95" s="462">
        <v>2</v>
      </c>
      <c r="B95" s="461">
        <v>3</v>
      </c>
      <c r="C95" s="461">
        <v>2</v>
      </c>
      <c r="D95" s="36">
        <v>2</v>
      </c>
      <c r="E95" s="36">
        <v>0</v>
      </c>
      <c r="F95" s="46"/>
      <c r="G95" s="44" t="s">
        <v>279</v>
      </c>
      <c r="H95" s="61">
        <v>3038405</v>
      </c>
      <c r="I95" s="61">
        <v>2623590</v>
      </c>
      <c r="J95" s="61">
        <v>414815</v>
      </c>
      <c r="K95" s="61">
        <v>0</v>
      </c>
      <c r="L95" s="61">
        <v>0</v>
      </c>
      <c r="M95" s="85">
        <v>86.34</v>
      </c>
      <c r="N95" s="85">
        <v>13.65</v>
      </c>
      <c r="O95" s="86">
        <v>0</v>
      </c>
    </row>
    <row r="96" spans="1:15" ht="12.75">
      <c r="A96" s="462">
        <v>2</v>
      </c>
      <c r="B96" s="461">
        <v>16</v>
      </c>
      <c r="C96" s="461">
        <v>3</v>
      </c>
      <c r="D96" s="36">
        <v>2</v>
      </c>
      <c r="E96" s="36">
        <v>0</v>
      </c>
      <c r="F96" s="46"/>
      <c r="G96" s="44" t="s">
        <v>318</v>
      </c>
      <c r="H96" s="61">
        <v>4461969</v>
      </c>
      <c r="I96" s="61">
        <v>3912600</v>
      </c>
      <c r="J96" s="61">
        <v>549369</v>
      </c>
      <c r="K96" s="61">
        <v>0</v>
      </c>
      <c r="L96" s="61">
        <v>0</v>
      </c>
      <c r="M96" s="85">
        <v>87.68</v>
      </c>
      <c r="N96" s="85">
        <v>12.31</v>
      </c>
      <c r="O96" s="86">
        <v>0</v>
      </c>
    </row>
    <row r="97" spans="1:15" ht="12.75">
      <c r="A97" s="462">
        <v>2</v>
      </c>
      <c r="B97" s="461">
        <v>1</v>
      </c>
      <c r="C97" s="461">
        <v>3</v>
      </c>
      <c r="D97" s="36">
        <v>2</v>
      </c>
      <c r="E97" s="36">
        <v>0</v>
      </c>
      <c r="F97" s="46"/>
      <c r="G97" s="44" t="s">
        <v>319</v>
      </c>
      <c r="H97" s="61">
        <v>4989333</v>
      </c>
      <c r="I97" s="61">
        <v>4241556</v>
      </c>
      <c r="J97" s="61">
        <v>747777</v>
      </c>
      <c r="K97" s="61">
        <v>0</v>
      </c>
      <c r="L97" s="61">
        <v>0</v>
      </c>
      <c r="M97" s="85">
        <v>85.01</v>
      </c>
      <c r="N97" s="85">
        <v>14.98</v>
      </c>
      <c r="O97" s="86">
        <v>0</v>
      </c>
    </row>
    <row r="98" spans="1:15" ht="12.75">
      <c r="A98" s="462">
        <v>2</v>
      </c>
      <c r="B98" s="461">
        <v>6</v>
      </c>
      <c r="C98" s="461">
        <v>5</v>
      </c>
      <c r="D98" s="36">
        <v>2</v>
      </c>
      <c r="E98" s="36">
        <v>0</v>
      </c>
      <c r="F98" s="46"/>
      <c r="G98" s="44" t="s">
        <v>320</v>
      </c>
      <c r="H98" s="61">
        <v>3749295</v>
      </c>
      <c r="I98" s="61">
        <v>2298783</v>
      </c>
      <c r="J98" s="61">
        <v>1404789</v>
      </c>
      <c r="K98" s="61">
        <v>45723</v>
      </c>
      <c r="L98" s="61">
        <v>0</v>
      </c>
      <c r="M98" s="85">
        <v>61.31</v>
      </c>
      <c r="N98" s="85">
        <v>37.46</v>
      </c>
      <c r="O98" s="86">
        <v>1.21</v>
      </c>
    </row>
    <row r="99" spans="1:15" ht="12.75">
      <c r="A99" s="462">
        <v>2</v>
      </c>
      <c r="B99" s="461">
        <v>4</v>
      </c>
      <c r="C99" s="461">
        <v>2</v>
      </c>
      <c r="D99" s="36">
        <v>2</v>
      </c>
      <c r="E99" s="36">
        <v>0</v>
      </c>
      <c r="F99" s="46"/>
      <c r="G99" s="44" t="s">
        <v>321</v>
      </c>
      <c r="H99" s="61">
        <v>3610302</v>
      </c>
      <c r="I99" s="61">
        <v>2274252</v>
      </c>
      <c r="J99" s="61">
        <v>1149622</v>
      </c>
      <c r="K99" s="61">
        <v>186428</v>
      </c>
      <c r="L99" s="61">
        <v>0</v>
      </c>
      <c r="M99" s="85">
        <v>62.99</v>
      </c>
      <c r="N99" s="85">
        <v>31.84</v>
      </c>
      <c r="O99" s="86">
        <v>5.16</v>
      </c>
    </row>
    <row r="100" spans="1:15" ht="12.75">
      <c r="A100" s="462">
        <v>2</v>
      </c>
      <c r="B100" s="461">
        <v>3</v>
      </c>
      <c r="C100" s="461">
        <v>3</v>
      </c>
      <c r="D100" s="36">
        <v>2</v>
      </c>
      <c r="E100" s="36">
        <v>0</v>
      </c>
      <c r="F100" s="46"/>
      <c r="G100" s="44" t="s">
        <v>322</v>
      </c>
      <c r="H100" s="61">
        <v>2144165</v>
      </c>
      <c r="I100" s="61">
        <v>2144165</v>
      </c>
      <c r="J100" s="61">
        <v>0</v>
      </c>
      <c r="K100" s="61">
        <v>0</v>
      </c>
      <c r="L100" s="61">
        <v>0</v>
      </c>
      <c r="M100" s="85">
        <v>100</v>
      </c>
      <c r="N100" s="85">
        <v>0</v>
      </c>
      <c r="O100" s="86">
        <v>0</v>
      </c>
    </row>
    <row r="101" spans="1:15" ht="12.75">
      <c r="A101" s="462">
        <v>2</v>
      </c>
      <c r="B101" s="461">
        <v>6</v>
      </c>
      <c r="C101" s="461">
        <v>6</v>
      </c>
      <c r="D101" s="36">
        <v>2</v>
      </c>
      <c r="E101" s="36">
        <v>0</v>
      </c>
      <c r="F101" s="46"/>
      <c r="G101" s="44" t="s">
        <v>323</v>
      </c>
      <c r="H101" s="61">
        <v>3555792</v>
      </c>
      <c r="I101" s="61">
        <v>2328789</v>
      </c>
      <c r="J101" s="61">
        <v>1227003</v>
      </c>
      <c r="K101" s="61">
        <v>0</v>
      </c>
      <c r="L101" s="61">
        <v>0</v>
      </c>
      <c r="M101" s="85">
        <v>65.49</v>
      </c>
      <c r="N101" s="85">
        <v>34.5</v>
      </c>
      <c r="O101" s="86">
        <v>0</v>
      </c>
    </row>
    <row r="102" spans="1:15" ht="12.75">
      <c r="A102" s="462">
        <v>2</v>
      </c>
      <c r="B102" s="461">
        <v>23</v>
      </c>
      <c r="C102" s="461">
        <v>3</v>
      </c>
      <c r="D102" s="36">
        <v>2</v>
      </c>
      <c r="E102" s="36">
        <v>0</v>
      </c>
      <c r="F102" s="46"/>
      <c r="G102" s="44" t="s">
        <v>324</v>
      </c>
      <c r="H102" s="61">
        <v>2667022</v>
      </c>
      <c r="I102" s="61">
        <v>1662319</v>
      </c>
      <c r="J102" s="61">
        <v>1004703</v>
      </c>
      <c r="K102" s="61">
        <v>0</v>
      </c>
      <c r="L102" s="61">
        <v>0</v>
      </c>
      <c r="M102" s="85">
        <v>62.32</v>
      </c>
      <c r="N102" s="85">
        <v>37.67</v>
      </c>
      <c r="O102" s="86">
        <v>0</v>
      </c>
    </row>
    <row r="103" spans="1:15" ht="12.75">
      <c r="A103" s="462">
        <v>2</v>
      </c>
      <c r="B103" s="461">
        <v>24</v>
      </c>
      <c r="C103" s="461">
        <v>3</v>
      </c>
      <c r="D103" s="36">
        <v>2</v>
      </c>
      <c r="E103" s="36">
        <v>0</v>
      </c>
      <c r="F103" s="46"/>
      <c r="G103" s="44" t="s">
        <v>325</v>
      </c>
      <c r="H103" s="61">
        <v>6601775</v>
      </c>
      <c r="I103" s="61">
        <v>4946088</v>
      </c>
      <c r="J103" s="61">
        <v>1511649</v>
      </c>
      <c r="K103" s="61">
        <v>144038</v>
      </c>
      <c r="L103" s="61">
        <v>0</v>
      </c>
      <c r="M103" s="85">
        <v>74.92</v>
      </c>
      <c r="N103" s="85">
        <v>22.89</v>
      </c>
      <c r="O103" s="86">
        <v>2.18</v>
      </c>
    </row>
    <row r="104" spans="1:15" ht="12.75">
      <c r="A104" s="462">
        <v>2</v>
      </c>
      <c r="B104" s="461">
        <v>7</v>
      </c>
      <c r="C104" s="461">
        <v>2</v>
      </c>
      <c r="D104" s="36">
        <v>2</v>
      </c>
      <c r="E104" s="36">
        <v>0</v>
      </c>
      <c r="F104" s="46"/>
      <c r="G104" s="44" t="s">
        <v>282</v>
      </c>
      <c r="H104" s="61">
        <v>7243964</v>
      </c>
      <c r="I104" s="61">
        <v>4582495</v>
      </c>
      <c r="J104" s="61">
        <v>2539142</v>
      </c>
      <c r="K104" s="61">
        <v>122327</v>
      </c>
      <c r="L104" s="61">
        <v>0</v>
      </c>
      <c r="M104" s="85">
        <v>63.25</v>
      </c>
      <c r="N104" s="85">
        <v>35.05</v>
      </c>
      <c r="O104" s="86">
        <v>1.68</v>
      </c>
    </row>
    <row r="105" spans="1:15" ht="12.75">
      <c r="A105" s="462">
        <v>2</v>
      </c>
      <c r="B105" s="461">
        <v>8</v>
      </c>
      <c r="C105" s="461">
        <v>7</v>
      </c>
      <c r="D105" s="36">
        <v>2</v>
      </c>
      <c r="E105" s="36">
        <v>0</v>
      </c>
      <c r="F105" s="46"/>
      <c r="G105" s="44" t="s">
        <v>284</v>
      </c>
      <c r="H105" s="61">
        <v>11880160</v>
      </c>
      <c r="I105" s="61">
        <v>7010974</v>
      </c>
      <c r="J105" s="61">
        <v>4648883</v>
      </c>
      <c r="K105" s="61">
        <v>220303</v>
      </c>
      <c r="L105" s="61">
        <v>0</v>
      </c>
      <c r="M105" s="85">
        <v>59.01</v>
      </c>
      <c r="N105" s="85">
        <v>39.13</v>
      </c>
      <c r="O105" s="86">
        <v>1.85</v>
      </c>
    </row>
    <row r="106" spans="1:15" ht="12.75">
      <c r="A106" s="462">
        <v>2</v>
      </c>
      <c r="B106" s="461">
        <v>23</v>
      </c>
      <c r="C106" s="461">
        <v>5</v>
      </c>
      <c r="D106" s="36">
        <v>2</v>
      </c>
      <c r="E106" s="36">
        <v>0</v>
      </c>
      <c r="F106" s="46"/>
      <c r="G106" s="44" t="s">
        <v>326</v>
      </c>
      <c r="H106" s="61">
        <v>8075662</v>
      </c>
      <c r="I106" s="61">
        <v>8075662</v>
      </c>
      <c r="J106" s="61">
        <v>0</v>
      </c>
      <c r="K106" s="61">
        <v>0</v>
      </c>
      <c r="L106" s="61">
        <v>0</v>
      </c>
      <c r="M106" s="85">
        <v>100</v>
      </c>
      <c r="N106" s="85">
        <v>0</v>
      </c>
      <c r="O106" s="86">
        <v>0</v>
      </c>
    </row>
    <row r="107" spans="1:15" ht="12.75">
      <c r="A107" s="462">
        <v>2</v>
      </c>
      <c r="B107" s="461">
        <v>17</v>
      </c>
      <c r="C107" s="461">
        <v>2</v>
      </c>
      <c r="D107" s="36">
        <v>2</v>
      </c>
      <c r="E107" s="36">
        <v>0</v>
      </c>
      <c r="F107" s="46"/>
      <c r="G107" s="44" t="s">
        <v>327</v>
      </c>
      <c r="H107" s="61">
        <v>3336412</v>
      </c>
      <c r="I107" s="61">
        <v>2120991</v>
      </c>
      <c r="J107" s="61">
        <v>1215421</v>
      </c>
      <c r="K107" s="61">
        <v>0</v>
      </c>
      <c r="L107" s="61">
        <v>0</v>
      </c>
      <c r="M107" s="85">
        <v>63.57</v>
      </c>
      <c r="N107" s="85">
        <v>36.42</v>
      </c>
      <c r="O107" s="86">
        <v>0</v>
      </c>
    </row>
    <row r="108" spans="1:15" ht="12.75">
      <c r="A108" s="462">
        <v>2</v>
      </c>
      <c r="B108" s="461">
        <v>18</v>
      </c>
      <c r="C108" s="461">
        <v>1</v>
      </c>
      <c r="D108" s="36">
        <v>2</v>
      </c>
      <c r="E108" s="36">
        <v>0</v>
      </c>
      <c r="F108" s="46"/>
      <c r="G108" s="44" t="s">
        <v>328</v>
      </c>
      <c r="H108" s="61">
        <v>5508471</v>
      </c>
      <c r="I108" s="61">
        <v>3947220</v>
      </c>
      <c r="J108" s="61">
        <v>1561251</v>
      </c>
      <c r="K108" s="61">
        <v>0</v>
      </c>
      <c r="L108" s="61">
        <v>0</v>
      </c>
      <c r="M108" s="85">
        <v>71.65</v>
      </c>
      <c r="N108" s="85">
        <v>28.34</v>
      </c>
      <c r="O108" s="86">
        <v>0</v>
      </c>
    </row>
    <row r="109" spans="1:15" ht="12.75">
      <c r="A109" s="462">
        <v>2</v>
      </c>
      <c r="B109" s="461">
        <v>3</v>
      </c>
      <c r="C109" s="461">
        <v>4</v>
      </c>
      <c r="D109" s="36">
        <v>2</v>
      </c>
      <c r="E109" s="36">
        <v>0</v>
      </c>
      <c r="F109" s="46"/>
      <c r="G109" s="44" t="s">
        <v>329</v>
      </c>
      <c r="H109" s="61">
        <v>2937538</v>
      </c>
      <c r="I109" s="61">
        <v>2443623</v>
      </c>
      <c r="J109" s="61">
        <v>493915</v>
      </c>
      <c r="K109" s="61">
        <v>0</v>
      </c>
      <c r="L109" s="61">
        <v>0</v>
      </c>
      <c r="M109" s="85">
        <v>83.18</v>
      </c>
      <c r="N109" s="85">
        <v>16.81</v>
      </c>
      <c r="O109" s="86">
        <v>0</v>
      </c>
    </row>
    <row r="110" spans="1:15" ht="12.75">
      <c r="A110" s="462">
        <v>2</v>
      </c>
      <c r="B110" s="461">
        <v>13</v>
      </c>
      <c r="C110" s="461">
        <v>2</v>
      </c>
      <c r="D110" s="36">
        <v>2</v>
      </c>
      <c r="E110" s="36">
        <v>0</v>
      </c>
      <c r="F110" s="46"/>
      <c r="G110" s="44" t="s">
        <v>330</v>
      </c>
      <c r="H110" s="61">
        <v>7009782</v>
      </c>
      <c r="I110" s="61">
        <v>5003317</v>
      </c>
      <c r="J110" s="61">
        <v>1995904</v>
      </c>
      <c r="K110" s="61">
        <v>10561</v>
      </c>
      <c r="L110" s="61">
        <v>0</v>
      </c>
      <c r="M110" s="85">
        <v>71.37</v>
      </c>
      <c r="N110" s="85">
        <v>28.47</v>
      </c>
      <c r="O110" s="86">
        <v>0.15</v>
      </c>
    </row>
    <row r="111" spans="1:15" ht="12.75">
      <c r="A111" s="462">
        <v>2</v>
      </c>
      <c r="B111" s="461">
        <v>9</v>
      </c>
      <c r="C111" s="461">
        <v>3</v>
      </c>
      <c r="D111" s="36">
        <v>2</v>
      </c>
      <c r="E111" s="36">
        <v>0</v>
      </c>
      <c r="F111" s="46"/>
      <c r="G111" s="44" t="s">
        <v>331</v>
      </c>
      <c r="H111" s="61">
        <v>1939670</v>
      </c>
      <c r="I111" s="61">
        <v>1635399</v>
      </c>
      <c r="J111" s="61">
        <v>304271</v>
      </c>
      <c r="K111" s="61">
        <v>0</v>
      </c>
      <c r="L111" s="61">
        <v>0</v>
      </c>
      <c r="M111" s="85">
        <v>84.31</v>
      </c>
      <c r="N111" s="85">
        <v>15.68</v>
      </c>
      <c r="O111" s="86">
        <v>0</v>
      </c>
    </row>
    <row r="112" spans="1:15" ht="12.75">
      <c r="A112" s="462">
        <v>2</v>
      </c>
      <c r="B112" s="461">
        <v>9</v>
      </c>
      <c r="C112" s="461">
        <v>4</v>
      </c>
      <c r="D112" s="36">
        <v>2</v>
      </c>
      <c r="E112" s="36">
        <v>0</v>
      </c>
      <c r="F112" s="46"/>
      <c r="G112" s="44" t="s">
        <v>332</v>
      </c>
      <c r="H112" s="61">
        <v>3608886</v>
      </c>
      <c r="I112" s="61">
        <v>3154285</v>
      </c>
      <c r="J112" s="61">
        <v>454601</v>
      </c>
      <c r="K112" s="61">
        <v>0</v>
      </c>
      <c r="L112" s="61">
        <v>0</v>
      </c>
      <c r="M112" s="85">
        <v>87.4</v>
      </c>
      <c r="N112" s="85">
        <v>12.59</v>
      </c>
      <c r="O112" s="86">
        <v>0</v>
      </c>
    </row>
    <row r="113" spans="1:15" ht="12.75">
      <c r="A113" s="462">
        <v>2</v>
      </c>
      <c r="B113" s="461">
        <v>9</v>
      </c>
      <c r="C113" s="461">
        <v>5</v>
      </c>
      <c r="D113" s="36">
        <v>2</v>
      </c>
      <c r="E113" s="36">
        <v>0</v>
      </c>
      <c r="F113" s="46"/>
      <c r="G113" s="44" t="s">
        <v>333</v>
      </c>
      <c r="H113" s="61">
        <v>3062629</v>
      </c>
      <c r="I113" s="61">
        <v>2640474</v>
      </c>
      <c r="J113" s="61">
        <v>422155</v>
      </c>
      <c r="K113" s="61">
        <v>0</v>
      </c>
      <c r="L113" s="61">
        <v>0</v>
      </c>
      <c r="M113" s="85">
        <v>86.21</v>
      </c>
      <c r="N113" s="85">
        <v>13.78</v>
      </c>
      <c r="O113" s="86">
        <v>0</v>
      </c>
    </row>
    <row r="114" spans="1:15" ht="12.75">
      <c r="A114" s="462">
        <v>2</v>
      </c>
      <c r="B114" s="461">
        <v>8</v>
      </c>
      <c r="C114" s="461">
        <v>9</v>
      </c>
      <c r="D114" s="36">
        <v>2</v>
      </c>
      <c r="E114" s="36">
        <v>0</v>
      </c>
      <c r="F114" s="46"/>
      <c r="G114" s="44" t="s">
        <v>334</v>
      </c>
      <c r="H114" s="61">
        <v>1357919</v>
      </c>
      <c r="I114" s="61">
        <v>1032580</v>
      </c>
      <c r="J114" s="61">
        <v>267214</v>
      </c>
      <c r="K114" s="61">
        <v>58125</v>
      </c>
      <c r="L114" s="61">
        <v>0</v>
      </c>
      <c r="M114" s="85">
        <v>76.04</v>
      </c>
      <c r="N114" s="85">
        <v>19.67</v>
      </c>
      <c r="O114" s="86">
        <v>4.28</v>
      </c>
    </row>
    <row r="115" spans="1:15" ht="12.75">
      <c r="A115" s="462">
        <v>2</v>
      </c>
      <c r="B115" s="461">
        <v>10</v>
      </c>
      <c r="C115" s="461">
        <v>4</v>
      </c>
      <c r="D115" s="36">
        <v>2</v>
      </c>
      <c r="E115" s="36">
        <v>0</v>
      </c>
      <c r="F115" s="46"/>
      <c r="G115" s="44" t="s">
        <v>287</v>
      </c>
      <c r="H115" s="61">
        <v>5235564</v>
      </c>
      <c r="I115" s="61">
        <v>3294024</v>
      </c>
      <c r="J115" s="61">
        <v>1941540</v>
      </c>
      <c r="K115" s="61">
        <v>0</v>
      </c>
      <c r="L115" s="61">
        <v>0</v>
      </c>
      <c r="M115" s="85">
        <v>62.91</v>
      </c>
      <c r="N115" s="85">
        <v>37.08</v>
      </c>
      <c r="O115" s="86">
        <v>0</v>
      </c>
    </row>
    <row r="116" spans="1:15" ht="12.75">
      <c r="A116" s="462">
        <v>2</v>
      </c>
      <c r="B116" s="461">
        <v>11</v>
      </c>
      <c r="C116" s="461">
        <v>2</v>
      </c>
      <c r="D116" s="36">
        <v>2</v>
      </c>
      <c r="E116" s="36">
        <v>0</v>
      </c>
      <c r="F116" s="46"/>
      <c r="G116" s="44" t="s">
        <v>288</v>
      </c>
      <c r="H116" s="61">
        <v>3415237</v>
      </c>
      <c r="I116" s="61">
        <v>3415237</v>
      </c>
      <c r="J116" s="61">
        <v>0</v>
      </c>
      <c r="K116" s="61">
        <v>0</v>
      </c>
      <c r="L116" s="61">
        <v>0</v>
      </c>
      <c r="M116" s="85">
        <v>100</v>
      </c>
      <c r="N116" s="85">
        <v>0</v>
      </c>
      <c r="O116" s="86">
        <v>0</v>
      </c>
    </row>
    <row r="117" spans="1:15" ht="12.75">
      <c r="A117" s="462">
        <v>2</v>
      </c>
      <c r="B117" s="461">
        <v>2</v>
      </c>
      <c r="C117" s="461">
        <v>6</v>
      </c>
      <c r="D117" s="36">
        <v>2</v>
      </c>
      <c r="E117" s="36">
        <v>0</v>
      </c>
      <c r="F117" s="46"/>
      <c r="G117" s="44" t="s">
        <v>335</v>
      </c>
      <c r="H117" s="61">
        <v>5668096</v>
      </c>
      <c r="I117" s="61">
        <v>4102591</v>
      </c>
      <c r="J117" s="61">
        <v>1565505</v>
      </c>
      <c r="K117" s="61">
        <v>0</v>
      </c>
      <c r="L117" s="61">
        <v>0</v>
      </c>
      <c r="M117" s="85">
        <v>72.38</v>
      </c>
      <c r="N117" s="85">
        <v>27.61</v>
      </c>
      <c r="O117" s="86">
        <v>0</v>
      </c>
    </row>
    <row r="118" spans="1:15" ht="12.75">
      <c r="A118" s="462">
        <v>2</v>
      </c>
      <c r="B118" s="461">
        <v>18</v>
      </c>
      <c r="C118" s="461">
        <v>2</v>
      </c>
      <c r="D118" s="36">
        <v>2</v>
      </c>
      <c r="E118" s="36">
        <v>0</v>
      </c>
      <c r="F118" s="46"/>
      <c r="G118" s="44" t="s">
        <v>336</v>
      </c>
      <c r="H118" s="61">
        <v>3831209</v>
      </c>
      <c r="I118" s="61">
        <v>3617289</v>
      </c>
      <c r="J118" s="61">
        <v>187795</v>
      </c>
      <c r="K118" s="61">
        <v>26125</v>
      </c>
      <c r="L118" s="61">
        <v>0</v>
      </c>
      <c r="M118" s="85">
        <v>94.41</v>
      </c>
      <c r="N118" s="85">
        <v>4.9</v>
      </c>
      <c r="O118" s="86">
        <v>0.68</v>
      </c>
    </row>
    <row r="119" spans="1:15" ht="12.75">
      <c r="A119" s="462">
        <v>2</v>
      </c>
      <c r="B119" s="461">
        <v>19</v>
      </c>
      <c r="C119" s="461">
        <v>5</v>
      </c>
      <c r="D119" s="36">
        <v>2</v>
      </c>
      <c r="E119" s="36">
        <v>0</v>
      </c>
      <c r="F119" s="46"/>
      <c r="G119" s="44" t="s">
        <v>337</v>
      </c>
      <c r="H119" s="61">
        <v>6117807</v>
      </c>
      <c r="I119" s="61">
        <v>4297886</v>
      </c>
      <c r="J119" s="61">
        <v>1819921</v>
      </c>
      <c r="K119" s="61">
        <v>0</v>
      </c>
      <c r="L119" s="61">
        <v>0</v>
      </c>
      <c r="M119" s="85">
        <v>70.25</v>
      </c>
      <c r="N119" s="85">
        <v>29.74</v>
      </c>
      <c r="O119" s="86">
        <v>0</v>
      </c>
    </row>
    <row r="120" spans="1:15" ht="12.75">
      <c r="A120" s="462">
        <v>2</v>
      </c>
      <c r="B120" s="461">
        <v>7</v>
      </c>
      <c r="C120" s="461">
        <v>4</v>
      </c>
      <c r="D120" s="36">
        <v>2</v>
      </c>
      <c r="E120" s="36">
        <v>0</v>
      </c>
      <c r="F120" s="46"/>
      <c r="G120" s="44" t="s">
        <v>338</v>
      </c>
      <c r="H120" s="61">
        <v>3963980</v>
      </c>
      <c r="I120" s="61">
        <v>2441439</v>
      </c>
      <c r="J120" s="61">
        <v>1442818</v>
      </c>
      <c r="K120" s="61">
        <v>79723</v>
      </c>
      <c r="L120" s="61">
        <v>0</v>
      </c>
      <c r="M120" s="85">
        <v>61.59</v>
      </c>
      <c r="N120" s="85">
        <v>36.39</v>
      </c>
      <c r="O120" s="86">
        <v>2.01</v>
      </c>
    </row>
    <row r="121" spans="1:15" ht="12.75">
      <c r="A121" s="462">
        <v>2</v>
      </c>
      <c r="B121" s="461">
        <v>5</v>
      </c>
      <c r="C121" s="461">
        <v>3</v>
      </c>
      <c r="D121" s="36">
        <v>2</v>
      </c>
      <c r="E121" s="36">
        <v>0</v>
      </c>
      <c r="F121" s="46"/>
      <c r="G121" s="44" t="s">
        <v>339</v>
      </c>
      <c r="H121" s="61">
        <v>2856516</v>
      </c>
      <c r="I121" s="61">
        <v>2286568</v>
      </c>
      <c r="J121" s="61">
        <v>569948</v>
      </c>
      <c r="K121" s="61">
        <v>0</v>
      </c>
      <c r="L121" s="61">
        <v>0</v>
      </c>
      <c r="M121" s="85">
        <v>80.04</v>
      </c>
      <c r="N121" s="85">
        <v>19.95</v>
      </c>
      <c r="O121" s="86">
        <v>0</v>
      </c>
    </row>
    <row r="122" spans="1:15" ht="12.75">
      <c r="A122" s="462">
        <v>2</v>
      </c>
      <c r="B122" s="461">
        <v>23</v>
      </c>
      <c r="C122" s="461">
        <v>6</v>
      </c>
      <c r="D122" s="36">
        <v>2</v>
      </c>
      <c r="E122" s="36">
        <v>0</v>
      </c>
      <c r="F122" s="46"/>
      <c r="G122" s="44" t="s">
        <v>340</v>
      </c>
      <c r="H122" s="61">
        <v>2619548</v>
      </c>
      <c r="I122" s="61">
        <v>2230403</v>
      </c>
      <c r="J122" s="61">
        <v>389145</v>
      </c>
      <c r="K122" s="61">
        <v>0</v>
      </c>
      <c r="L122" s="61">
        <v>0</v>
      </c>
      <c r="M122" s="85">
        <v>85.14</v>
      </c>
      <c r="N122" s="85">
        <v>14.85</v>
      </c>
      <c r="O122" s="86">
        <v>0</v>
      </c>
    </row>
    <row r="123" spans="1:15" ht="12.75">
      <c r="A123" s="462">
        <v>2</v>
      </c>
      <c r="B123" s="461">
        <v>18</v>
      </c>
      <c r="C123" s="461">
        <v>3</v>
      </c>
      <c r="D123" s="36">
        <v>2</v>
      </c>
      <c r="E123" s="36">
        <v>0</v>
      </c>
      <c r="F123" s="46"/>
      <c r="G123" s="44" t="s">
        <v>341</v>
      </c>
      <c r="H123" s="61">
        <v>8031233</v>
      </c>
      <c r="I123" s="61">
        <v>6351378</v>
      </c>
      <c r="J123" s="61">
        <v>1679855</v>
      </c>
      <c r="K123" s="61">
        <v>0</v>
      </c>
      <c r="L123" s="61">
        <v>0</v>
      </c>
      <c r="M123" s="85">
        <v>79.08</v>
      </c>
      <c r="N123" s="85">
        <v>20.91</v>
      </c>
      <c r="O123" s="86">
        <v>0</v>
      </c>
    </row>
    <row r="124" spans="1:15" ht="12.75">
      <c r="A124" s="462">
        <v>2</v>
      </c>
      <c r="B124" s="461">
        <v>9</v>
      </c>
      <c r="C124" s="461">
        <v>6</v>
      </c>
      <c r="D124" s="36">
        <v>2</v>
      </c>
      <c r="E124" s="36">
        <v>0</v>
      </c>
      <c r="F124" s="46"/>
      <c r="G124" s="44" t="s">
        <v>342</v>
      </c>
      <c r="H124" s="61">
        <v>4790967</v>
      </c>
      <c r="I124" s="61">
        <v>3370423</v>
      </c>
      <c r="J124" s="61">
        <v>1407250</v>
      </c>
      <c r="K124" s="61">
        <v>13294</v>
      </c>
      <c r="L124" s="61">
        <v>0</v>
      </c>
      <c r="M124" s="85">
        <v>70.34</v>
      </c>
      <c r="N124" s="85">
        <v>29.37</v>
      </c>
      <c r="O124" s="86">
        <v>0.27</v>
      </c>
    </row>
    <row r="125" spans="1:15" ht="12.75">
      <c r="A125" s="462">
        <v>2</v>
      </c>
      <c r="B125" s="461">
        <v>5</v>
      </c>
      <c r="C125" s="461">
        <v>4</v>
      </c>
      <c r="D125" s="36">
        <v>2</v>
      </c>
      <c r="E125" s="36">
        <v>0</v>
      </c>
      <c r="F125" s="46"/>
      <c r="G125" s="44" t="s">
        <v>343</v>
      </c>
      <c r="H125" s="61">
        <v>3194649</v>
      </c>
      <c r="I125" s="61">
        <v>1983784</v>
      </c>
      <c r="J125" s="61">
        <v>1210865</v>
      </c>
      <c r="K125" s="61">
        <v>0</v>
      </c>
      <c r="L125" s="61">
        <v>0</v>
      </c>
      <c r="M125" s="85">
        <v>62.09</v>
      </c>
      <c r="N125" s="85">
        <v>37.9</v>
      </c>
      <c r="O125" s="86">
        <v>0</v>
      </c>
    </row>
    <row r="126" spans="1:15" ht="12.75">
      <c r="A126" s="462">
        <v>2</v>
      </c>
      <c r="B126" s="461">
        <v>6</v>
      </c>
      <c r="C126" s="461">
        <v>7</v>
      </c>
      <c r="D126" s="36">
        <v>2</v>
      </c>
      <c r="E126" s="36">
        <v>0</v>
      </c>
      <c r="F126" s="46"/>
      <c r="G126" s="44" t="s">
        <v>344</v>
      </c>
      <c r="H126" s="61">
        <v>6244113</v>
      </c>
      <c r="I126" s="61">
        <v>5601424</v>
      </c>
      <c r="J126" s="61">
        <v>642689</v>
      </c>
      <c r="K126" s="61">
        <v>0</v>
      </c>
      <c r="L126" s="61">
        <v>0</v>
      </c>
      <c r="M126" s="85">
        <v>89.7</v>
      </c>
      <c r="N126" s="85">
        <v>10.29</v>
      </c>
      <c r="O126" s="86">
        <v>0</v>
      </c>
    </row>
    <row r="127" spans="1:15" ht="12.75">
      <c r="A127" s="462">
        <v>2</v>
      </c>
      <c r="B127" s="461">
        <v>4</v>
      </c>
      <c r="C127" s="461">
        <v>3</v>
      </c>
      <c r="D127" s="36">
        <v>2</v>
      </c>
      <c r="E127" s="36">
        <v>0</v>
      </c>
      <c r="F127" s="46"/>
      <c r="G127" s="44" t="s">
        <v>345</v>
      </c>
      <c r="H127" s="61">
        <v>4773061</v>
      </c>
      <c r="I127" s="61">
        <v>3278389</v>
      </c>
      <c r="J127" s="61">
        <v>1334149</v>
      </c>
      <c r="K127" s="61">
        <v>160523</v>
      </c>
      <c r="L127" s="61">
        <v>0</v>
      </c>
      <c r="M127" s="85">
        <v>68.68</v>
      </c>
      <c r="N127" s="85">
        <v>27.95</v>
      </c>
      <c r="O127" s="86">
        <v>3.36</v>
      </c>
    </row>
    <row r="128" spans="1:15" ht="12.75">
      <c r="A128" s="462">
        <v>2</v>
      </c>
      <c r="B128" s="461">
        <v>8</v>
      </c>
      <c r="C128" s="461">
        <v>11</v>
      </c>
      <c r="D128" s="36">
        <v>2</v>
      </c>
      <c r="E128" s="36">
        <v>0</v>
      </c>
      <c r="F128" s="46"/>
      <c r="G128" s="44" t="s">
        <v>289</v>
      </c>
      <c r="H128" s="61">
        <v>9941862</v>
      </c>
      <c r="I128" s="61">
        <v>7327298</v>
      </c>
      <c r="J128" s="61">
        <v>2521811</v>
      </c>
      <c r="K128" s="61">
        <v>92753</v>
      </c>
      <c r="L128" s="61">
        <v>0</v>
      </c>
      <c r="M128" s="85">
        <v>73.7</v>
      </c>
      <c r="N128" s="85">
        <v>25.36</v>
      </c>
      <c r="O128" s="86">
        <v>0.93</v>
      </c>
    </row>
    <row r="129" spans="1:15" ht="12.75">
      <c r="A129" s="462">
        <v>2</v>
      </c>
      <c r="B129" s="461">
        <v>14</v>
      </c>
      <c r="C129" s="461">
        <v>6</v>
      </c>
      <c r="D129" s="36">
        <v>2</v>
      </c>
      <c r="E129" s="36">
        <v>0</v>
      </c>
      <c r="F129" s="46"/>
      <c r="G129" s="44" t="s">
        <v>290</v>
      </c>
      <c r="H129" s="61">
        <v>6727841</v>
      </c>
      <c r="I129" s="61">
        <v>5186225</v>
      </c>
      <c r="J129" s="61">
        <v>1541616</v>
      </c>
      <c r="K129" s="61">
        <v>0</v>
      </c>
      <c r="L129" s="61">
        <v>0</v>
      </c>
      <c r="M129" s="85">
        <v>77.08</v>
      </c>
      <c r="N129" s="85">
        <v>22.91</v>
      </c>
      <c r="O129" s="86">
        <v>0</v>
      </c>
    </row>
    <row r="130" spans="1:15" ht="12.75">
      <c r="A130" s="462">
        <v>2</v>
      </c>
      <c r="B130" s="461">
        <v>15</v>
      </c>
      <c r="C130" s="461">
        <v>4</v>
      </c>
      <c r="D130" s="36">
        <v>2</v>
      </c>
      <c r="E130" s="36">
        <v>0</v>
      </c>
      <c r="F130" s="46"/>
      <c r="G130" s="44" t="s">
        <v>291</v>
      </c>
      <c r="H130" s="61">
        <v>10040454</v>
      </c>
      <c r="I130" s="61">
        <v>8067689</v>
      </c>
      <c r="J130" s="61">
        <v>1972765</v>
      </c>
      <c r="K130" s="61">
        <v>0</v>
      </c>
      <c r="L130" s="61">
        <v>0</v>
      </c>
      <c r="M130" s="85">
        <v>80.35</v>
      </c>
      <c r="N130" s="85">
        <v>19.64</v>
      </c>
      <c r="O130" s="86">
        <v>0</v>
      </c>
    </row>
    <row r="131" spans="1:15" ht="12.75">
      <c r="A131" s="462">
        <v>2</v>
      </c>
      <c r="B131" s="461">
        <v>1</v>
      </c>
      <c r="C131" s="461">
        <v>5</v>
      </c>
      <c r="D131" s="36">
        <v>2</v>
      </c>
      <c r="E131" s="36">
        <v>0</v>
      </c>
      <c r="F131" s="46"/>
      <c r="G131" s="44" t="s">
        <v>346</v>
      </c>
      <c r="H131" s="61">
        <v>6271714</v>
      </c>
      <c r="I131" s="61">
        <v>5246573</v>
      </c>
      <c r="J131" s="61">
        <v>996754</v>
      </c>
      <c r="K131" s="61">
        <v>28387</v>
      </c>
      <c r="L131" s="61">
        <v>0</v>
      </c>
      <c r="M131" s="85">
        <v>83.65</v>
      </c>
      <c r="N131" s="85">
        <v>15.89</v>
      </c>
      <c r="O131" s="86">
        <v>0.45</v>
      </c>
    </row>
    <row r="132" spans="1:15" ht="12.75">
      <c r="A132" s="462">
        <v>2</v>
      </c>
      <c r="B132" s="461">
        <v>5</v>
      </c>
      <c r="C132" s="461">
        <v>5</v>
      </c>
      <c r="D132" s="36">
        <v>2</v>
      </c>
      <c r="E132" s="36">
        <v>0</v>
      </c>
      <c r="F132" s="46"/>
      <c r="G132" s="44" t="s">
        <v>347</v>
      </c>
      <c r="H132" s="61">
        <v>3323450</v>
      </c>
      <c r="I132" s="61">
        <v>2044474</v>
      </c>
      <c r="J132" s="61">
        <v>1278976</v>
      </c>
      <c r="K132" s="61">
        <v>0</v>
      </c>
      <c r="L132" s="61">
        <v>0</v>
      </c>
      <c r="M132" s="85">
        <v>61.51</v>
      </c>
      <c r="N132" s="85">
        <v>38.48</v>
      </c>
      <c r="O132" s="86">
        <v>0</v>
      </c>
    </row>
    <row r="133" spans="1:15" ht="12.75">
      <c r="A133" s="462">
        <v>2</v>
      </c>
      <c r="B133" s="461">
        <v>3</v>
      </c>
      <c r="C133" s="461">
        <v>5</v>
      </c>
      <c r="D133" s="36">
        <v>2</v>
      </c>
      <c r="E133" s="36">
        <v>0</v>
      </c>
      <c r="F133" s="46"/>
      <c r="G133" s="44" t="s">
        <v>348</v>
      </c>
      <c r="H133" s="61">
        <v>2406896</v>
      </c>
      <c r="I133" s="61">
        <v>1518093</v>
      </c>
      <c r="J133" s="61">
        <v>846305</v>
      </c>
      <c r="K133" s="61">
        <v>42498</v>
      </c>
      <c r="L133" s="61">
        <v>0</v>
      </c>
      <c r="M133" s="85">
        <v>63.07</v>
      </c>
      <c r="N133" s="85">
        <v>35.16</v>
      </c>
      <c r="O133" s="86">
        <v>1.76</v>
      </c>
    </row>
    <row r="134" spans="1:15" ht="12.75">
      <c r="A134" s="462">
        <v>2</v>
      </c>
      <c r="B134" s="461">
        <v>26</v>
      </c>
      <c r="C134" s="461">
        <v>3</v>
      </c>
      <c r="D134" s="36">
        <v>2</v>
      </c>
      <c r="E134" s="36">
        <v>0</v>
      </c>
      <c r="F134" s="46"/>
      <c r="G134" s="44" t="s">
        <v>349</v>
      </c>
      <c r="H134" s="61">
        <v>4776108</v>
      </c>
      <c r="I134" s="61">
        <v>3142869</v>
      </c>
      <c r="J134" s="61">
        <v>1633239</v>
      </c>
      <c r="K134" s="61">
        <v>0</v>
      </c>
      <c r="L134" s="61">
        <v>0</v>
      </c>
      <c r="M134" s="85">
        <v>65.8</v>
      </c>
      <c r="N134" s="85">
        <v>34.19</v>
      </c>
      <c r="O134" s="86">
        <v>0</v>
      </c>
    </row>
    <row r="135" spans="1:15" ht="12.75">
      <c r="A135" s="462">
        <v>2</v>
      </c>
      <c r="B135" s="461">
        <v>10</v>
      </c>
      <c r="C135" s="461">
        <v>6</v>
      </c>
      <c r="D135" s="36">
        <v>2</v>
      </c>
      <c r="E135" s="36">
        <v>0</v>
      </c>
      <c r="F135" s="46"/>
      <c r="G135" s="44" t="s">
        <v>350</v>
      </c>
      <c r="H135" s="61">
        <v>840258</v>
      </c>
      <c r="I135" s="61">
        <v>642473</v>
      </c>
      <c r="J135" s="61">
        <v>197785</v>
      </c>
      <c r="K135" s="61">
        <v>0</v>
      </c>
      <c r="L135" s="61">
        <v>0</v>
      </c>
      <c r="M135" s="85">
        <v>76.46</v>
      </c>
      <c r="N135" s="85">
        <v>23.53</v>
      </c>
      <c r="O135" s="86">
        <v>0</v>
      </c>
    </row>
    <row r="136" spans="1:15" ht="12.75">
      <c r="A136" s="462">
        <v>2</v>
      </c>
      <c r="B136" s="461">
        <v>6</v>
      </c>
      <c r="C136" s="461">
        <v>8</v>
      </c>
      <c r="D136" s="36">
        <v>2</v>
      </c>
      <c r="E136" s="36">
        <v>0</v>
      </c>
      <c r="F136" s="46"/>
      <c r="G136" s="44" t="s">
        <v>351</v>
      </c>
      <c r="H136" s="61">
        <v>3911173</v>
      </c>
      <c r="I136" s="61">
        <v>3184731</v>
      </c>
      <c r="J136" s="61">
        <v>726442</v>
      </c>
      <c r="K136" s="61">
        <v>0</v>
      </c>
      <c r="L136" s="61">
        <v>0</v>
      </c>
      <c r="M136" s="85">
        <v>81.42</v>
      </c>
      <c r="N136" s="85">
        <v>18.57</v>
      </c>
      <c r="O136" s="86">
        <v>0</v>
      </c>
    </row>
    <row r="137" spans="1:15" ht="12.75">
      <c r="A137" s="462">
        <v>2</v>
      </c>
      <c r="B137" s="461">
        <v>17</v>
      </c>
      <c r="C137" s="461">
        <v>3</v>
      </c>
      <c r="D137" s="36">
        <v>2</v>
      </c>
      <c r="E137" s="36">
        <v>0</v>
      </c>
      <c r="F137" s="46"/>
      <c r="G137" s="44" t="s">
        <v>352</v>
      </c>
      <c r="H137" s="61">
        <v>5380481</v>
      </c>
      <c r="I137" s="61">
        <v>2988008</v>
      </c>
      <c r="J137" s="61">
        <v>2392473</v>
      </c>
      <c r="K137" s="61">
        <v>0</v>
      </c>
      <c r="L137" s="61">
        <v>0</v>
      </c>
      <c r="M137" s="85">
        <v>55.53</v>
      </c>
      <c r="N137" s="85">
        <v>44.46</v>
      </c>
      <c r="O137" s="86">
        <v>0</v>
      </c>
    </row>
    <row r="138" spans="1:15" ht="12.75">
      <c r="A138" s="462">
        <v>2</v>
      </c>
      <c r="B138" s="461">
        <v>16</v>
      </c>
      <c r="C138" s="461">
        <v>6</v>
      </c>
      <c r="D138" s="36">
        <v>2</v>
      </c>
      <c r="E138" s="36">
        <v>0</v>
      </c>
      <c r="F138" s="46"/>
      <c r="G138" s="44" t="s">
        <v>353</v>
      </c>
      <c r="H138" s="61">
        <v>3773312</v>
      </c>
      <c r="I138" s="61">
        <v>3366278</v>
      </c>
      <c r="J138" s="61">
        <v>407034</v>
      </c>
      <c r="K138" s="61">
        <v>0</v>
      </c>
      <c r="L138" s="61">
        <v>0</v>
      </c>
      <c r="M138" s="85">
        <v>89.21</v>
      </c>
      <c r="N138" s="85">
        <v>10.78</v>
      </c>
      <c r="O138" s="86">
        <v>0</v>
      </c>
    </row>
    <row r="139" spans="1:15" ht="12.75">
      <c r="A139" s="462">
        <v>2</v>
      </c>
      <c r="B139" s="461">
        <v>11</v>
      </c>
      <c r="C139" s="461">
        <v>3</v>
      </c>
      <c r="D139" s="36">
        <v>2</v>
      </c>
      <c r="E139" s="36">
        <v>0</v>
      </c>
      <c r="F139" s="46"/>
      <c r="G139" s="44" t="s">
        <v>354</v>
      </c>
      <c r="H139" s="61">
        <v>4717404</v>
      </c>
      <c r="I139" s="61">
        <v>4712101</v>
      </c>
      <c r="J139" s="61">
        <v>0</v>
      </c>
      <c r="K139" s="61">
        <v>5303</v>
      </c>
      <c r="L139" s="61">
        <v>0</v>
      </c>
      <c r="M139" s="85">
        <v>99.88</v>
      </c>
      <c r="N139" s="85">
        <v>0</v>
      </c>
      <c r="O139" s="86">
        <v>0.11</v>
      </c>
    </row>
    <row r="140" spans="1:15" ht="12.75">
      <c r="A140" s="462">
        <v>2</v>
      </c>
      <c r="B140" s="461">
        <v>9</v>
      </c>
      <c r="C140" s="461">
        <v>8</v>
      </c>
      <c r="D140" s="36">
        <v>2</v>
      </c>
      <c r="E140" s="36">
        <v>0</v>
      </c>
      <c r="F140" s="46"/>
      <c r="G140" s="44" t="s">
        <v>355</v>
      </c>
      <c r="H140" s="61">
        <v>2370310</v>
      </c>
      <c r="I140" s="61">
        <v>1670513</v>
      </c>
      <c r="J140" s="61">
        <v>699797</v>
      </c>
      <c r="K140" s="61">
        <v>0</v>
      </c>
      <c r="L140" s="61">
        <v>0</v>
      </c>
      <c r="M140" s="85">
        <v>70.47</v>
      </c>
      <c r="N140" s="85">
        <v>29.52</v>
      </c>
      <c r="O140" s="86">
        <v>0</v>
      </c>
    </row>
    <row r="141" spans="1:15" ht="12.75">
      <c r="A141" s="462">
        <v>2</v>
      </c>
      <c r="B141" s="461">
        <v>10</v>
      </c>
      <c r="C141" s="461">
        <v>7</v>
      </c>
      <c r="D141" s="36">
        <v>2</v>
      </c>
      <c r="E141" s="36">
        <v>0</v>
      </c>
      <c r="F141" s="46"/>
      <c r="G141" s="44" t="s">
        <v>356</v>
      </c>
      <c r="H141" s="61">
        <v>3953933</v>
      </c>
      <c r="I141" s="61">
        <v>3082241</v>
      </c>
      <c r="J141" s="61">
        <v>871692</v>
      </c>
      <c r="K141" s="61">
        <v>0</v>
      </c>
      <c r="L141" s="61">
        <v>0</v>
      </c>
      <c r="M141" s="85">
        <v>77.95</v>
      </c>
      <c r="N141" s="85">
        <v>22.04</v>
      </c>
      <c r="O141" s="86">
        <v>0</v>
      </c>
    </row>
    <row r="142" spans="1:15" ht="12.75">
      <c r="A142" s="462">
        <v>2</v>
      </c>
      <c r="B142" s="461">
        <v>6</v>
      </c>
      <c r="C142" s="461">
        <v>9</v>
      </c>
      <c r="D142" s="36">
        <v>2</v>
      </c>
      <c r="E142" s="36">
        <v>0</v>
      </c>
      <c r="F142" s="46"/>
      <c r="G142" s="44" t="s">
        <v>357</v>
      </c>
      <c r="H142" s="61">
        <v>4361878</v>
      </c>
      <c r="I142" s="61">
        <v>2569172</v>
      </c>
      <c r="J142" s="61">
        <v>1715406</v>
      </c>
      <c r="K142" s="61">
        <v>77300</v>
      </c>
      <c r="L142" s="61">
        <v>0</v>
      </c>
      <c r="M142" s="85">
        <v>58.9</v>
      </c>
      <c r="N142" s="85">
        <v>39.32</v>
      </c>
      <c r="O142" s="86">
        <v>1.77</v>
      </c>
    </row>
    <row r="143" spans="1:15" ht="12.75">
      <c r="A143" s="462">
        <v>2</v>
      </c>
      <c r="B143" s="461">
        <v>21</v>
      </c>
      <c r="C143" s="461">
        <v>7</v>
      </c>
      <c r="D143" s="36">
        <v>2</v>
      </c>
      <c r="E143" s="36">
        <v>0</v>
      </c>
      <c r="F143" s="46"/>
      <c r="G143" s="44" t="s">
        <v>358</v>
      </c>
      <c r="H143" s="61">
        <v>3441282</v>
      </c>
      <c r="I143" s="61">
        <v>1929118</v>
      </c>
      <c r="J143" s="61">
        <v>1512164</v>
      </c>
      <c r="K143" s="61">
        <v>0</v>
      </c>
      <c r="L143" s="61">
        <v>0</v>
      </c>
      <c r="M143" s="85">
        <v>56.05</v>
      </c>
      <c r="N143" s="85">
        <v>43.94</v>
      </c>
      <c r="O143" s="86">
        <v>0</v>
      </c>
    </row>
    <row r="144" spans="1:15" ht="12.75">
      <c r="A144" s="462">
        <v>2</v>
      </c>
      <c r="B144" s="461">
        <v>24</v>
      </c>
      <c r="C144" s="461">
        <v>4</v>
      </c>
      <c r="D144" s="36">
        <v>2</v>
      </c>
      <c r="E144" s="36">
        <v>0</v>
      </c>
      <c r="F144" s="46"/>
      <c r="G144" s="44" t="s">
        <v>359</v>
      </c>
      <c r="H144" s="61">
        <v>5129997</v>
      </c>
      <c r="I144" s="61">
        <v>3048434</v>
      </c>
      <c r="J144" s="61">
        <v>2081563</v>
      </c>
      <c r="K144" s="61">
        <v>0</v>
      </c>
      <c r="L144" s="61">
        <v>0</v>
      </c>
      <c r="M144" s="85">
        <v>59.42</v>
      </c>
      <c r="N144" s="85">
        <v>40.57</v>
      </c>
      <c r="O144" s="86">
        <v>0</v>
      </c>
    </row>
    <row r="145" spans="1:15" ht="12.75">
      <c r="A145" s="462">
        <v>2</v>
      </c>
      <c r="B145" s="461">
        <v>25</v>
      </c>
      <c r="C145" s="461">
        <v>5</v>
      </c>
      <c r="D145" s="36">
        <v>2</v>
      </c>
      <c r="E145" s="36">
        <v>0</v>
      </c>
      <c r="F145" s="46"/>
      <c r="G145" s="44" t="s">
        <v>360</v>
      </c>
      <c r="H145" s="61">
        <v>3808137</v>
      </c>
      <c r="I145" s="61">
        <v>3342117</v>
      </c>
      <c r="J145" s="61">
        <v>466020</v>
      </c>
      <c r="K145" s="61">
        <v>0</v>
      </c>
      <c r="L145" s="61">
        <v>0</v>
      </c>
      <c r="M145" s="85">
        <v>87.76</v>
      </c>
      <c r="N145" s="85">
        <v>12.23</v>
      </c>
      <c r="O145" s="86">
        <v>0</v>
      </c>
    </row>
    <row r="146" spans="1:15" ht="12.75">
      <c r="A146" s="462">
        <v>2</v>
      </c>
      <c r="B146" s="461">
        <v>19</v>
      </c>
      <c r="C146" s="461">
        <v>7</v>
      </c>
      <c r="D146" s="36">
        <v>2</v>
      </c>
      <c r="E146" s="36">
        <v>0</v>
      </c>
      <c r="F146" s="46"/>
      <c r="G146" s="44" t="s">
        <v>298</v>
      </c>
      <c r="H146" s="61">
        <v>12423057</v>
      </c>
      <c r="I146" s="61">
        <v>9536867</v>
      </c>
      <c r="J146" s="61">
        <v>2886190</v>
      </c>
      <c r="K146" s="61">
        <v>0</v>
      </c>
      <c r="L146" s="61">
        <v>0</v>
      </c>
      <c r="M146" s="85">
        <v>76.76</v>
      </c>
      <c r="N146" s="85">
        <v>23.23</v>
      </c>
      <c r="O146" s="86">
        <v>0</v>
      </c>
    </row>
    <row r="147" spans="1:15" ht="12.75">
      <c r="A147" s="462">
        <v>2</v>
      </c>
      <c r="B147" s="461">
        <v>18</v>
      </c>
      <c r="C147" s="461">
        <v>5</v>
      </c>
      <c r="D147" s="36">
        <v>2</v>
      </c>
      <c r="E147" s="36">
        <v>0</v>
      </c>
      <c r="F147" s="46"/>
      <c r="G147" s="44" t="s">
        <v>361</v>
      </c>
      <c r="H147" s="61">
        <v>4839194</v>
      </c>
      <c r="I147" s="61">
        <v>3300290</v>
      </c>
      <c r="J147" s="61">
        <v>1497628</v>
      </c>
      <c r="K147" s="61">
        <v>41276</v>
      </c>
      <c r="L147" s="61">
        <v>0</v>
      </c>
      <c r="M147" s="85">
        <v>68.19</v>
      </c>
      <c r="N147" s="85">
        <v>30.94</v>
      </c>
      <c r="O147" s="86">
        <v>0.85</v>
      </c>
    </row>
    <row r="148" spans="1:15" ht="12.75">
      <c r="A148" s="462">
        <v>2</v>
      </c>
      <c r="B148" s="461">
        <v>21</v>
      </c>
      <c r="C148" s="461">
        <v>8</v>
      </c>
      <c r="D148" s="36">
        <v>2</v>
      </c>
      <c r="E148" s="36">
        <v>0</v>
      </c>
      <c r="F148" s="46"/>
      <c r="G148" s="44" t="s">
        <v>362</v>
      </c>
      <c r="H148" s="61">
        <v>4037420</v>
      </c>
      <c r="I148" s="61">
        <v>2374486</v>
      </c>
      <c r="J148" s="61">
        <v>1373458</v>
      </c>
      <c r="K148" s="61">
        <v>289476</v>
      </c>
      <c r="L148" s="61">
        <v>0</v>
      </c>
      <c r="M148" s="85">
        <v>58.81</v>
      </c>
      <c r="N148" s="85">
        <v>34.01</v>
      </c>
      <c r="O148" s="86">
        <v>7.16</v>
      </c>
    </row>
    <row r="149" spans="1:15" ht="12.75">
      <c r="A149" s="462">
        <v>2</v>
      </c>
      <c r="B149" s="461">
        <v>1</v>
      </c>
      <c r="C149" s="461">
        <v>6</v>
      </c>
      <c r="D149" s="36">
        <v>2</v>
      </c>
      <c r="E149" s="36">
        <v>0</v>
      </c>
      <c r="F149" s="46"/>
      <c r="G149" s="44" t="s">
        <v>363</v>
      </c>
      <c r="H149" s="61">
        <v>6020706</v>
      </c>
      <c r="I149" s="61">
        <v>5486855</v>
      </c>
      <c r="J149" s="61">
        <v>533851</v>
      </c>
      <c r="K149" s="61">
        <v>0</v>
      </c>
      <c r="L149" s="61">
        <v>0</v>
      </c>
      <c r="M149" s="85">
        <v>91.13</v>
      </c>
      <c r="N149" s="85">
        <v>8.86</v>
      </c>
      <c r="O149" s="86">
        <v>0</v>
      </c>
    </row>
    <row r="150" spans="1:15" ht="12.75">
      <c r="A150" s="462">
        <v>2</v>
      </c>
      <c r="B150" s="461">
        <v>5</v>
      </c>
      <c r="C150" s="461">
        <v>6</v>
      </c>
      <c r="D150" s="36">
        <v>2</v>
      </c>
      <c r="E150" s="36">
        <v>0</v>
      </c>
      <c r="F150" s="46"/>
      <c r="G150" s="44" t="s">
        <v>364</v>
      </c>
      <c r="H150" s="61">
        <v>3584147</v>
      </c>
      <c r="I150" s="61">
        <v>2411032</v>
      </c>
      <c r="J150" s="61">
        <v>1173115</v>
      </c>
      <c r="K150" s="61">
        <v>0</v>
      </c>
      <c r="L150" s="61">
        <v>0</v>
      </c>
      <c r="M150" s="85">
        <v>67.26</v>
      </c>
      <c r="N150" s="85">
        <v>32.73</v>
      </c>
      <c r="O150" s="86">
        <v>0</v>
      </c>
    </row>
    <row r="151" spans="1:15" ht="12.75">
      <c r="A151" s="462">
        <v>2</v>
      </c>
      <c r="B151" s="461">
        <v>22</v>
      </c>
      <c r="C151" s="461">
        <v>2</v>
      </c>
      <c r="D151" s="36">
        <v>2</v>
      </c>
      <c r="E151" s="36">
        <v>0</v>
      </c>
      <c r="F151" s="46"/>
      <c r="G151" s="44" t="s">
        <v>365</v>
      </c>
      <c r="H151" s="61">
        <v>8109671</v>
      </c>
      <c r="I151" s="61">
        <v>4802083</v>
      </c>
      <c r="J151" s="61">
        <v>3215505</v>
      </c>
      <c r="K151" s="61">
        <v>92083</v>
      </c>
      <c r="L151" s="61">
        <v>0</v>
      </c>
      <c r="M151" s="85">
        <v>59.21</v>
      </c>
      <c r="N151" s="85">
        <v>39.65</v>
      </c>
      <c r="O151" s="86">
        <v>1.13</v>
      </c>
    </row>
    <row r="152" spans="1:15" ht="12.75">
      <c r="A152" s="462">
        <v>2</v>
      </c>
      <c r="B152" s="461">
        <v>20</v>
      </c>
      <c r="C152" s="461">
        <v>4</v>
      </c>
      <c r="D152" s="36">
        <v>2</v>
      </c>
      <c r="E152" s="36">
        <v>0</v>
      </c>
      <c r="F152" s="46"/>
      <c r="G152" s="44" t="s">
        <v>366</v>
      </c>
      <c r="H152" s="61">
        <v>4752398</v>
      </c>
      <c r="I152" s="61">
        <v>4281167</v>
      </c>
      <c r="J152" s="61">
        <v>471231</v>
      </c>
      <c r="K152" s="61">
        <v>0</v>
      </c>
      <c r="L152" s="61">
        <v>0</v>
      </c>
      <c r="M152" s="85">
        <v>90.08</v>
      </c>
      <c r="N152" s="85">
        <v>9.91</v>
      </c>
      <c r="O152" s="86">
        <v>0</v>
      </c>
    </row>
    <row r="153" spans="1:15" ht="12.75">
      <c r="A153" s="462">
        <v>2</v>
      </c>
      <c r="B153" s="461">
        <v>26</v>
      </c>
      <c r="C153" s="461">
        <v>5</v>
      </c>
      <c r="D153" s="36">
        <v>2</v>
      </c>
      <c r="E153" s="36">
        <v>0</v>
      </c>
      <c r="F153" s="46"/>
      <c r="G153" s="44" t="s">
        <v>367</v>
      </c>
      <c r="H153" s="61">
        <v>5112604</v>
      </c>
      <c r="I153" s="61">
        <v>3143574</v>
      </c>
      <c r="J153" s="61">
        <v>1969030</v>
      </c>
      <c r="K153" s="61">
        <v>0</v>
      </c>
      <c r="L153" s="61">
        <v>0</v>
      </c>
      <c r="M153" s="85">
        <v>61.48</v>
      </c>
      <c r="N153" s="85">
        <v>38.51</v>
      </c>
      <c r="O153" s="86">
        <v>0</v>
      </c>
    </row>
    <row r="154" spans="1:15" ht="12.75">
      <c r="A154" s="462">
        <v>2</v>
      </c>
      <c r="B154" s="461">
        <v>20</v>
      </c>
      <c r="C154" s="461">
        <v>5</v>
      </c>
      <c r="D154" s="36">
        <v>2</v>
      </c>
      <c r="E154" s="36">
        <v>0</v>
      </c>
      <c r="F154" s="46"/>
      <c r="G154" s="44" t="s">
        <v>368</v>
      </c>
      <c r="H154" s="61">
        <v>4937894</v>
      </c>
      <c r="I154" s="61">
        <v>3264327</v>
      </c>
      <c r="J154" s="61">
        <v>1673567</v>
      </c>
      <c r="K154" s="61">
        <v>0</v>
      </c>
      <c r="L154" s="61">
        <v>0</v>
      </c>
      <c r="M154" s="85">
        <v>66.1</v>
      </c>
      <c r="N154" s="85">
        <v>33.89</v>
      </c>
      <c r="O154" s="86">
        <v>0</v>
      </c>
    </row>
    <row r="155" spans="1:15" ht="12.75">
      <c r="A155" s="462">
        <v>2</v>
      </c>
      <c r="B155" s="461">
        <v>25</v>
      </c>
      <c r="C155" s="461">
        <v>7</v>
      </c>
      <c r="D155" s="36">
        <v>2</v>
      </c>
      <c r="E155" s="36">
        <v>0</v>
      </c>
      <c r="F155" s="46"/>
      <c r="G155" s="44" t="s">
        <v>304</v>
      </c>
      <c r="H155" s="61">
        <v>4200604</v>
      </c>
      <c r="I155" s="61">
        <v>3523521</v>
      </c>
      <c r="J155" s="61">
        <v>677083</v>
      </c>
      <c r="K155" s="61">
        <v>0</v>
      </c>
      <c r="L155" s="61">
        <v>0</v>
      </c>
      <c r="M155" s="85">
        <v>83.88</v>
      </c>
      <c r="N155" s="85">
        <v>16.11</v>
      </c>
      <c r="O155" s="86">
        <v>0</v>
      </c>
    </row>
    <row r="156" spans="1:15" ht="12.75">
      <c r="A156" s="462">
        <v>2</v>
      </c>
      <c r="B156" s="461">
        <v>26</v>
      </c>
      <c r="C156" s="461">
        <v>6</v>
      </c>
      <c r="D156" s="36">
        <v>2</v>
      </c>
      <c r="E156" s="36">
        <v>0</v>
      </c>
      <c r="F156" s="46"/>
      <c r="G156" s="44" t="s">
        <v>305</v>
      </c>
      <c r="H156" s="61">
        <v>4743299</v>
      </c>
      <c r="I156" s="61">
        <v>3997555</v>
      </c>
      <c r="J156" s="61">
        <v>684113</v>
      </c>
      <c r="K156" s="61">
        <v>61631</v>
      </c>
      <c r="L156" s="61">
        <v>0</v>
      </c>
      <c r="M156" s="85">
        <v>84.27</v>
      </c>
      <c r="N156" s="85">
        <v>14.42</v>
      </c>
      <c r="O156" s="86">
        <v>1.29</v>
      </c>
    </row>
    <row r="157" spans="1:15" ht="12.75">
      <c r="A157" s="462">
        <v>2</v>
      </c>
      <c r="B157" s="461">
        <v>23</v>
      </c>
      <c r="C157" s="461">
        <v>9</v>
      </c>
      <c r="D157" s="36">
        <v>2</v>
      </c>
      <c r="E157" s="36">
        <v>0</v>
      </c>
      <c r="F157" s="46"/>
      <c r="G157" s="44" t="s">
        <v>369</v>
      </c>
      <c r="H157" s="61">
        <v>5856036</v>
      </c>
      <c r="I157" s="61">
        <v>4097701</v>
      </c>
      <c r="J157" s="61">
        <v>1758335</v>
      </c>
      <c r="K157" s="61">
        <v>0</v>
      </c>
      <c r="L157" s="61">
        <v>0</v>
      </c>
      <c r="M157" s="85">
        <v>69.97</v>
      </c>
      <c r="N157" s="85">
        <v>30.02</v>
      </c>
      <c r="O157" s="86">
        <v>0</v>
      </c>
    </row>
    <row r="158" spans="1:15" ht="12.75">
      <c r="A158" s="462">
        <v>2</v>
      </c>
      <c r="B158" s="461">
        <v>3</v>
      </c>
      <c r="C158" s="461">
        <v>6</v>
      </c>
      <c r="D158" s="36">
        <v>2</v>
      </c>
      <c r="E158" s="36">
        <v>0</v>
      </c>
      <c r="F158" s="46"/>
      <c r="G158" s="44" t="s">
        <v>370</v>
      </c>
      <c r="H158" s="61">
        <v>2745869</v>
      </c>
      <c r="I158" s="61">
        <v>2281268</v>
      </c>
      <c r="J158" s="61">
        <v>464601</v>
      </c>
      <c r="K158" s="61">
        <v>0</v>
      </c>
      <c r="L158" s="61">
        <v>0</v>
      </c>
      <c r="M158" s="85">
        <v>83.08</v>
      </c>
      <c r="N158" s="85">
        <v>16.91</v>
      </c>
      <c r="O158" s="86">
        <v>0</v>
      </c>
    </row>
    <row r="159" spans="1:15" s="107" customFormat="1" ht="15">
      <c r="A159" s="429"/>
      <c r="B159" s="430"/>
      <c r="C159" s="430"/>
      <c r="D159" s="119"/>
      <c r="E159" s="119"/>
      <c r="F159" s="120" t="s">
        <v>371</v>
      </c>
      <c r="G159" s="121"/>
      <c r="H159" s="122">
        <v>448188943</v>
      </c>
      <c r="I159" s="122">
        <v>336686256</v>
      </c>
      <c r="J159" s="122">
        <v>101334985</v>
      </c>
      <c r="K159" s="122">
        <v>10167702</v>
      </c>
      <c r="L159" s="122">
        <v>0</v>
      </c>
      <c r="M159" s="148">
        <v>75.12149981799082</v>
      </c>
      <c r="N159" s="148">
        <v>22.6098806279565</v>
      </c>
      <c r="O159" s="149">
        <v>2.2686195540526755</v>
      </c>
    </row>
    <row r="160" spans="1:15" ht="12.75">
      <c r="A160" s="462">
        <v>2</v>
      </c>
      <c r="B160" s="461">
        <v>24</v>
      </c>
      <c r="C160" s="461">
        <v>1</v>
      </c>
      <c r="D160" s="36">
        <v>3</v>
      </c>
      <c r="E160" s="36">
        <v>0</v>
      </c>
      <c r="F160" s="46"/>
      <c r="G160" s="44" t="s">
        <v>372</v>
      </c>
      <c r="H160" s="61">
        <v>3643399</v>
      </c>
      <c r="I160" s="61">
        <v>2445656</v>
      </c>
      <c r="J160" s="61">
        <v>1151395</v>
      </c>
      <c r="K160" s="61">
        <v>46348</v>
      </c>
      <c r="L160" s="61">
        <v>0</v>
      </c>
      <c r="M160" s="85">
        <v>67.12</v>
      </c>
      <c r="N160" s="85">
        <v>31.6</v>
      </c>
      <c r="O160" s="86">
        <v>1.27</v>
      </c>
    </row>
    <row r="161" spans="1:15" ht="12.75">
      <c r="A161" s="462">
        <v>2</v>
      </c>
      <c r="B161" s="461">
        <v>14</v>
      </c>
      <c r="C161" s="461">
        <v>2</v>
      </c>
      <c r="D161" s="36">
        <v>3</v>
      </c>
      <c r="E161" s="36">
        <v>0</v>
      </c>
      <c r="F161" s="46"/>
      <c r="G161" s="44" t="s">
        <v>373</v>
      </c>
      <c r="H161" s="61">
        <v>8105891</v>
      </c>
      <c r="I161" s="61">
        <v>5213376</v>
      </c>
      <c r="J161" s="61">
        <v>2715689</v>
      </c>
      <c r="K161" s="61">
        <v>176826</v>
      </c>
      <c r="L161" s="61">
        <v>0</v>
      </c>
      <c r="M161" s="85">
        <v>64.31</v>
      </c>
      <c r="N161" s="85">
        <v>33.5</v>
      </c>
      <c r="O161" s="86">
        <v>2.18</v>
      </c>
    </row>
    <row r="162" spans="1:15" ht="12.75">
      <c r="A162" s="462">
        <v>2</v>
      </c>
      <c r="B162" s="461">
        <v>25</v>
      </c>
      <c r="C162" s="461">
        <v>3</v>
      </c>
      <c r="D162" s="36">
        <v>3</v>
      </c>
      <c r="E162" s="36">
        <v>0</v>
      </c>
      <c r="F162" s="46"/>
      <c r="G162" s="44" t="s">
        <v>374</v>
      </c>
      <c r="H162" s="61">
        <v>14328228</v>
      </c>
      <c r="I162" s="61">
        <v>13944094</v>
      </c>
      <c r="J162" s="61">
        <v>0</v>
      </c>
      <c r="K162" s="61">
        <v>384134</v>
      </c>
      <c r="L162" s="61">
        <v>0</v>
      </c>
      <c r="M162" s="85">
        <v>97.31</v>
      </c>
      <c r="N162" s="85">
        <v>0</v>
      </c>
      <c r="O162" s="86">
        <v>2.68</v>
      </c>
    </row>
    <row r="163" spans="1:15" ht="12.75">
      <c r="A163" s="462">
        <v>2</v>
      </c>
      <c r="B163" s="461">
        <v>5</v>
      </c>
      <c r="C163" s="461">
        <v>2</v>
      </c>
      <c r="D163" s="36">
        <v>3</v>
      </c>
      <c r="E163" s="36">
        <v>0</v>
      </c>
      <c r="F163" s="46"/>
      <c r="G163" s="44" t="s">
        <v>375</v>
      </c>
      <c r="H163" s="61">
        <v>8411616</v>
      </c>
      <c r="I163" s="61">
        <v>4234653</v>
      </c>
      <c r="J163" s="61">
        <v>3919333</v>
      </c>
      <c r="K163" s="61">
        <v>257630</v>
      </c>
      <c r="L163" s="61">
        <v>0</v>
      </c>
      <c r="M163" s="85">
        <v>50.34</v>
      </c>
      <c r="N163" s="85">
        <v>46.59</v>
      </c>
      <c r="O163" s="86">
        <v>3.06</v>
      </c>
    </row>
    <row r="164" spans="1:15" ht="12.75">
      <c r="A164" s="462">
        <v>2</v>
      </c>
      <c r="B164" s="461">
        <v>22</v>
      </c>
      <c r="C164" s="461">
        <v>1</v>
      </c>
      <c r="D164" s="36">
        <v>3</v>
      </c>
      <c r="E164" s="36">
        <v>0</v>
      </c>
      <c r="F164" s="46"/>
      <c r="G164" s="44" t="s">
        <v>376</v>
      </c>
      <c r="H164" s="61">
        <v>5790160</v>
      </c>
      <c r="I164" s="61">
        <v>5579251</v>
      </c>
      <c r="J164" s="61">
        <v>0</v>
      </c>
      <c r="K164" s="61">
        <v>210909</v>
      </c>
      <c r="L164" s="61">
        <v>0</v>
      </c>
      <c r="M164" s="85">
        <v>96.35</v>
      </c>
      <c r="N164" s="85">
        <v>0</v>
      </c>
      <c r="O164" s="86">
        <v>3.64</v>
      </c>
    </row>
    <row r="165" spans="1:15" ht="12.75">
      <c r="A165" s="462">
        <v>2</v>
      </c>
      <c r="B165" s="461">
        <v>8</v>
      </c>
      <c r="C165" s="461">
        <v>6</v>
      </c>
      <c r="D165" s="36">
        <v>3</v>
      </c>
      <c r="E165" s="36">
        <v>0</v>
      </c>
      <c r="F165" s="46"/>
      <c r="G165" s="44" t="s">
        <v>377</v>
      </c>
      <c r="H165" s="61">
        <v>12386164</v>
      </c>
      <c r="I165" s="61">
        <v>6753078</v>
      </c>
      <c r="J165" s="61">
        <v>5181768</v>
      </c>
      <c r="K165" s="61">
        <v>451318</v>
      </c>
      <c r="L165" s="61">
        <v>0</v>
      </c>
      <c r="M165" s="85">
        <v>54.52</v>
      </c>
      <c r="N165" s="85">
        <v>41.83</v>
      </c>
      <c r="O165" s="86">
        <v>3.64</v>
      </c>
    </row>
    <row r="166" spans="1:15" ht="12.75">
      <c r="A166" s="462">
        <v>2</v>
      </c>
      <c r="B166" s="461">
        <v>16</v>
      </c>
      <c r="C166" s="461">
        <v>1</v>
      </c>
      <c r="D166" s="36">
        <v>3</v>
      </c>
      <c r="E166" s="36">
        <v>0</v>
      </c>
      <c r="F166" s="46"/>
      <c r="G166" s="44" t="s">
        <v>378</v>
      </c>
      <c r="H166" s="61">
        <v>6668574</v>
      </c>
      <c r="I166" s="61">
        <v>5323526</v>
      </c>
      <c r="J166" s="61">
        <v>1089276</v>
      </c>
      <c r="K166" s="61">
        <v>255772</v>
      </c>
      <c r="L166" s="61">
        <v>0</v>
      </c>
      <c r="M166" s="85">
        <v>79.83</v>
      </c>
      <c r="N166" s="85">
        <v>16.33</v>
      </c>
      <c r="O166" s="86">
        <v>3.83</v>
      </c>
    </row>
    <row r="167" spans="1:15" ht="12.75">
      <c r="A167" s="462">
        <v>2</v>
      </c>
      <c r="B167" s="461">
        <v>21</v>
      </c>
      <c r="C167" s="461">
        <v>5</v>
      </c>
      <c r="D167" s="36">
        <v>3</v>
      </c>
      <c r="E167" s="36">
        <v>0</v>
      </c>
      <c r="F167" s="46"/>
      <c r="G167" s="44" t="s">
        <v>379</v>
      </c>
      <c r="H167" s="61">
        <v>5698066</v>
      </c>
      <c r="I167" s="61">
        <v>3412029</v>
      </c>
      <c r="J167" s="61">
        <v>2050865</v>
      </c>
      <c r="K167" s="61">
        <v>235172</v>
      </c>
      <c r="L167" s="61">
        <v>0</v>
      </c>
      <c r="M167" s="85">
        <v>59.88</v>
      </c>
      <c r="N167" s="85">
        <v>35.99</v>
      </c>
      <c r="O167" s="86">
        <v>4.12</v>
      </c>
    </row>
    <row r="168" spans="1:15" ht="12.75">
      <c r="A168" s="462">
        <v>2</v>
      </c>
      <c r="B168" s="461">
        <v>4</v>
      </c>
      <c r="C168" s="461">
        <v>1</v>
      </c>
      <c r="D168" s="36">
        <v>3</v>
      </c>
      <c r="E168" s="36">
        <v>0</v>
      </c>
      <c r="F168" s="46"/>
      <c r="G168" s="44" t="s">
        <v>380</v>
      </c>
      <c r="H168" s="61">
        <v>12762692</v>
      </c>
      <c r="I168" s="61">
        <v>10017412</v>
      </c>
      <c r="J168" s="61">
        <v>2437780</v>
      </c>
      <c r="K168" s="61">
        <v>307500</v>
      </c>
      <c r="L168" s="61">
        <v>0</v>
      </c>
      <c r="M168" s="85">
        <v>78.48</v>
      </c>
      <c r="N168" s="85">
        <v>19.1</v>
      </c>
      <c r="O168" s="86">
        <v>2.4</v>
      </c>
    </row>
    <row r="169" spans="1:15" ht="12.75">
      <c r="A169" s="462">
        <v>2</v>
      </c>
      <c r="B169" s="461">
        <v>12</v>
      </c>
      <c r="C169" s="461">
        <v>1</v>
      </c>
      <c r="D169" s="36">
        <v>3</v>
      </c>
      <c r="E169" s="36">
        <v>0</v>
      </c>
      <c r="F169" s="46"/>
      <c r="G169" s="44" t="s">
        <v>381</v>
      </c>
      <c r="H169" s="61">
        <v>6865359</v>
      </c>
      <c r="I169" s="61">
        <v>4409008</v>
      </c>
      <c r="J169" s="61">
        <v>2383476</v>
      </c>
      <c r="K169" s="61">
        <v>72875</v>
      </c>
      <c r="L169" s="61">
        <v>0</v>
      </c>
      <c r="M169" s="85">
        <v>64.22</v>
      </c>
      <c r="N169" s="85">
        <v>34.71</v>
      </c>
      <c r="O169" s="86">
        <v>1.06</v>
      </c>
    </row>
    <row r="170" spans="1:15" ht="12.75">
      <c r="A170" s="462">
        <v>2</v>
      </c>
      <c r="B170" s="461">
        <v>19</v>
      </c>
      <c r="C170" s="461">
        <v>4</v>
      </c>
      <c r="D170" s="36">
        <v>3</v>
      </c>
      <c r="E170" s="36">
        <v>0</v>
      </c>
      <c r="F170" s="46"/>
      <c r="G170" s="44" t="s">
        <v>382</v>
      </c>
      <c r="H170" s="61">
        <v>6063310</v>
      </c>
      <c r="I170" s="61">
        <v>4374109</v>
      </c>
      <c r="J170" s="61">
        <v>1548619</v>
      </c>
      <c r="K170" s="61">
        <v>140582</v>
      </c>
      <c r="L170" s="61">
        <v>0</v>
      </c>
      <c r="M170" s="85">
        <v>72.14</v>
      </c>
      <c r="N170" s="85">
        <v>25.54</v>
      </c>
      <c r="O170" s="86">
        <v>2.31</v>
      </c>
    </row>
    <row r="171" spans="1:15" ht="12.75">
      <c r="A171" s="462">
        <v>2</v>
      </c>
      <c r="B171" s="461">
        <v>15</v>
      </c>
      <c r="C171" s="461">
        <v>3</v>
      </c>
      <c r="D171" s="36">
        <v>3</v>
      </c>
      <c r="E171" s="36">
        <v>0</v>
      </c>
      <c r="F171" s="46"/>
      <c r="G171" s="44" t="s">
        <v>383</v>
      </c>
      <c r="H171" s="61">
        <v>9218042</v>
      </c>
      <c r="I171" s="61">
        <v>8861607</v>
      </c>
      <c r="J171" s="61">
        <v>0</v>
      </c>
      <c r="K171" s="61">
        <v>356435</v>
      </c>
      <c r="L171" s="61">
        <v>0</v>
      </c>
      <c r="M171" s="85">
        <v>96.13</v>
      </c>
      <c r="N171" s="85">
        <v>0</v>
      </c>
      <c r="O171" s="86">
        <v>3.86</v>
      </c>
    </row>
    <row r="172" spans="1:15" ht="12.75">
      <c r="A172" s="462">
        <v>2</v>
      </c>
      <c r="B172" s="461">
        <v>23</v>
      </c>
      <c r="C172" s="461">
        <v>4</v>
      </c>
      <c r="D172" s="36">
        <v>3</v>
      </c>
      <c r="E172" s="36">
        <v>0</v>
      </c>
      <c r="F172" s="46"/>
      <c r="G172" s="44" t="s">
        <v>384</v>
      </c>
      <c r="H172" s="61">
        <v>8533341</v>
      </c>
      <c r="I172" s="61">
        <v>8053010</v>
      </c>
      <c r="J172" s="61">
        <v>480331</v>
      </c>
      <c r="K172" s="61">
        <v>0</v>
      </c>
      <c r="L172" s="61">
        <v>0</v>
      </c>
      <c r="M172" s="85">
        <v>94.37</v>
      </c>
      <c r="N172" s="85">
        <v>5.62</v>
      </c>
      <c r="O172" s="86">
        <v>0</v>
      </c>
    </row>
    <row r="173" spans="1:15" ht="12.75">
      <c r="A173" s="462">
        <v>2</v>
      </c>
      <c r="B173" s="461">
        <v>8</v>
      </c>
      <c r="C173" s="461">
        <v>8</v>
      </c>
      <c r="D173" s="36">
        <v>3</v>
      </c>
      <c r="E173" s="36">
        <v>0</v>
      </c>
      <c r="F173" s="46"/>
      <c r="G173" s="44" t="s">
        <v>385</v>
      </c>
      <c r="H173" s="61">
        <v>5985249</v>
      </c>
      <c r="I173" s="61">
        <v>3940791</v>
      </c>
      <c r="J173" s="61">
        <v>1805493</v>
      </c>
      <c r="K173" s="61">
        <v>238965</v>
      </c>
      <c r="L173" s="61">
        <v>0</v>
      </c>
      <c r="M173" s="85">
        <v>65.84</v>
      </c>
      <c r="N173" s="85">
        <v>30.16</v>
      </c>
      <c r="O173" s="86">
        <v>3.99</v>
      </c>
    </row>
    <row r="174" spans="1:15" ht="12.75">
      <c r="A174" s="462">
        <v>2</v>
      </c>
      <c r="B174" s="461">
        <v>10</v>
      </c>
      <c r="C174" s="461">
        <v>3</v>
      </c>
      <c r="D174" s="36">
        <v>3</v>
      </c>
      <c r="E174" s="36">
        <v>0</v>
      </c>
      <c r="F174" s="46"/>
      <c r="G174" s="44" t="s">
        <v>386</v>
      </c>
      <c r="H174" s="61">
        <v>8887741</v>
      </c>
      <c r="I174" s="61">
        <v>5721561</v>
      </c>
      <c r="J174" s="61">
        <v>2836629</v>
      </c>
      <c r="K174" s="61">
        <v>329551</v>
      </c>
      <c r="L174" s="61">
        <v>0</v>
      </c>
      <c r="M174" s="85">
        <v>64.37</v>
      </c>
      <c r="N174" s="85">
        <v>31.91</v>
      </c>
      <c r="O174" s="86">
        <v>3.7</v>
      </c>
    </row>
    <row r="175" spans="1:15" ht="12.75">
      <c r="A175" s="462">
        <v>2</v>
      </c>
      <c r="B175" s="461">
        <v>7</v>
      </c>
      <c r="C175" s="461">
        <v>3</v>
      </c>
      <c r="D175" s="36">
        <v>3</v>
      </c>
      <c r="E175" s="36">
        <v>0</v>
      </c>
      <c r="F175" s="46"/>
      <c r="G175" s="44" t="s">
        <v>387</v>
      </c>
      <c r="H175" s="61">
        <v>8437208</v>
      </c>
      <c r="I175" s="61">
        <v>4683209</v>
      </c>
      <c r="J175" s="61">
        <v>3715958</v>
      </c>
      <c r="K175" s="61">
        <v>38041</v>
      </c>
      <c r="L175" s="61">
        <v>0</v>
      </c>
      <c r="M175" s="85">
        <v>55.5</v>
      </c>
      <c r="N175" s="85">
        <v>44.04</v>
      </c>
      <c r="O175" s="86">
        <v>0.45</v>
      </c>
    </row>
    <row r="176" spans="1:15" ht="12.75">
      <c r="A176" s="462">
        <v>2</v>
      </c>
      <c r="B176" s="461">
        <v>12</v>
      </c>
      <c r="C176" s="461">
        <v>2</v>
      </c>
      <c r="D176" s="36">
        <v>3</v>
      </c>
      <c r="E176" s="36">
        <v>0</v>
      </c>
      <c r="F176" s="46"/>
      <c r="G176" s="44" t="s">
        <v>388</v>
      </c>
      <c r="H176" s="61">
        <v>6549309</v>
      </c>
      <c r="I176" s="61">
        <v>3574287</v>
      </c>
      <c r="J176" s="61">
        <v>2767188</v>
      </c>
      <c r="K176" s="61">
        <v>207834</v>
      </c>
      <c r="L176" s="61">
        <v>0</v>
      </c>
      <c r="M176" s="85">
        <v>54.57</v>
      </c>
      <c r="N176" s="85">
        <v>42.25</v>
      </c>
      <c r="O176" s="86">
        <v>3.17</v>
      </c>
    </row>
    <row r="177" spans="1:15" ht="12.75">
      <c r="A177" s="462">
        <v>2</v>
      </c>
      <c r="B177" s="461">
        <v>12</v>
      </c>
      <c r="C177" s="461">
        <v>3</v>
      </c>
      <c r="D177" s="36">
        <v>3</v>
      </c>
      <c r="E177" s="36">
        <v>0</v>
      </c>
      <c r="F177" s="46"/>
      <c r="G177" s="44" t="s">
        <v>389</v>
      </c>
      <c r="H177" s="61">
        <v>9736375</v>
      </c>
      <c r="I177" s="61">
        <v>7970962</v>
      </c>
      <c r="J177" s="61">
        <v>1708086</v>
      </c>
      <c r="K177" s="61">
        <v>57327</v>
      </c>
      <c r="L177" s="61">
        <v>0</v>
      </c>
      <c r="M177" s="85">
        <v>81.86</v>
      </c>
      <c r="N177" s="85">
        <v>17.54</v>
      </c>
      <c r="O177" s="86">
        <v>0.58</v>
      </c>
    </row>
    <row r="178" spans="1:15" ht="12.75">
      <c r="A178" s="462">
        <v>2</v>
      </c>
      <c r="B178" s="461">
        <v>21</v>
      </c>
      <c r="C178" s="461">
        <v>6</v>
      </c>
      <c r="D178" s="36">
        <v>3</v>
      </c>
      <c r="E178" s="36">
        <v>0</v>
      </c>
      <c r="F178" s="46"/>
      <c r="G178" s="44" t="s">
        <v>390</v>
      </c>
      <c r="H178" s="61">
        <v>4551043</v>
      </c>
      <c r="I178" s="61">
        <v>3710052</v>
      </c>
      <c r="J178" s="61">
        <v>588631</v>
      </c>
      <c r="K178" s="61">
        <v>252360</v>
      </c>
      <c r="L178" s="61">
        <v>0</v>
      </c>
      <c r="M178" s="85">
        <v>81.52</v>
      </c>
      <c r="N178" s="85">
        <v>12.93</v>
      </c>
      <c r="O178" s="86">
        <v>5.54</v>
      </c>
    </row>
    <row r="179" spans="1:15" ht="12.75">
      <c r="A179" s="462">
        <v>2</v>
      </c>
      <c r="B179" s="461">
        <v>14</v>
      </c>
      <c r="C179" s="461">
        <v>5</v>
      </c>
      <c r="D179" s="36">
        <v>3</v>
      </c>
      <c r="E179" s="36">
        <v>0</v>
      </c>
      <c r="F179" s="46"/>
      <c r="G179" s="44" t="s">
        <v>391</v>
      </c>
      <c r="H179" s="61">
        <v>4178354</v>
      </c>
      <c r="I179" s="61">
        <v>3725352</v>
      </c>
      <c r="J179" s="61">
        <v>435496</v>
      </c>
      <c r="K179" s="61">
        <v>17506</v>
      </c>
      <c r="L179" s="61">
        <v>0</v>
      </c>
      <c r="M179" s="85">
        <v>89.15</v>
      </c>
      <c r="N179" s="85">
        <v>10.42</v>
      </c>
      <c r="O179" s="86">
        <v>0.41</v>
      </c>
    </row>
    <row r="180" spans="1:15" ht="12.75">
      <c r="A180" s="462">
        <v>2</v>
      </c>
      <c r="B180" s="461">
        <v>8</v>
      </c>
      <c r="C180" s="461">
        <v>10</v>
      </c>
      <c r="D180" s="36">
        <v>3</v>
      </c>
      <c r="E180" s="36">
        <v>0</v>
      </c>
      <c r="F180" s="46"/>
      <c r="G180" s="44" t="s">
        <v>392</v>
      </c>
      <c r="H180" s="61">
        <v>6581804</v>
      </c>
      <c r="I180" s="61">
        <v>4344977</v>
      </c>
      <c r="J180" s="61">
        <v>2150691</v>
      </c>
      <c r="K180" s="61">
        <v>86136</v>
      </c>
      <c r="L180" s="61">
        <v>0</v>
      </c>
      <c r="M180" s="85">
        <v>66.01</v>
      </c>
      <c r="N180" s="85">
        <v>32.67</v>
      </c>
      <c r="O180" s="86">
        <v>1.3</v>
      </c>
    </row>
    <row r="181" spans="1:15" ht="12.75">
      <c r="A181" s="462">
        <v>2</v>
      </c>
      <c r="B181" s="461">
        <v>13</v>
      </c>
      <c r="C181" s="461">
        <v>3</v>
      </c>
      <c r="D181" s="36">
        <v>3</v>
      </c>
      <c r="E181" s="36">
        <v>0</v>
      </c>
      <c r="F181" s="46"/>
      <c r="G181" s="44" t="s">
        <v>393</v>
      </c>
      <c r="H181" s="61">
        <v>15702919</v>
      </c>
      <c r="I181" s="61">
        <v>11765695</v>
      </c>
      <c r="J181" s="61">
        <v>3761094</v>
      </c>
      <c r="K181" s="61">
        <v>176130</v>
      </c>
      <c r="L181" s="61">
        <v>0</v>
      </c>
      <c r="M181" s="85">
        <v>74.92</v>
      </c>
      <c r="N181" s="85">
        <v>23.95</v>
      </c>
      <c r="O181" s="86">
        <v>1.12</v>
      </c>
    </row>
    <row r="182" spans="1:15" ht="12.75">
      <c r="A182" s="462">
        <v>2</v>
      </c>
      <c r="B182" s="461">
        <v>12</v>
      </c>
      <c r="C182" s="461">
        <v>4</v>
      </c>
      <c r="D182" s="36">
        <v>3</v>
      </c>
      <c r="E182" s="36">
        <v>0</v>
      </c>
      <c r="F182" s="46"/>
      <c r="G182" s="44" t="s">
        <v>394</v>
      </c>
      <c r="H182" s="61">
        <v>8235510</v>
      </c>
      <c r="I182" s="61">
        <v>6053516</v>
      </c>
      <c r="J182" s="61">
        <v>1935647</v>
      </c>
      <c r="K182" s="61">
        <v>246347</v>
      </c>
      <c r="L182" s="61">
        <v>0</v>
      </c>
      <c r="M182" s="85">
        <v>73.5</v>
      </c>
      <c r="N182" s="85">
        <v>23.5</v>
      </c>
      <c r="O182" s="86">
        <v>2.99</v>
      </c>
    </row>
    <row r="183" spans="1:15" ht="12.75">
      <c r="A183" s="462">
        <v>2</v>
      </c>
      <c r="B183" s="461">
        <v>2</v>
      </c>
      <c r="C183" s="461">
        <v>7</v>
      </c>
      <c r="D183" s="36">
        <v>3</v>
      </c>
      <c r="E183" s="36">
        <v>0</v>
      </c>
      <c r="F183" s="46"/>
      <c r="G183" s="44" t="s">
        <v>395</v>
      </c>
      <c r="H183" s="61">
        <v>4539989</v>
      </c>
      <c r="I183" s="61">
        <v>2780995</v>
      </c>
      <c r="J183" s="61">
        <v>1664348</v>
      </c>
      <c r="K183" s="61">
        <v>94646</v>
      </c>
      <c r="L183" s="61">
        <v>0</v>
      </c>
      <c r="M183" s="85">
        <v>61.25</v>
      </c>
      <c r="N183" s="85">
        <v>36.65</v>
      </c>
      <c r="O183" s="86">
        <v>2.08</v>
      </c>
    </row>
    <row r="184" spans="1:15" ht="12.75">
      <c r="A184" s="462">
        <v>2</v>
      </c>
      <c r="B184" s="461">
        <v>1</v>
      </c>
      <c r="C184" s="461">
        <v>4</v>
      </c>
      <c r="D184" s="36">
        <v>3</v>
      </c>
      <c r="E184" s="36">
        <v>0</v>
      </c>
      <c r="F184" s="46"/>
      <c r="G184" s="44" t="s">
        <v>396</v>
      </c>
      <c r="H184" s="61">
        <v>13072686</v>
      </c>
      <c r="I184" s="61">
        <v>10119468</v>
      </c>
      <c r="J184" s="61">
        <v>2594438</v>
      </c>
      <c r="K184" s="61">
        <v>358780</v>
      </c>
      <c r="L184" s="61">
        <v>0</v>
      </c>
      <c r="M184" s="85">
        <v>77.4</v>
      </c>
      <c r="N184" s="85">
        <v>19.84</v>
      </c>
      <c r="O184" s="86">
        <v>2.74</v>
      </c>
    </row>
    <row r="185" spans="1:15" ht="12.75">
      <c r="A185" s="462">
        <v>2</v>
      </c>
      <c r="B185" s="461">
        <v>20</v>
      </c>
      <c r="C185" s="461">
        <v>1</v>
      </c>
      <c r="D185" s="36">
        <v>3</v>
      </c>
      <c r="E185" s="36">
        <v>0</v>
      </c>
      <c r="F185" s="46"/>
      <c r="G185" s="44" t="s">
        <v>397</v>
      </c>
      <c r="H185" s="61">
        <v>7808532</v>
      </c>
      <c r="I185" s="61">
        <v>7631893</v>
      </c>
      <c r="J185" s="61">
        <v>143317</v>
      </c>
      <c r="K185" s="61">
        <v>33322</v>
      </c>
      <c r="L185" s="61">
        <v>0</v>
      </c>
      <c r="M185" s="85">
        <v>97.73</v>
      </c>
      <c r="N185" s="85">
        <v>1.83</v>
      </c>
      <c r="O185" s="86">
        <v>0.42</v>
      </c>
    </row>
    <row r="186" spans="1:15" ht="12.75">
      <c r="A186" s="462">
        <v>2</v>
      </c>
      <c r="B186" s="461">
        <v>10</v>
      </c>
      <c r="C186" s="461">
        <v>5</v>
      </c>
      <c r="D186" s="36">
        <v>3</v>
      </c>
      <c r="E186" s="36">
        <v>0</v>
      </c>
      <c r="F186" s="46"/>
      <c r="G186" s="44" t="s">
        <v>398</v>
      </c>
      <c r="H186" s="61">
        <v>6145624</v>
      </c>
      <c r="I186" s="61">
        <v>4252873</v>
      </c>
      <c r="J186" s="61">
        <v>1865268</v>
      </c>
      <c r="K186" s="61">
        <v>27483</v>
      </c>
      <c r="L186" s="61">
        <v>0</v>
      </c>
      <c r="M186" s="85">
        <v>69.2</v>
      </c>
      <c r="N186" s="85">
        <v>30.35</v>
      </c>
      <c r="O186" s="86">
        <v>0.44</v>
      </c>
    </row>
    <row r="187" spans="1:15" ht="12.75">
      <c r="A187" s="462">
        <v>2</v>
      </c>
      <c r="B187" s="461">
        <v>25</v>
      </c>
      <c r="C187" s="461">
        <v>4</v>
      </c>
      <c r="D187" s="36">
        <v>3</v>
      </c>
      <c r="E187" s="36">
        <v>0</v>
      </c>
      <c r="F187" s="46"/>
      <c r="G187" s="44" t="s">
        <v>399</v>
      </c>
      <c r="H187" s="61">
        <v>6309411</v>
      </c>
      <c r="I187" s="61">
        <v>4114938</v>
      </c>
      <c r="J187" s="61">
        <v>2114267</v>
      </c>
      <c r="K187" s="61">
        <v>80206</v>
      </c>
      <c r="L187" s="61">
        <v>0</v>
      </c>
      <c r="M187" s="85">
        <v>65.21</v>
      </c>
      <c r="N187" s="85">
        <v>33.5</v>
      </c>
      <c r="O187" s="86">
        <v>1.27</v>
      </c>
    </row>
    <row r="188" spans="1:15" ht="12.75">
      <c r="A188" s="462">
        <v>2</v>
      </c>
      <c r="B188" s="461">
        <v>16</v>
      </c>
      <c r="C188" s="461">
        <v>4</v>
      </c>
      <c r="D188" s="36">
        <v>3</v>
      </c>
      <c r="E188" s="36">
        <v>0</v>
      </c>
      <c r="F188" s="46"/>
      <c r="G188" s="44" t="s">
        <v>400</v>
      </c>
      <c r="H188" s="61">
        <v>12942543</v>
      </c>
      <c r="I188" s="61">
        <v>12550412</v>
      </c>
      <c r="J188" s="61">
        <v>0</v>
      </c>
      <c r="K188" s="61">
        <v>392131</v>
      </c>
      <c r="L188" s="61">
        <v>0</v>
      </c>
      <c r="M188" s="85">
        <v>96.97</v>
      </c>
      <c r="N188" s="85">
        <v>0</v>
      </c>
      <c r="O188" s="86">
        <v>3.02</v>
      </c>
    </row>
    <row r="189" spans="1:15" ht="12.75">
      <c r="A189" s="462">
        <v>2</v>
      </c>
      <c r="B189" s="461">
        <v>9</v>
      </c>
      <c r="C189" s="461">
        <v>7</v>
      </c>
      <c r="D189" s="36">
        <v>3</v>
      </c>
      <c r="E189" s="36">
        <v>0</v>
      </c>
      <c r="F189" s="46"/>
      <c r="G189" s="44" t="s">
        <v>401</v>
      </c>
      <c r="H189" s="61">
        <v>5078343</v>
      </c>
      <c r="I189" s="61">
        <v>4526930</v>
      </c>
      <c r="J189" s="61">
        <v>484312</v>
      </c>
      <c r="K189" s="61">
        <v>67101</v>
      </c>
      <c r="L189" s="61">
        <v>0</v>
      </c>
      <c r="M189" s="85">
        <v>89.14</v>
      </c>
      <c r="N189" s="85">
        <v>9.53</v>
      </c>
      <c r="O189" s="86">
        <v>1.32</v>
      </c>
    </row>
    <row r="190" spans="1:15" ht="12.75">
      <c r="A190" s="462">
        <v>2</v>
      </c>
      <c r="B190" s="461">
        <v>20</v>
      </c>
      <c r="C190" s="461">
        <v>2</v>
      </c>
      <c r="D190" s="36">
        <v>3</v>
      </c>
      <c r="E190" s="36">
        <v>0</v>
      </c>
      <c r="F190" s="46"/>
      <c r="G190" s="44" t="s">
        <v>402</v>
      </c>
      <c r="H190" s="61">
        <v>8538144</v>
      </c>
      <c r="I190" s="61">
        <v>5030201</v>
      </c>
      <c r="J190" s="61">
        <v>3332540</v>
      </c>
      <c r="K190" s="61">
        <v>175403</v>
      </c>
      <c r="L190" s="61">
        <v>0</v>
      </c>
      <c r="M190" s="85">
        <v>58.91</v>
      </c>
      <c r="N190" s="85">
        <v>39.03</v>
      </c>
      <c r="O190" s="86">
        <v>2.05</v>
      </c>
    </row>
    <row r="191" spans="1:15" ht="12.75">
      <c r="A191" s="462">
        <v>2</v>
      </c>
      <c r="B191" s="461">
        <v>16</v>
      </c>
      <c r="C191" s="461">
        <v>5</v>
      </c>
      <c r="D191" s="36">
        <v>3</v>
      </c>
      <c r="E191" s="36">
        <v>0</v>
      </c>
      <c r="F191" s="46"/>
      <c r="G191" s="44" t="s">
        <v>403</v>
      </c>
      <c r="H191" s="61">
        <v>7228802</v>
      </c>
      <c r="I191" s="61">
        <v>5122250</v>
      </c>
      <c r="J191" s="61">
        <v>1917304</v>
      </c>
      <c r="K191" s="61">
        <v>189248</v>
      </c>
      <c r="L191" s="61">
        <v>0</v>
      </c>
      <c r="M191" s="85">
        <v>70.85</v>
      </c>
      <c r="N191" s="85">
        <v>26.52</v>
      </c>
      <c r="O191" s="86">
        <v>2.61</v>
      </c>
    </row>
    <row r="192" spans="1:15" ht="12.75">
      <c r="A192" s="462">
        <v>2</v>
      </c>
      <c r="B192" s="461">
        <v>8</v>
      </c>
      <c r="C192" s="461">
        <v>12</v>
      </c>
      <c r="D192" s="36">
        <v>3</v>
      </c>
      <c r="E192" s="36">
        <v>0</v>
      </c>
      <c r="F192" s="46"/>
      <c r="G192" s="44" t="s">
        <v>404</v>
      </c>
      <c r="H192" s="61">
        <v>8570051</v>
      </c>
      <c r="I192" s="61">
        <v>5034021</v>
      </c>
      <c r="J192" s="61">
        <v>3214137</v>
      </c>
      <c r="K192" s="61">
        <v>321893</v>
      </c>
      <c r="L192" s="61">
        <v>0</v>
      </c>
      <c r="M192" s="85">
        <v>58.73</v>
      </c>
      <c r="N192" s="85">
        <v>37.5</v>
      </c>
      <c r="O192" s="86">
        <v>3.75</v>
      </c>
    </row>
    <row r="193" spans="1:15" ht="12.75">
      <c r="A193" s="462">
        <v>2</v>
      </c>
      <c r="B193" s="461">
        <v>23</v>
      </c>
      <c r="C193" s="461">
        <v>7</v>
      </c>
      <c r="D193" s="36">
        <v>3</v>
      </c>
      <c r="E193" s="36">
        <v>0</v>
      </c>
      <c r="F193" s="46"/>
      <c r="G193" s="44" t="s">
        <v>405</v>
      </c>
      <c r="H193" s="61">
        <v>6404854</v>
      </c>
      <c r="I193" s="61">
        <v>5191008</v>
      </c>
      <c r="J193" s="61">
        <v>1090443</v>
      </c>
      <c r="K193" s="61">
        <v>123403</v>
      </c>
      <c r="L193" s="61">
        <v>0</v>
      </c>
      <c r="M193" s="85">
        <v>81.04</v>
      </c>
      <c r="N193" s="85">
        <v>17.02</v>
      </c>
      <c r="O193" s="86">
        <v>1.92</v>
      </c>
    </row>
    <row r="194" spans="1:15" ht="12.75">
      <c r="A194" s="462">
        <v>2</v>
      </c>
      <c r="B194" s="461">
        <v>8</v>
      </c>
      <c r="C194" s="461">
        <v>13</v>
      </c>
      <c r="D194" s="36">
        <v>3</v>
      </c>
      <c r="E194" s="36">
        <v>0</v>
      </c>
      <c r="F194" s="46"/>
      <c r="G194" s="44" t="s">
        <v>406</v>
      </c>
      <c r="H194" s="61">
        <v>3826201</v>
      </c>
      <c r="I194" s="61">
        <v>3030540</v>
      </c>
      <c r="J194" s="61">
        <v>717682</v>
      </c>
      <c r="K194" s="61">
        <v>77979</v>
      </c>
      <c r="L194" s="61">
        <v>0</v>
      </c>
      <c r="M194" s="85">
        <v>79.2</v>
      </c>
      <c r="N194" s="85">
        <v>18.75</v>
      </c>
      <c r="O194" s="86">
        <v>2.03</v>
      </c>
    </row>
    <row r="195" spans="1:15" ht="12.75">
      <c r="A195" s="462">
        <v>2</v>
      </c>
      <c r="B195" s="461">
        <v>19</v>
      </c>
      <c r="C195" s="461">
        <v>6</v>
      </c>
      <c r="D195" s="36">
        <v>3</v>
      </c>
      <c r="E195" s="36">
        <v>0</v>
      </c>
      <c r="F195" s="46"/>
      <c r="G195" s="44" t="s">
        <v>407</v>
      </c>
      <c r="H195" s="61">
        <v>11647345</v>
      </c>
      <c r="I195" s="61">
        <v>11558094</v>
      </c>
      <c r="J195" s="61">
        <v>0</v>
      </c>
      <c r="K195" s="61">
        <v>89251</v>
      </c>
      <c r="L195" s="61">
        <v>0</v>
      </c>
      <c r="M195" s="85">
        <v>99.23</v>
      </c>
      <c r="N195" s="85">
        <v>0</v>
      </c>
      <c r="O195" s="86">
        <v>0.76</v>
      </c>
    </row>
    <row r="196" spans="1:15" ht="12.75">
      <c r="A196" s="462">
        <v>2</v>
      </c>
      <c r="B196" s="461">
        <v>17</v>
      </c>
      <c r="C196" s="461">
        <v>4</v>
      </c>
      <c r="D196" s="36">
        <v>3</v>
      </c>
      <c r="E196" s="36">
        <v>0</v>
      </c>
      <c r="F196" s="46"/>
      <c r="G196" s="44" t="s">
        <v>408</v>
      </c>
      <c r="H196" s="61">
        <v>9984988</v>
      </c>
      <c r="I196" s="61">
        <v>9317707</v>
      </c>
      <c r="J196" s="61">
        <v>0</v>
      </c>
      <c r="K196" s="61">
        <v>667281</v>
      </c>
      <c r="L196" s="61">
        <v>0</v>
      </c>
      <c r="M196" s="85">
        <v>93.31</v>
      </c>
      <c r="N196" s="85">
        <v>0</v>
      </c>
      <c r="O196" s="86">
        <v>6.68</v>
      </c>
    </row>
    <row r="197" spans="1:15" ht="12.75">
      <c r="A197" s="462">
        <v>2</v>
      </c>
      <c r="B197" s="461">
        <v>14</v>
      </c>
      <c r="C197" s="461">
        <v>7</v>
      </c>
      <c r="D197" s="36">
        <v>3</v>
      </c>
      <c r="E197" s="36">
        <v>0</v>
      </c>
      <c r="F197" s="46"/>
      <c r="G197" s="44" t="s">
        <v>409</v>
      </c>
      <c r="H197" s="61">
        <v>9577985</v>
      </c>
      <c r="I197" s="61">
        <v>7556905</v>
      </c>
      <c r="J197" s="61">
        <v>1607973</v>
      </c>
      <c r="K197" s="61">
        <v>413107</v>
      </c>
      <c r="L197" s="61">
        <v>0</v>
      </c>
      <c r="M197" s="85">
        <v>78.89</v>
      </c>
      <c r="N197" s="85">
        <v>16.78</v>
      </c>
      <c r="O197" s="86">
        <v>4.31</v>
      </c>
    </row>
    <row r="198" spans="1:15" ht="12.75">
      <c r="A198" s="462">
        <v>2</v>
      </c>
      <c r="B198" s="461">
        <v>8</v>
      </c>
      <c r="C198" s="461">
        <v>14</v>
      </c>
      <c r="D198" s="36">
        <v>3</v>
      </c>
      <c r="E198" s="36">
        <v>0</v>
      </c>
      <c r="F198" s="46"/>
      <c r="G198" s="44" t="s">
        <v>410</v>
      </c>
      <c r="H198" s="61">
        <v>5172200</v>
      </c>
      <c r="I198" s="61">
        <v>2792781</v>
      </c>
      <c r="J198" s="61">
        <v>2243732</v>
      </c>
      <c r="K198" s="61">
        <v>135687</v>
      </c>
      <c r="L198" s="61">
        <v>0</v>
      </c>
      <c r="M198" s="85">
        <v>53.99</v>
      </c>
      <c r="N198" s="85">
        <v>43.38</v>
      </c>
      <c r="O198" s="86">
        <v>2.62</v>
      </c>
    </row>
    <row r="199" spans="1:15" ht="12.75">
      <c r="A199" s="462">
        <v>2</v>
      </c>
      <c r="B199" s="461">
        <v>11</v>
      </c>
      <c r="C199" s="461">
        <v>4</v>
      </c>
      <c r="D199" s="36">
        <v>3</v>
      </c>
      <c r="E199" s="36">
        <v>0</v>
      </c>
      <c r="F199" s="46"/>
      <c r="G199" s="44" t="s">
        <v>411</v>
      </c>
      <c r="H199" s="61">
        <v>7129027</v>
      </c>
      <c r="I199" s="61">
        <v>4981388</v>
      </c>
      <c r="J199" s="61">
        <v>2004839</v>
      </c>
      <c r="K199" s="61">
        <v>142800</v>
      </c>
      <c r="L199" s="61">
        <v>0</v>
      </c>
      <c r="M199" s="85">
        <v>69.87</v>
      </c>
      <c r="N199" s="85">
        <v>28.12</v>
      </c>
      <c r="O199" s="86">
        <v>2</v>
      </c>
    </row>
    <row r="200" spans="1:15" ht="12.75">
      <c r="A200" s="462">
        <v>2</v>
      </c>
      <c r="B200" s="461">
        <v>18</v>
      </c>
      <c r="C200" s="461">
        <v>4</v>
      </c>
      <c r="D200" s="36">
        <v>3</v>
      </c>
      <c r="E200" s="36">
        <v>0</v>
      </c>
      <c r="F200" s="46"/>
      <c r="G200" s="44" t="s">
        <v>412</v>
      </c>
      <c r="H200" s="61">
        <v>9755392</v>
      </c>
      <c r="I200" s="61">
        <v>8891152</v>
      </c>
      <c r="J200" s="61">
        <v>864240</v>
      </c>
      <c r="K200" s="61">
        <v>0</v>
      </c>
      <c r="L200" s="61">
        <v>0</v>
      </c>
      <c r="M200" s="85">
        <v>91.14</v>
      </c>
      <c r="N200" s="85">
        <v>8.85</v>
      </c>
      <c r="O200" s="86">
        <v>0</v>
      </c>
    </row>
    <row r="201" spans="1:15" ht="12.75">
      <c r="A201" s="462">
        <v>2</v>
      </c>
      <c r="B201" s="461">
        <v>26</v>
      </c>
      <c r="C201" s="461">
        <v>4</v>
      </c>
      <c r="D201" s="36">
        <v>3</v>
      </c>
      <c r="E201" s="36">
        <v>0</v>
      </c>
      <c r="F201" s="46"/>
      <c r="G201" s="44" t="s">
        <v>413</v>
      </c>
      <c r="H201" s="61">
        <v>6189683</v>
      </c>
      <c r="I201" s="61">
        <v>4191015</v>
      </c>
      <c r="J201" s="61">
        <v>1909865</v>
      </c>
      <c r="K201" s="61">
        <v>88803</v>
      </c>
      <c r="L201" s="61">
        <v>0</v>
      </c>
      <c r="M201" s="85">
        <v>67.7</v>
      </c>
      <c r="N201" s="85">
        <v>30.85</v>
      </c>
      <c r="O201" s="86">
        <v>1.43</v>
      </c>
    </row>
    <row r="202" spans="1:15" ht="12.75">
      <c r="A202" s="462">
        <v>2</v>
      </c>
      <c r="B202" s="461">
        <v>23</v>
      </c>
      <c r="C202" s="461">
        <v>8</v>
      </c>
      <c r="D202" s="36">
        <v>3</v>
      </c>
      <c r="E202" s="36">
        <v>0</v>
      </c>
      <c r="F202" s="46"/>
      <c r="G202" s="44" t="s">
        <v>414</v>
      </c>
      <c r="H202" s="61">
        <v>6625895</v>
      </c>
      <c r="I202" s="61">
        <v>6625895</v>
      </c>
      <c r="J202" s="61">
        <v>0</v>
      </c>
      <c r="K202" s="61">
        <v>0</v>
      </c>
      <c r="L202" s="61">
        <v>0</v>
      </c>
      <c r="M202" s="85">
        <v>100</v>
      </c>
      <c r="N202" s="85">
        <v>0</v>
      </c>
      <c r="O202" s="86">
        <v>0</v>
      </c>
    </row>
    <row r="203" spans="1:15" ht="12.75">
      <c r="A203" s="462">
        <v>2</v>
      </c>
      <c r="B203" s="461">
        <v>20</v>
      </c>
      <c r="C203" s="461">
        <v>3</v>
      </c>
      <c r="D203" s="36">
        <v>3</v>
      </c>
      <c r="E203" s="36">
        <v>0</v>
      </c>
      <c r="F203" s="46"/>
      <c r="G203" s="44" t="s">
        <v>415</v>
      </c>
      <c r="H203" s="61">
        <v>12937635</v>
      </c>
      <c r="I203" s="61">
        <v>9779805</v>
      </c>
      <c r="J203" s="61">
        <v>3083411</v>
      </c>
      <c r="K203" s="61">
        <v>74419</v>
      </c>
      <c r="L203" s="61">
        <v>0</v>
      </c>
      <c r="M203" s="85">
        <v>75.59</v>
      </c>
      <c r="N203" s="85">
        <v>23.83</v>
      </c>
      <c r="O203" s="86">
        <v>0.57</v>
      </c>
    </row>
    <row r="204" spans="1:15" ht="12.75">
      <c r="A204" s="462">
        <v>2</v>
      </c>
      <c r="B204" s="461">
        <v>14</v>
      </c>
      <c r="C204" s="461">
        <v>8</v>
      </c>
      <c r="D204" s="36">
        <v>3</v>
      </c>
      <c r="E204" s="36">
        <v>0</v>
      </c>
      <c r="F204" s="46"/>
      <c r="G204" s="44" t="s">
        <v>416</v>
      </c>
      <c r="H204" s="61">
        <v>6810010</v>
      </c>
      <c r="I204" s="61">
        <v>5947560</v>
      </c>
      <c r="J204" s="61">
        <v>772602</v>
      </c>
      <c r="K204" s="61">
        <v>89848</v>
      </c>
      <c r="L204" s="61">
        <v>0</v>
      </c>
      <c r="M204" s="85">
        <v>87.33</v>
      </c>
      <c r="N204" s="85">
        <v>11.34</v>
      </c>
      <c r="O204" s="86">
        <v>1.31</v>
      </c>
    </row>
    <row r="205" spans="1:15" ht="12.75">
      <c r="A205" s="462">
        <v>2</v>
      </c>
      <c r="B205" s="461">
        <v>4</v>
      </c>
      <c r="C205" s="461">
        <v>4</v>
      </c>
      <c r="D205" s="36">
        <v>3</v>
      </c>
      <c r="E205" s="36">
        <v>0</v>
      </c>
      <c r="F205" s="46"/>
      <c r="G205" s="44" t="s">
        <v>417</v>
      </c>
      <c r="H205" s="61">
        <v>7001323</v>
      </c>
      <c r="I205" s="61">
        <v>4769817</v>
      </c>
      <c r="J205" s="61">
        <v>2099493</v>
      </c>
      <c r="K205" s="61">
        <v>132013</v>
      </c>
      <c r="L205" s="61">
        <v>0</v>
      </c>
      <c r="M205" s="85">
        <v>68.12</v>
      </c>
      <c r="N205" s="85">
        <v>29.98</v>
      </c>
      <c r="O205" s="86">
        <v>1.88</v>
      </c>
    </row>
    <row r="206" spans="1:15" ht="12.75">
      <c r="A206" s="462">
        <v>2</v>
      </c>
      <c r="B206" s="461">
        <v>25</v>
      </c>
      <c r="C206" s="461">
        <v>6</v>
      </c>
      <c r="D206" s="36">
        <v>3</v>
      </c>
      <c r="E206" s="36">
        <v>0</v>
      </c>
      <c r="F206" s="46"/>
      <c r="G206" s="44" t="s">
        <v>418</v>
      </c>
      <c r="H206" s="61">
        <v>7385649</v>
      </c>
      <c r="I206" s="61">
        <v>5280512</v>
      </c>
      <c r="J206" s="61">
        <v>2016455</v>
      </c>
      <c r="K206" s="61">
        <v>88682</v>
      </c>
      <c r="L206" s="61">
        <v>0</v>
      </c>
      <c r="M206" s="85">
        <v>71.49</v>
      </c>
      <c r="N206" s="85">
        <v>27.3</v>
      </c>
      <c r="O206" s="86">
        <v>1.2</v>
      </c>
    </row>
    <row r="207" spans="1:15" ht="12.75">
      <c r="A207" s="462">
        <v>2</v>
      </c>
      <c r="B207" s="461">
        <v>17</v>
      </c>
      <c r="C207" s="461">
        <v>5</v>
      </c>
      <c r="D207" s="36">
        <v>3</v>
      </c>
      <c r="E207" s="36">
        <v>0</v>
      </c>
      <c r="F207" s="46"/>
      <c r="G207" s="44" t="s">
        <v>419</v>
      </c>
      <c r="H207" s="61">
        <v>7269959</v>
      </c>
      <c r="I207" s="61">
        <v>4441031</v>
      </c>
      <c r="J207" s="61">
        <v>2828928</v>
      </c>
      <c r="K207" s="61">
        <v>0</v>
      </c>
      <c r="L207" s="61">
        <v>0</v>
      </c>
      <c r="M207" s="85">
        <v>61.08</v>
      </c>
      <c r="N207" s="85">
        <v>38.91</v>
      </c>
      <c r="O207" s="86">
        <v>0</v>
      </c>
    </row>
    <row r="208" spans="1:15" ht="12.75">
      <c r="A208" s="462">
        <v>2</v>
      </c>
      <c r="B208" s="461">
        <v>12</v>
      </c>
      <c r="C208" s="461">
        <v>5</v>
      </c>
      <c r="D208" s="36">
        <v>3</v>
      </c>
      <c r="E208" s="36">
        <v>0</v>
      </c>
      <c r="F208" s="46"/>
      <c r="G208" s="44" t="s">
        <v>420</v>
      </c>
      <c r="H208" s="61">
        <v>3869952</v>
      </c>
      <c r="I208" s="61">
        <v>2467216</v>
      </c>
      <c r="J208" s="61">
        <v>1312604</v>
      </c>
      <c r="K208" s="61">
        <v>90132</v>
      </c>
      <c r="L208" s="61">
        <v>0</v>
      </c>
      <c r="M208" s="85">
        <v>63.75</v>
      </c>
      <c r="N208" s="85">
        <v>33.91</v>
      </c>
      <c r="O208" s="86">
        <v>2.32</v>
      </c>
    </row>
    <row r="209" spans="1:15" ht="12.75">
      <c r="A209" s="462">
        <v>2</v>
      </c>
      <c r="B209" s="461">
        <v>22</v>
      </c>
      <c r="C209" s="461">
        <v>3</v>
      </c>
      <c r="D209" s="36">
        <v>3</v>
      </c>
      <c r="E209" s="36">
        <v>0</v>
      </c>
      <c r="F209" s="46"/>
      <c r="G209" s="44" t="s">
        <v>421</v>
      </c>
      <c r="H209" s="61">
        <v>15199713</v>
      </c>
      <c r="I209" s="61">
        <v>9799494</v>
      </c>
      <c r="J209" s="61">
        <v>5098116</v>
      </c>
      <c r="K209" s="61">
        <v>302103</v>
      </c>
      <c r="L209" s="61">
        <v>0</v>
      </c>
      <c r="M209" s="85">
        <v>64.47</v>
      </c>
      <c r="N209" s="85">
        <v>33.54</v>
      </c>
      <c r="O209" s="86">
        <v>1.98</v>
      </c>
    </row>
    <row r="210" spans="1:15" ht="12.75">
      <c r="A210" s="462">
        <v>2</v>
      </c>
      <c r="B210" s="461">
        <v>24</v>
      </c>
      <c r="C210" s="461">
        <v>5</v>
      </c>
      <c r="D210" s="36">
        <v>3</v>
      </c>
      <c r="E210" s="36">
        <v>0</v>
      </c>
      <c r="F210" s="46"/>
      <c r="G210" s="44" t="s">
        <v>422</v>
      </c>
      <c r="H210" s="61">
        <v>9809631</v>
      </c>
      <c r="I210" s="61">
        <v>9269574</v>
      </c>
      <c r="J210" s="61">
        <v>0</v>
      </c>
      <c r="K210" s="61">
        <v>540057</v>
      </c>
      <c r="L210" s="61">
        <v>0</v>
      </c>
      <c r="M210" s="85">
        <v>94.49</v>
      </c>
      <c r="N210" s="85">
        <v>0</v>
      </c>
      <c r="O210" s="86">
        <v>5.5</v>
      </c>
    </row>
    <row r="211" spans="1:15" ht="12.75">
      <c r="A211" s="462">
        <v>2</v>
      </c>
      <c r="B211" s="461">
        <v>24</v>
      </c>
      <c r="C211" s="461">
        <v>6</v>
      </c>
      <c r="D211" s="36">
        <v>3</v>
      </c>
      <c r="E211" s="36">
        <v>0</v>
      </c>
      <c r="F211" s="46"/>
      <c r="G211" s="44" t="s">
        <v>423</v>
      </c>
      <c r="H211" s="61">
        <v>12167406</v>
      </c>
      <c r="I211" s="61">
        <v>6972041</v>
      </c>
      <c r="J211" s="61">
        <v>4870416</v>
      </c>
      <c r="K211" s="61">
        <v>324949</v>
      </c>
      <c r="L211" s="61">
        <v>0</v>
      </c>
      <c r="M211" s="85">
        <v>57.3</v>
      </c>
      <c r="N211" s="85">
        <v>40.02</v>
      </c>
      <c r="O211" s="86">
        <v>2.67</v>
      </c>
    </row>
    <row r="212" spans="1:15" ht="12.75">
      <c r="A212" s="462">
        <v>2</v>
      </c>
      <c r="B212" s="461">
        <v>24</v>
      </c>
      <c r="C212" s="461">
        <v>7</v>
      </c>
      <c r="D212" s="36">
        <v>3</v>
      </c>
      <c r="E212" s="36">
        <v>0</v>
      </c>
      <c r="F212" s="46"/>
      <c r="G212" s="44" t="s">
        <v>424</v>
      </c>
      <c r="H212" s="61">
        <v>4422204</v>
      </c>
      <c r="I212" s="61">
        <v>2714468</v>
      </c>
      <c r="J212" s="61">
        <v>1537458</v>
      </c>
      <c r="K212" s="61">
        <v>170278</v>
      </c>
      <c r="L212" s="61">
        <v>0</v>
      </c>
      <c r="M212" s="85">
        <v>61.38</v>
      </c>
      <c r="N212" s="85">
        <v>34.76</v>
      </c>
      <c r="O212" s="86">
        <v>3.85</v>
      </c>
    </row>
    <row r="213" spans="1:15" ht="12.75">
      <c r="A213" s="462">
        <v>2</v>
      </c>
      <c r="B213" s="461">
        <v>19</v>
      </c>
      <c r="C213" s="461">
        <v>8</v>
      </c>
      <c r="D213" s="36">
        <v>3</v>
      </c>
      <c r="E213" s="36">
        <v>0</v>
      </c>
      <c r="F213" s="46"/>
      <c r="G213" s="44" t="s">
        <v>425</v>
      </c>
      <c r="H213" s="61">
        <v>5230614</v>
      </c>
      <c r="I213" s="61">
        <v>5171717</v>
      </c>
      <c r="J213" s="61">
        <v>0</v>
      </c>
      <c r="K213" s="61">
        <v>58897</v>
      </c>
      <c r="L213" s="61">
        <v>0</v>
      </c>
      <c r="M213" s="85">
        <v>98.87</v>
      </c>
      <c r="N213" s="85">
        <v>0</v>
      </c>
      <c r="O213" s="86">
        <v>1.12</v>
      </c>
    </row>
    <row r="214" spans="1:15" ht="13.5" thickBot="1">
      <c r="A214" s="463">
        <v>2</v>
      </c>
      <c r="B214" s="464">
        <v>20</v>
      </c>
      <c r="C214" s="464">
        <v>6</v>
      </c>
      <c r="D214" s="37">
        <v>3</v>
      </c>
      <c r="E214" s="37">
        <v>0</v>
      </c>
      <c r="F214" s="47"/>
      <c r="G214" s="45" t="s">
        <v>426</v>
      </c>
      <c r="H214" s="62">
        <v>12216798</v>
      </c>
      <c r="I214" s="62">
        <v>6661344</v>
      </c>
      <c r="J214" s="62">
        <v>5283352</v>
      </c>
      <c r="K214" s="62">
        <v>272102</v>
      </c>
      <c r="L214" s="62">
        <v>0</v>
      </c>
      <c r="M214" s="87">
        <v>54.52</v>
      </c>
      <c r="N214" s="87">
        <v>43.24</v>
      </c>
      <c r="O214" s="88">
        <v>2.22</v>
      </c>
    </row>
  </sheetData>
  <mergeCells count="21">
    <mergeCell ref="K9:K10"/>
    <mergeCell ref="M7:O7"/>
    <mergeCell ref="M8:M10"/>
    <mergeCell ref="N8:N10"/>
    <mergeCell ref="O8:O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4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5" width="13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15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60" t="s">
        <v>105</v>
      </c>
      <c r="M1" s="57"/>
      <c r="N1" s="57" t="str">
        <f>1!P1</f>
        <v>06.07.2009</v>
      </c>
      <c r="O1" s="58"/>
    </row>
    <row r="2" spans="1:22" ht="21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60" t="s">
        <v>106</v>
      </c>
      <c r="M2" s="57"/>
      <c r="N2" s="57">
        <f>1!P2</f>
        <v>5</v>
      </c>
      <c r="O2" s="58"/>
      <c r="P2" s="34"/>
      <c r="Q2" s="34"/>
      <c r="R2" s="34"/>
      <c r="S2" s="34"/>
      <c r="T2" s="34"/>
      <c r="U2" s="34"/>
      <c r="V2" s="34"/>
    </row>
    <row r="3" spans="1:19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60" t="s">
        <v>107</v>
      </c>
      <c r="M3" s="57"/>
      <c r="N3" s="57" t="str">
        <f>1!P3</f>
        <v>07.07.2009</v>
      </c>
      <c r="O3" s="58"/>
      <c r="P3" s="1"/>
      <c r="Q3" s="1"/>
      <c r="R3" s="1"/>
      <c r="S3" s="1"/>
    </row>
    <row r="4" spans="16:23" ht="12.75">
      <c r="P4" s="34"/>
      <c r="Q4" s="34"/>
      <c r="R4" s="34"/>
      <c r="S4" s="34"/>
      <c r="T4" s="34"/>
      <c r="U4" s="34"/>
      <c r="V4" s="34"/>
      <c r="W4" s="34"/>
    </row>
    <row r="5" spans="1:15" s="34" customFormat="1" ht="18">
      <c r="A5" s="33" t="str">
        <f>'Spis tabel'!B11</f>
        <v>Tabela 5.  Struktura subwencji ogólnej jst woj. dolnośląskiego wg stanu na koniec IV kwartału 2008 roku    (wykonanie)</v>
      </c>
      <c r="N5" s="90"/>
      <c r="O5" s="35" t="s">
        <v>104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4"/>
      <c r="Q6" s="34"/>
      <c r="R6" s="34"/>
      <c r="S6" s="34"/>
      <c r="T6" s="34"/>
      <c r="U6" s="34"/>
      <c r="V6" s="34"/>
      <c r="W6" s="34"/>
    </row>
    <row r="7" spans="1:15" s="34" customFormat="1" ht="17.2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335" t="s">
        <v>64</v>
      </c>
      <c r="I7" s="335"/>
      <c r="J7" s="335"/>
      <c r="K7" s="335"/>
      <c r="L7" s="335"/>
      <c r="M7" s="335" t="s">
        <v>23</v>
      </c>
      <c r="N7" s="335"/>
      <c r="O7" s="338"/>
    </row>
    <row r="8" spans="1:15" s="34" customFormat="1" ht="16.5" customHeight="1">
      <c r="A8" s="287"/>
      <c r="B8" s="276"/>
      <c r="C8" s="276"/>
      <c r="D8" s="276"/>
      <c r="E8" s="276"/>
      <c r="F8" s="294"/>
      <c r="G8" s="295"/>
      <c r="H8" s="333" t="s">
        <v>109</v>
      </c>
      <c r="I8" s="264" t="s">
        <v>44</v>
      </c>
      <c r="J8" s="322"/>
      <c r="K8" s="322"/>
      <c r="L8" s="247" t="s">
        <v>110</v>
      </c>
      <c r="M8" s="339" t="s">
        <v>32</v>
      </c>
      <c r="N8" s="339" t="s">
        <v>33</v>
      </c>
      <c r="O8" s="342" t="s">
        <v>34</v>
      </c>
    </row>
    <row r="9" spans="1:23" s="34" customFormat="1" ht="16.5" customHeight="1">
      <c r="A9" s="287"/>
      <c r="B9" s="276"/>
      <c r="C9" s="276"/>
      <c r="D9" s="276"/>
      <c r="E9" s="276"/>
      <c r="F9" s="294"/>
      <c r="G9" s="295"/>
      <c r="H9" s="334"/>
      <c r="I9" s="336" t="s">
        <v>22</v>
      </c>
      <c r="J9" s="336" t="s">
        <v>21</v>
      </c>
      <c r="K9" s="336" t="s">
        <v>177</v>
      </c>
      <c r="L9" s="334"/>
      <c r="M9" s="340"/>
      <c r="N9" s="340"/>
      <c r="O9" s="343"/>
      <c r="P9"/>
      <c r="Q9"/>
      <c r="R9"/>
      <c r="S9"/>
      <c r="T9"/>
      <c r="U9"/>
      <c r="V9"/>
      <c r="W9"/>
    </row>
    <row r="10" spans="1:23" s="34" customFormat="1" ht="13.5" thickBot="1">
      <c r="A10" s="288"/>
      <c r="B10" s="277"/>
      <c r="C10" s="277"/>
      <c r="D10" s="277"/>
      <c r="E10" s="277"/>
      <c r="F10" s="296"/>
      <c r="G10" s="297"/>
      <c r="H10" s="248"/>
      <c r="I10" s="337"/>
      <c r="J10" s="337"/>
      <c r="K10" s="337"/>
      <c r="L10" s="248"/>
      <c r="M10" s="341"/>
      <c r="N10" s="341"/>
      <c r="O10" s="344"/>
      <c r="P10"/>
      <c r="Q10"/>
      <c r="R10"/>
      <c r="S10"/>
      <c r="T10"/>
      <c r="U10"/>
      <c r="V10"/>
      <c r="W10"/>
    </row>
    <row r="11" spans="1:23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265">
        <v>6</v>
      </c>
      <c r="G11" s="266"/>
      <c r="H11" s="49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52">
        <v>14</v>
      </c>
      <c r="P11"/>
      <c r="Q11"/>
      <c r="R11"/>
      <c r="S11"/>
      <c r="T11"/>
      <c r="U11"/>
      <c r="V11"/>
      <c r="W11"/>
    </row>
    <row r="12" spans="1:23" s="90" customFormat="1" ht="15">
      <c r="A12" s="438"/>
      <c r="B12" s="439"/>
      <c r="C12" s="439"/>
      <c r="D12" s="101"/>
      <c r="E12" s="101"/>
      <c r="F12" s="102" t="s">
        <v>443</v>
      </c>
      <c r="G12" s="103"/>
      <c r="H12" s="104">
        <v>2565015261</v>
      </c>
      <c r="I12" s="104">
        <v>2066025635</v>
      </c>
      <c r="J12" s="104">
        <v>352527194</v>
      </c>
      <c r="K12" s="104">
        <v>145921955</v>
      </c>
      <c r="L12" s="104">
        <v>28710058</v>
      </c>
      <c r="M12" s="133">
        <v>80.54632915495937</v>
      </c>
      <c r="N12" s="133">
        <v>13.74366848260245</v>
      </c>
      <c r="O12" s="134">
        <v>5.68893125973491</v>
      </c>
      <c r="P12" s="107"/>
      <c r="Q12" s="107"/>
      <c r="R12" s="107"/>
      <c r="S12" s="107"/>
      <c r="T12" s="107"/>
      <c r="U12" s="107"/>
      <c r="V12" s="107"/>
      <c r="W12" s="107"/>
    </row>
    <row r="13" spans="1:15" ht="12.75">
      <c r="A13" s="457">
        <v>2</v>
      </c>
      <c r="B13" s="458">
        <v>0</v>
      </c>
      <c r="C13" s="458">
        <v>0</v>
      </c>
      <c r="D13" s="93">
        <v>0</v>
      </c>
      <c r="E13" s="93">
        <v>0</v>
      </c>
      <c r="F13" s="172"/>
      <c r="G13" s="95" t="s">
        <v>239</v>
      </c>
      <c r="H13" s="96">
        <v>133671665</v>
      </c>
      <c r="I13" s="96">
        <v>51388111</v>
      </c>
      <c r="J13" s="96">
        <v>29175709</v>
      </c>
      <c r="K13" s="96">
        <v>53107845</v>
      </c>
      <c r="L13" s="96">
        <v>0</v>
      </c>
      <c r="M13" s="131">
        <v>38.44</v>
      </c>
      <c r="N13" s="131">
        <v>21.82</v>
      </c>
      <c r="O13" s="132">
        <v>39.73</v>
      </c>
    </row>
    <row r="14" spans="1:15" s="107" customFormat="1" ht="15">
      <c r="A14" s="424"/>
      <c r="B14" s="425"/>
      <c r="C14" s="425"/>
      <c r="D14" s="108"/>
      <c r="E14" s="108"/>
      <c r="F14" s="109" t="s">
        <v>240</v>
      </c>
      <c r="G14" s="110"/>
      <c r="H14" s="111">
        <v>676884131</v>
      </c>
      <c r="I14" s="111">
        <v>563487882</v>
      </c>
      <c r="J14" s="111">
        <v>80102589</v>
      </c>
      <c r="K14" s="111">
        <v>33293660</v>
      </c>
      <c r="L14" s="111">
        <v>8806429</v>
      </c>
      <c r="M14" s="141">
        <v>83.24731755308355</v>
      </c>
      <c r="N14" s="141">
        <v>11.83401786678908</v>
      </c>
      <c r="O14" s="142">
        <v>4.918664580127378</v>
      </c>
    </row>
    <row r="15" spans="1:15" ht="12.75">
      <c r="A15" s="426">
        <v>2</v>
      </c>
      <c r="B15" s="427">
        <v>1</v>
      </c>
      <c r="C15" s="427">
        <v>0</v>
      </c>
      <c r="D15" s="11">
        <v>0</v>
      </c>
      <c r="E15" s="11">
        <v>1</v>
      </c>
      <c r="F15" s="24"/>
      <c r="G15" s="20" t="s">
        <v>241</v>
      </c>
      <c r="H15" s="12">
        <v>27013105</v>
      </c>
      <c r="I15" s="12">
        <v>24053717</v>
      </c>
      <c r="J15" s="12">
        <v>2593987</v>
      </c>
      <c r="K15" s="12">
        <v>365401</v>
      </c>
      <c r="L15" s="12">
        <v>821983</v>
      </c>
      <c r="M15" s="75">
        <v>89.04</v>
      </c>
      <c r="N15" s="75">
        <v>9.6</v>
      </c>
      <c r="O15" s="76">
        <v>1.35</v>
      </c>
    </row>
    <row r="16" spans="1:15" ht="12.75">
      <c r="A16" s="426">
        <v>2</v>
      </c>
      <c r="B16" s="427">
        <v>2</v>
      </c>
      <c r="C16" s="427">
        <v>0</v>
      </c>
      <c r="D16" s="12">
        <v>0</v>
      </c>
      <c r="E16" s="12">
        <v>1</v>
      </c>
      <c r="F16" s="24"/>
      <c r="G16" s="42" t="s">
        <v>242</v>
      </c>
      <c r="H16" s="12">
        <v>36640802</v>
      </c>
      <c r="I16" s="12">
        <v>27794678</v>
      </c>
      <c r="J16" s="12">
        <v>8396310</v>
      </c>
      <c r="K16" s="12">
        <v>449814</v>
      </c>
      <c r="L16" s="12">
        <v>0</v>
      </c>
      <c r="M16" s="75">
        <v>75.85</v>
      </c>
      <c r="N16" s="75">
        <v>22.91</v>
      </c>
      <c r="O16" s="76">
        <v>1.22</v>
      </c>
    </row>
    <row r="17" spans="1:15" ht="12.75">
      <c r="A17" s="426">
        <v>2</v>
      </c>
      <c r="B17" s="427">
        <v>3</v>
      </c>
      <c r="C17" s="427">
        <v>0</v>
      </c>
      <c r="D17" s="18">
        <v>0</v>
      </c>
      <c r="E17" s="18">
        <v>1</v>
      </c>
      <c r="F17" s="24"/>
      <c r="G17" s="23" t="s">
        <v>243</v>
      </c>
      <c r="H17" s="12">
        <v>36268679</v>
      </c>
      <c r="I17" s="12">
        <v>34376415</v>
      </c>
      <c r="J17" s="12">
        <v>118260</v>
      </c>
      <c r="K17" s="12">
        <v>1774004</v>
      </c>
      <c r="L17" s="12">
        <v>0</v>
      </c>
      <c r="M17" s="75">
        <v>94.78</v>
      </c>
      <c r="N17" s="75">
        <v>0.32</v>
      </c>
      <c r="O17" s="76">
        <v>4.89</v>
      </c>
    </row>
    <row r="18" spans="1:15" ht="12.75">
      <c r="A18" s="426">
        <v>2</v>
      </c>
      <c r="B18" s="427">
        <v>4</v>
      </c>
      <c r="C18" s="427">
        <v>0</v>
      </c>
      <c r="D18" s="18">
        <v>0</v>
      </c>
      <c r="E18" s="18">
        <v>1</v>
      </c>
      <c r="F18" s="24"/>
      <c r="G18" s="23" t="s">
        <v>244</v>
      </c>
      <c r="H18" s="12">
        <v>14843673</v>
      </c>
      <c r="I18" s="12">
        <v>10447579</v>
      </c>
      <c r="J18" s="12">
        <v>3231688</v>
      </c>
      <c r="K18" s="12">
        <v>1164406</v>
      </c>
      <c r="L18" s="12">
        <v>59000</v>
      </c>
      <c r="M18" s="75">
        <v>70.38</v>
      </c>
      <c r="N18" s="75">
        <v>21.77</v>
      </c>
      <c r="O18" s="76">
        <v>7.84</v>
      </c>
    </row>
    <row r="19" spans="1:15" ht="12.75">
      <c r="A19" s="426">
        <v>2</v>
      </c>
      <c r="B19" s="427">
        <v>5</v>
      </c>
      <c r="C19" s="427">
        <v>0</v>
      </c>
      <c r="D19" s="18">
        <v>0</v>
      </c>
      <c r="E19" s="18">
        <v>1</v>
      </c>
      <c r="F19" s="24"/>
      <c r="G19" s="23" t="s">
        <v>245</v>
      </c>
      <c r="H19" s="12">
        <v>19585806</v>
      </c>
      <c r="I19" s="12">
        <v>15257553</v>
      </c>
      <c r="J19" s="12">
        <v>3220738</v>
      </c>
      <c r="K19" s="12">
        <v>1107515</v>
      </c>
      <c r="L19" s="12">
        <v>730908</v>
      </c>
      <c r="M19" s="75">
        <v>77.9</v>
      </c>
      <c r="N19" s="75">
        <v>16.44</v>
      </c>
      <c r="O19" s="76">
        <v>5.65</v>
      </c>
    </row>
    <row r="20" spans="1:15" ht="12.75">
      <c r="A20" s="426">
        <v>2</v>
      </c>
      <c r="B20" s="427">
        <v>6</v>
      </c>
      <c r="C20" s="427">
        <v>0</v>
      </c>
      <c r="D20" s="18">
        <v>0</v>
      </c>
      <c r="E20" s="18">
        <v>1</v>
      </c>
      <c r="F20" s="24"/>
      <c r="G20" s="23" t="s">
        <v>246</v>
      </c>
      <c r="H20" s="12">
        <v>15906517</v>
      </c>
      <c r="I20" s="12">
        <v>12345556</v>
      </c>
      <c r="J20" s="12">
        <v>2925013</v>
      </c>
      <c r="K20" s="12">
        <v>635948</v>
      </c>
      <c r="L20" s="12">
        <v>607000</v>
      </c>
      <c r="M20" s="75">
        <v>77.61</v>
      </c>
      <c r="N20" s="75">
        <v>18.38</v>
      </c>
      <c r="O20" s="76">
        <v>3.99</v>
      </c>
    </row>
    <row r="21" spans="1:15" ht="12.75">
      <c r="A21" s="426">
        <v>2</v>
      </c>
      <c r="B21" s="427">
        <v>7</v>
      </c>
      <c r="C21" s="427">
        <v>0</v>
      </c>
      <c r="D21" s="18">
        <v>0</v>
      </c>
      <c r="E21" s="18">
        <v>1</v>
      </c>
      <c r="F21" s="24"/>
      <c r="G21" s="23" t="s">
        <v>247</v>
      </c>
      <c r="H21" s="12">
        <v>12000620</v>
      </c>
      <c r="I21" s="12">
        <v>8922138</v>
      </c>
      <c r="J21" s="12">
        <v>2536676</v>
      </c>
      <c r="K21" s="12">
        <v>541806</v>
      </c>
      <c r="L21" s="12">
        <v>27584</v>
      </c>
      <c r="M21" s="75">
        <v>74.34</v>
      </c>
      <c r="N21" s="75">
        <v>21.13</v>
      </c>
      <c r="O21" s="76">
        <v>4.51</v>
      </c>
    </row>
    <row r="22" spans="1:15" ht="12.75">
      <c r="A22" s="426">
        <v>2</v>
      </c>
      <c r="B22" s="427">
        <v>8</v>
      </c>
      <c r="C22" s="427">
        <v>0</v>
      </c>
      <c r="D22" s="18">
        <v>0</v>
      </c>
      <c r="E22" s="18">
        <v>1</v>
      </c>
      <c r="F22" s="24"/>
      <c r="G22" s="23" t="s">
        <v>248</v>
      </c>
      <c r="H22" s="12">
        <v>63752752</v>
      </c>
      <c r="I22" s="12">
        <v>51271903</v>
      </c>
      <c r="J22" s="12">
        <v>10818223</v>
      </c>
      <c r="K22" s="12">
        <v>1662626</v>
      </c>
      <c r="L22" s="12">
        <v>545988</v>
      </c>
      <c r="M22" s="75">
        <v>80.42</v>
      </c>
      <c r="N22" s="75">
        <v>16.96</v>
      </c>
      <c r="O22" s="76">
        <v>2.6</v>
      </c>
    </row>
    <row r="23" spans="1:15" ht="12.75">
      <c r="A23" s="426">
        <v>2</v>
      </c>
      <c r="B23" s="427">
        <v>9</v>
      </c>
      <c r="C23" s="427">
        <v>0</v>
      </c>
      <c r="D23" s="18">
        <v>0</v>
      </c>
      <c r="E23" s="18">
        <v>1</v>
      </c>
      <c r="F23" s="24"/>
      <c r="G23" s="23" t="s">
        <v>249</v>
      </c>
      <c r="H23" s="12">
        <v>9270968</v>
      </c>
      <c r="I23" s="12">
        <v>4781757</v>
      </c>
      <c r="J23" s="12">
        <v>3124074</v>
      </c>
      <c r="K23" s="12">
        <v>1365137</v>
      </c>
      <c r="L23" s="12">
        <v>0</v>
      </c>
      <c r="M23" s="75">
        <v>51.57</v>
      </c>
      <c r="N23" s="75">
        <v>33.69</v>
      </c>
      <c r="O23" s="76">
        <v>14.72</v>
      </c>
    </row>
    <row r="24" spans="1:15" ht="12.75">
      <c r="A24" s="426">
        <v>2</v>
      </c>
      <c r="B24" s="427">
        <v>10</v>
      </c>
      <c r="C24" s="427">
        <v>0</v>
      </c>
      <c r="D24" s="18">
        <v>0</v>
      </c>
      <c r="E24" s="18">
        <v>1</v>
      </c>
      <c r="F24" s="24"/>
      <c r="G24" s="23" t="s">
        <v>250</v>
      </c>
      <c r="H24" s="12">
        <v>22289108</v>
      </c>
      <c r="I24" s="12">
        <v>18592416</v>
      </c>
      <c r="J24" s="12">
        <v>3477060</v>
      </c>
      <c r="K24" s="12">
        <v>219632</v>
      </c>
      <c r="L24" s="12">
        <v>0</v>
      </c>
      <c r="M24" s="75">
        <v>83.41</v>
      </c>
      <c r="N24" s="75">
        <v>15.59</v>
      </c>
      <c r="O24" s="76">
        <v>0.98</v>
      </c>
    </row>
    <row r="25" spans="1:15" ht="12.75">
      <c r="A25" s="426">
        <v>2</v>
      </c>
      <c r="B25" s="427">
        <v>11</v>
      </c>
      <c r="C25" s="427">
        <v>0</v>
      </c>
      <c r="D25" s="18">
        <v>0</v>
      </c>
      <c r="E25" s="18">
        <v>1</v>
      </c>
      <c r="F25" s="24"/>
      <c r="G25" s="23" t="s">
        <v>251</v>
      </c>
      <c r="H25" s="12">
        <v>39949307</v>
      </c>
      <c r="I25" s="12">
        <v>36237540</v>
      </c>
      <c r="J25" s="12">
        <v>0</v>
      </c>
      <c r="K25" s="12">
        <v>3711767</v>
      </c>
      <c r="L25" s="12">
        <v>482000</v>
      </c>
      <c r="M25" s="75">
        <v>90.7</v>
      </c>
      <c r="N25" s="75">
        <v>0</v>
      </c>
      <c r="O25" s="76">
        <v>9.29</v>
      </c>
    </row>
    <row r="26" spans="1:15" ht="12.75">
      <c r="A26" s="426">
        <v>2</v>
      </c>
      <c r="B26" s="427">
        <v>12</v>
      </c>
      <c r="C26" s="427">
        <v>0</v>
      </c>
      <c r="D26" s="18">
        <v>0</v>
      </c>
      <c r="E26" s="18">
        <v>1</v>
      </c>
      <c r="F26" s="24"/>
      <c r="G26" s="23" t="s">
        <v>252</v>
      </c>
      <c r="H26" s="12">
        <v>21366685</v>
      </c>
      <c r="I26" s="12">
        <v>15843219</v>
      </c>
      <c r="J26" s="12">
        <v>4315737</v>
      </c>
      <c r="K26" s="12">
        <v>1207729</v>
      </c>
      <c r="L26" s="12">
        <v>0</v>
      </c>
      <c r="M26" s="75">
        <v>74.14</v>
      </c>
      <c r="N26" s="75">
        <v>20.19</v>
      </c>
      <c r="O26" s="76">
        <v>5.65</v>
      </c>
    </row>
    <row r="27" spans="1:15" ht="12.75">
      <c r="A27" s="426">
        <v>2</v>
      </c>
      <c r="B27" s="427">
        <v>13</v>
      </c>
      <c r="C27" s="427">
        <v>0</v>
      </c>
      <c r="D27" s="18">
        <v>0</v>
      </c>
      <c r="E27" s="18">
        <v>1</v>
      </c>
      <c r="F27" s="24"/>
      <c r="G27" s="23" t="s">
        <v>253</v>
      </c>
      <c r="H27" s="12">
        <v>13858984</v>
      </c>
      <c r="I27" s="12">
        <v>10699261</v>
      </c>
      <c r="J27" s="12">
        <v>1969906</v>
      </c>
      <c r="K27" s="12">
        <v>1189817</v>
      </c>
      <c r="L27" s="12">
        <v>0</v>
      </c>
      <c r="M27" s="75">
        <v>77.2</v>
      </c>
      <c r="N27" s="75">
        <v>14.21</v>
      </c>
      <c r="O27" s="76">
        <v>8.58</v>
      </c>
    </row>
    <row r="28" spans="1:15" ht="12.75">
      <c r="A28" s="426">
        <v>2</v>
      </c>
      <c r="B28" s="427">
        <v>14</v>
      </c>
      <c r="C28" s="427">
        <v>0</v>
      </c>
      <c r="D28" s="18">
        <v>0</v>
      </c>
      <c r="E28" s="18">
        <v>1</v>
      </c>
      <c r="F28" s="24"/>
      <c r="G28" s="23" t="s">
        <v>254</v>
      </c>
      <c r="H28" s="12">
        <v>39503365</v>
      </c>
      <c r="I28" s="12">
        <v>35605875</v>
      </c>
      <c r="J28" s="12">
        <v>2810056</v>
      </c>
      <c r="K28" s="12">
        <v>1087434</v>
      </c>
      <c r="L28" s="12">
        <v>772000</v>
      </c>
      <c r="M28" s="75">
        <v>90.13</v>
      </c>
      <c r="N28" s="75">
        <v>7.11</v>
      </c>
      <c r="O28" s="76">
        <v>2.75</v>
      </c>
    </row>
    <row r="29" spans="1:15" ht="12.75">
      <c r="A29" s="426">
        <v>2</v>
      </c>
      <c r="B29" s="427">
        <v>15</v>
      </c>
      <c r="C29" s="427">
        <v>0</v>
      </c>
      <c r="D29" s="18">
        <v>0</v>
      </c>
      <c r="E29" s="18">
        <v>1</v>
      </c>
      <c r="F29" s="24"/>
      <c r="G29" s="23" t="s">
        <v>255</v>
      </c>
      <c r="H29" s="12">
        <v>17374673</v>
      </c>
      <c r="I29" s="12">
        <v>15278702</v>
      </c>
      <c r="J29" s="12">
        <v>1630058</v>
      </c>
      <c r="K29" s="12">
        <v>465913</v>
      </c>
      <c r="L29" s="12">
        <v>926000</v>
      </c>
      <c r="M29" s="75">
        <v>87.93</v>
      </c>
      <c r="N29" s="75">
        <v>9.38</v>
      </c>
      <c r="O29" s="76">
        <v>2.68</v>
      </c>
    </row>
    <row r="30" spans="1:15" ht="12.75">
      <c r="A30" s="426">
        <v>2</v>
      </c>
      <c r="B30" s="427">
        <v>16</v>
      </c>
      <c r="C30" s="427">
        <v>0</v>
      </c>
      <c r="D30" s="18">
        <v>0</v>
      </c>
      <c r="E30" s="18">
        <v>1</v>
      </c>
      <c r="F30" s="24"/>
      <c r="G30" s="23" t="s">
        <v>256</v>
      </c>
      <c r="H30" s="12">
        <v>12850636</v>
      </c>
      <c r="I30" s="12">
        <v>8834465</v>
      </c>
      <c r="J30" s="12">
        <v>0</v>
      </c>
      <c r="K30" s="12">
        <v>4016171</v>
      </c>
      <c r="L30" s="12">
        <v>1447000</v>
      </c>
      <c r="M30" s="75">
        <v>68.74</v>
      </c>
      <c r="N30" s="75">
        <v>0</v>
      </c>
      <c r="O30" s="76">
        <v>31.25</v>
      </c>
    </row>
    <row r="31" spans="1:15" ht="12.75">
      <c r="A31" s="426">
        <v>2</v>
      </c>
      <c r="B31" s="427">
        <v>17</v>
      </c>
      <c r="C31" s="427">
        <v>0</v>
      </c>
      <c r="D31" s="18">
        <v>0</v>
      </c>
      <c r="E31" s="18">
        <v>1</v>
      </c>
      <c r="F31" s="24"/>
      <c r="G31" s="23" t="s">
        <v>257</v>
      </c>
      <c r="H31" s="12">
        <v>21045419</v>
      </c>
      <c r="I31" s="12">
        <v>16335848</v>
      </c>
      <c r="J31" s="12">
        <v>3071132</v>
      </c>
      <c r="K31" s="12">
        <v>1638439</v>
      </c>
      <c r="L31" s="12">
        <v>0</v>
      </c>
      <c r="M31" s="75">
        <v>77.62</v>
      </c>
      <c r="N31" s="75">
        <v>14.59</v>
      </c>
      <c r="O31" s="76">
        <v>7.78</v>
      </c>
    </row>
    <row r="32" spans="1:15" ht="12.75">
      <c r="A32" s="426">
        <v>2</v>
      </c>
      <c r="B32" s="427">
        <v>18</v>
      </c>
      <c r="C32" s="427">
        <v>0</v>
      </c>
      <c r="D32" s="18">
        <v>0</v>
      </c>
      <c r="E32" s="18">
        <v>1</v>
      </c>
      <c r="F32" s="24"/>
      <c r="G32" s="23" t="s">
        <v>258</v>
      </c>
      <c r="H32" s="12">
        <v>12383137</v>
      </c>
      <c r="I32" s="12">
        <v>9197930</v>
      </c>
      <c r="J32" s="12">
        <v>1822966</v>
      </c>
      <c r="K32" s="12">
        <v>1362241</v>
      </c>
      <c r="L32" s="12">
        <v>0</v>
      </c>
      <c r="M32" s="75">
        <v>74.27</v>
      </c>
      <c r="N32" s="75">
        <v>14.72</v>
      </c>
      <c r="O32" s="76">
        <v>11</v>
      </c>
    </row>
    <row r="33" spans="1:15" ht="12.75">
      <c r="A33" s="426">
        <v>2</v>
      </c>
      <c r="B33" s="427">
        <v>19</v>
      </c>
      <c r="C33" s="427">
        <v>0</v>
      </c>
      <c r="D33" s="18">
        <v>0</v>
      </c>
      <c r="E33" s="18">
        <v>1</v>
      </c>
      <c r="F33" s="24"/>
      <c r="G33" s="23" t="s">
        <v>259</v>
      </c>
      <c r="H33" s="12">
        <v>55271276</v>
      </c>
      <c r="I33" s="12">
        <v>50028478</v>
      </c>
      <c r="J33" s="12">
        <v>4647687</v>
      </c>
      <c r="K33" s="12">
        <v>595111</v>
      </c>
      <c r="L33" s="12">
        <v>0</v>
      </c>
      <c r="M33" s="75">
        <v>90.51</v>
      </c>
      <c r="N33" s="75">
        <v>8.4</v>
      </c>
      <c r="O33" s="76">
        <v>1.07</v>
      </c>
    </row>
    <row r="34" spans="1:15" ht="12.75">
      <c r="A34" s="426">
        <v>2</v>
      </c>
      <c r="B34" s="427">
        <v>20</v>
      </c>
      <c r="C34" s="427">
        <v>0</v>
      </c>
      <c r="D34" s="18">
        <v>0</v>
      </c>
      <c r="E34" s="18">
        <v>1</v>
      </c>
      <c r="F34" s="24"/>
      <c r="G34" s="23" t="s">
        <v>260</v>
      </c>
      <c r="H34" s="12">
        <v>22231381</v>
      </c>
      <c r="I34" s="12">
        <v>17555462</v>
      </c>
      <c r="J34" s="12">
        <v>3429521</v>
      </c>
      <c r="K34" s="12">
        <v>1246398</v>
      </c>
      <c r="L34" s="12">
        <v>0</v>
      </c>
      <c r="M34" s="75">
        <v>78.96</v>
      </c>
      <c r="N34" s="75">
        <v>15.42</v>
      </c>
      <c r="O34" s="76">
        <v>5.6</v>
      </c>
    </row>
    <row r="35" spans="1:15" ht="12.75">
      <c r="A35" s="426">
        <v>2</v>
      </c>
      <c r="B35" s="427">
        <v>21</v>
      </c>
      <c r="C35" s="427">
        <v>0</v>
      </c>
      <c r="D35" s="18">
        <v>0</v>
      </c>
      <c r="E35" s="18">
        <v>1</v>
      </c>
      <c r="F35" s="24"/>
      <c r="G35" s="23" t="s">
        <v>261</v>
      </c>
      <c r="H35" s="12">
        <v>55290819</v>
      </c>
      <c r="I35" s="12">
        <v>49031201</v>
      </c>
      <c r="J35" s="12">
        <v>5195991</v>
      </c>
      <c r="K35" s="12">
        <v>1063627</v>
      </c>
      <c r="L35" s="12">
        <v>42368</v>
      </c>
      <c r="M35" s="75">
        <v>88.67</v>
      </c>
      <c r="N35" s="75">
        <v>9.39</v>
      </c>
      <c r="O35" s="76">
        <v>1.92</v>
      </c>
    </row>
    <row r="36" spans="1:15" ht="12.75">
      <c r="A36" s="426">
        <v>2</v>
      </c>
      <c r="B36" s="427">
        <v>22</v>
      </c>
      <c r="C36" s="427">
        <v>0</v>
      </c>
      <c r="D36" s="18">
        <v>0</v>
      </c>
      <c r="E36" s="18">
        <v>1</v>
      </c>
      <c r="F36" s="24"/>
      <c r="G36" s="23" t="s">
        <v>262</v>
      </c>
      <c r="H36" s="12">
        <v>19651771</v>
      </c>
      <c r="I36" s="12">
        <v>17475524</v>
      </c>
      <c r="J36" s="12">
        <v>1591631</v>
      </c>
      <c r="K36" s="12">
        <v>584616</v>
      </c>
      <c r="L36" s="12">
        <v>1640000</v>
      </c>
      <c r="M36" s="75">
        <v>88.92</v>
      </c>
      <c r="N36" s="75">
        <v>8.09</v>
      </c>
      <c r="O36" s="76">
        <v>2.97</v>
      </c>
    </row>
    <row r="37" spans="1:15" ht="12.75">
      <c r="A37" s="426">
        <v>2</v>
      </c>
      <c r="B37" s="427">
        <v>23</v>
      </c>
      <c r="C37" s="427">
        <v>0</v>
      </c>
      <c r="D37" s="18">
        <v>0</v>
      </c>
      <c r="E37" s="18">
        <v>1</v>
      </c>
      <c r="F37" s="24"/>
      <c r="G37" s="23" t="s">
        <v>263</v>
      </c>
      <c r="H37" s="12">
        <v>18900310</v>
      </c>
      <c r="I37" s="12">
        <v>14938982</v>
      </c>
      <c r="J37" s="12">
        <v>732499</v>
      </c>
      <c r="K37" s="12">
        <v>3228829</v>
      </c>
      <c r="L37" s="12">
        <v>599493</v>
      </c>
      <c r="M37" s="75">
        <v>79.04</v>
      </c>
      <c r="N37" s="75">
        <v>3.87</v>
      </c>
      <c r="O37" s="76">
        <v>17.08</v>
      </c>
    </row>
    <row r="38" spans="1:15" ht="12.75">
      <c r="A38" s="426">
        <v>2</v>
      </c>
      <c r="B38" s="427">
        <v>24</v>
      </c>
      <c r="C38" s="427">
        <v>0</v>
      </c>
      <c r="D38" s="18">
        <v>0</v>
      </c>
      <c r="E38" s="18">
        <v>1</v>
      </c>
      <c r="F38" s="24"/>
      <c r="G38" s="23" t="s">
        <v>264</v>
      </c>
      <c r="H38" s="12">
        <v>27852058</v>
      </c>
      <c r="I38" s="12">
        <v>21682946</v>
      </c>
      <c r="J38" s="12">
        <v>4919973</v>
      </c>
      <c r="K38" s="12">
        <v>1249139</v>
      </c>
      <c r="L38" s="12">
        <v>62828</v>
      </c>
      <c r="M38" s="75">
        <v>77.85</v>
      </c>
      <c r="N38" s="75">
        <v>17.66</v>
      </c>
      <c r="O38" s="76">
        <v>4.48</v>
      </c>
    </row>
    <row r="39" spans="1:15" ht="12.75">
      <c r="A39" s="426">
        <v>2</v>
      </c>
      <c r="B39" s="427">
        <v>25</v>
      </c>
      <c r="C39" s="427">
        <v>0</v>
      </c>
      <c r="D39" s="18">
        <v>0</v>
      </c>
      <c r="E39" s="18">
        <v>1</v>
      </c>
      <c r="F39" s="24"/>
      <c r="G39" s="23" t="s">
        <v>265</v>
      </c>
      <c r="H39" s="12">
        <v>23476433</v>
      </c>
      <c r="I39" s="12">
        <v>22737570</v>
      </c>
      <c r="J39" s="12">
        <v>56428</v>
      </c>
      <c r="K39" s="12">
        <v>682435</v>
      </c>
      <c r="L39" s="12">
        <v>0</v>
      </c>
      <c r="M39" s="75">
        <v>96.85</v>
      </c>
      <c r="N39" s="75">
        <v>0.24</v>
      </c>
      <c r="O39" s="76">
        <v>2.9</v>
      </c>
    </row>
    <row r="40" spans="1:15" ht="12.75">
      <c r="A40" s="426">
        <v>2</v>
      </c>
      <c r="B40" s="427">
        <v>26</v>
      </c>
      <c r="C40" s="427">
        <v>0</v>
      </c>
      <c r="D40" s="18">
        <v>0</v>
      </c>
      <c r="E40" s="18">
        <v>1</v>
      </c>
      <c r="F40" s="24"/>
      <c r="G40" s="23" t="s">
        <v>266</v>
      </c>
      <c r="H40" s="12">
        <v>18305847</v>
      </c>
      <c r="I40" s="12">
        <v>14161167</v>
      </c>
      <c r="J40" s="12">
        <v>3466975</v>
      </c>
      <c r="K40" s="12">
        <v>677705</v>
      </c>
      <c r="L40" s="12">
        <v>42277</v>
      </c>
      <c r="M40" s="75">
        <v>77.35</v>
      </c>
      <c r="N40" s="75">
        <v>18.93</v>
      </c>
      <c r="O40" s="76">
        <v>3.7</v>
      </c>
    </row>
    <row r="41" spans="1:15" s="107" customFormat="1" ht="15">
      <c r="A41" s="429"/>
      <c r="B41" s="430"/>
      <c r="C41" s="430"/>
      <c r="D41" s="119"/>
      <c r="E41" s="119"/>
      <c r="F41" s="120" t="s">
        <v>267</v>
      </c>
      <c r="G41" s="121"/>
      <c r="H41" s="122">
        <v>562143228</v>
      </c>
      <c r="I41" s="122">
        <v>528246546</v>
      </c>
      <c r="J41" s="122">
        <v>0</v>
      </c>
      <c r="K41" s="122">
        <v>33876682</v>
      </c>
      <c r="L41" s="122">
        <v>17459467</v>
      </c>
      <c r="M41" s="148">
        <v>93.9700986667405</v>
      </c>
      <c r="N41" s="148">
        <v>0</v>
      </c>
      <c r="O41" s="149">
        <v>6.026343521121276</v>
      </c>
    </row>
    <row r="42" spans="1:15" ht="12.75">
      <c r="A42" s="426">
        <v>2</v>
      </c>
      <c r="B42" s="427">
        <v>61</v>
      </c>
      <c r="C42" s="427">
        <v>0</v>
      </c>
      <c r="D42" s="18">
        <v>0</v>
      </c>
      <c r="E42" s="18">
        <v>2</v>
      </c>
      <c r="F42" s="24"/>
      <c r="G42" s="23" t="s">
        <v>268</v>
      </c>
      <c r="H42" s="12">
        <v>76531481</v>
      </c>
      <c r="I42" s="12">
        <v>70880928</v>
      </c>
      <c r="J42" s="12">
        <v>0</v>
      </c>
      <c r="K42" s="12">
        <v>5650553</v>
      </c>
      <c r="L42" s="12">
        <v>2000000</v>
      </c>
      <c r="M42" s="75">
        <v>92.61</v>
      </c>
      <c r="N42" s="75">
        <v>0</v>
      </c>
      <c r="O42" s="76">
        <v>7.38</v>
      </c>
    </row>
    <row r="43" spans="1:15" ht="12.75">
      <c r="A43" s="426">
        <v>2</v>
      </c>
      <c r="B43" s="427">
        <v>62</v>
      </c>
      <c r="C43" s="427">
        <v>0</v>
      </c>
      <c r="D43" s="18">
        <v>0</v>
      </c>
      <c r="E43" s="18">
        <v>2</v>
      </c>
      <c r="F43" s="24"/>
      <c r="G43" s="23" t="s">
        <v>269</v>
      </c>
      <c r="H43" s="12">
        <v>97024652</v>
      </c>
      <c r="I43" s="12">
        <v>89546674</v>
      </c>
      <c r="J43" s="12">
        <v>0</v>
      </c>
      <c r="K43" s="12">
        <v>7457978</v>
      </c>
      <c r="L43" s="12">
        <v>1459467</v>
      </c>
      <c r="M43" s="75">
        <v>92.29</v>
      </c>
      <c r="N43" s="75">
        <v>0</v>
      </c>
      <c r="O43" s="76">
        <v>7.68</v>
      </c>
    </row>
    <row r="44" spans="1:15" ht="12.75">
      <c r="A44" s="426">
        <v>2</v>
      </c>
      <c r="B44" s="427">
        <v>64</v>
      </c>
      <c r="C44" s="427">
        <v>0</v>
      </c>
      <c r="D44" s="18">
        <v>0</v>
      </c>
      <c r="E44" s="18">
        <v>2</v>
      </c>
      <c r="F44" s="24"/>
      <c r="G44" s="23" t="s">
        <v>270</v>
      </c>
      <c r="H44" s="12">
        <v>388587095</v>
      </c>
      <c r="I44" s="12">
        <v>367818944</v>
      </c>
      <c r="J44" s="12">
        <v>0</v>
      </c>
      <c r="K44" s="12">
        <v>20768151</v>
      </c>
      <c r="L44" s="12">
        <v>14000000</v>
      </c>
      <c r="M44" s="75">
        <v>94.65</v>
      </c>
      <c r="N44" s="75">
        <v>0</v>
      </c>
      <c r="O44" s="76">
        <v>5.34</v>
      </c>
    </row>
    <row r="45" spans="1:15" s="107" customFormat="1" ht="15">
      <c r="A45" s="429"/>
      <c r="B45" s="430"/>
      <c r="C45" s="430"/>
      <c r="D45" s="119"/>
      <c r="E45" s="119"/>
      <c r="F45" s="120" t="s">
        <v>271</v>
      </c>
      <c r="G45" s="121"/>
      <c r="H45" s="122">
        <v>1192316237</v>
      </c>
      <c r="I45" s="122">
        <v>922903096</v>
      </c>
      <c r="J45" s="122">
        <v>243248896</v>
      </c>
      <c r="K45" s="122">
        <v>25643768</v>
      </c>
      <c r="L45" s="122">
        <v>2444162</v>
      </c>
      <c r="M45" s="148">
        <v>77.4042210749496</v>
      </c>
      <c r="N45" s="148">
        <v>20.401374102900856</v>
      </c>
      <c r="O45" s="149">
        <v>2.1507522253091653</v>
      </c>
    </row>
    <row r="46" spans="1:15" s="107" customFormat="1" ht="15">
      <c r="A46" s="429"/>
      <c r="B46" s="430"/>
      <c r="C46" s="430"/>
      <c r="D46" s="119"/>
      <c r="E46" s="119"/>
      <c r="F46" s="120" t="s">
        <v>272</v>
      </c>
      <c r="G46" s="121"/>
      <c r="H46" s="122">
        <v>357365389</v>
      </c>
      <c r="I46" s="122">
        <v>298091051</v>
      </c>
      <c r="J46" s="122">
        <v>45403143</v>
      </c>
      <c r="K46" s="122">
        <v>13350718</v>
      </c>
      <c r="L46" s="122">
        <v>2444162</v>
      </c>
      <c r="M46" s="148">
        <v>83.41352021641917</v>
      </c>
      <c r="N46" s="148">
        <v>12.704963714323213</v>
      </c>
      <c r="O46" s="149">
        <v>3.7358732577205456</v>
      </c>
    </row>
    <row r="47" spans="1:15" ht="12.75">
      <c r="A47" s="426">
        <v>2</v>
      </c>
      <c r="B47" s="427">
        <v>2</v>
      </c>
      <c r="C47" s="427">
        <v>1</v>
      </c>
      <c r="D47" s="18">
        <v>1</v>
      </c>
      <c r="E47" s="18">
        <v>0</v>
      </c>
      <c r="F47" s="24"/>
      <c r="G47" s="23" t="s">
        <v>273</v>
      </c>
      <c r="H47" s="12">
        <v>19793185</v>
      </c>
      <c r="I47" s="12">
        <v>10960323</v>
      </c>
      <c r="J47" s="12">
        <v>7381578</v>
      </c>
      <c r="K47" s="12">
        <v>1451284</v>
      </c>
      <c r="L47" s="12">
        <v>265692</v>
      </c>
      <c r="M47" s="75">
        <v>55.37</v>
      </c>
      <c r="N47" s="75">
        <v>37.29</v>
      </c>
      <c r="O47" s="76">
        <v>7.33</v>
      </c>
    </row>
    <row r="48" spans="1:15" ht="12.75">
      <c r="A48" s="426">
        <v>2</v>
      </c>
      <c r="B48" s="427">
        <v>21</v>
      </c>
      <c r="C48" s="427">
        <v>1</v>
      </c>
      <c r="D48" s="18">
        <v>1</v>
      </c>
      <c r="E48" s="18">
        <v>0</v>
      </c>
      <c r="F48" s="24"/>
      <c r="G48" s="23" t="s">
        <v>274</v>
      </c>
      <c r="H48" s="12">
        <v>10411669</v>
      </c>
      <c r="I48" s="12">
        <v>5615689</v>
      </c>
      <c r="J48" s="12">
        <v>4559986</v>
      </c>
      <c r="K48" s="12">
        <v>235994</v>
      </c>
      <c r="L48" s="12">
        <v>43204</v>
      </c>
      <c r="M48" s="75">
        <v>53.93</v>
      </c>
      <c r="N48" s="75">
        <v>43.79</v>
      </c>
      <c r="O48" s="76">
        <v>2.26</v>
      </c>
    </row>
    <row r="49" spans="1:15" ht="12.75">
      <c r="A49" s="426">
        <v>2</v>
      </c>
      <c r="B49" s="461">
        <v>1</v>
      </c>
      <c r="C49" s="461">
        <v>1</v>
      </c>
      <c r="D49" s="36">
        <v>1</v>
      </c>
      <c r="E49" s="36">
        <v>0</v>
      </c>
      <c r="F49" s="46"/>
      <c r="G49" s="44" t="s">
        <v>275</v>
      </c>
      <c r="H49" s="61">
        <v>16520924</v>
      </c>
      <c r="I49" s="61">
        <v>16520924</v>
      </c>
      <c r="J49" s="61">
        <v>0</v>
      </c>
      <c r="K49" s="61">
        <v>0</v>
      </c>
      <c r="L49" s="61">
        <v>0</v>
      </c>
      <c r="M49" s="85">
        <v>100</v>
      </c>
      <c r="N49" s="85">
        <v>0</v>
      </c>
      <c r="O49" s="86">
        <v>0</v>
      </c>
    </row>
    <row r="50" spans="1:15" ht="12.75">
      <c r="A50" s="426">
        <v>2</v>
      </c>
      <c r="B50" s="461">
        <v>9</v>
      </c>
      <c r="C50" s="461">
        <v>1</v>
      </c>
      <c r="D50" s="36">
        <v>1</v>
      </c>
      <c r="E50" s="36">
        <v>0</v>
      </c>
      <c r="F50" s="46"/>
      <c r="G50" s="44" t="s">
        <v>276</v>
      </c>
      <c r="H50" s="61">
        <v>10716137</v>
      </c>
      <c r="I50" s="61">
        <v>7484958</v>
      </c>
      <c r="J50" s="61">
        <v>2834161</v>
      </c>
      <c r="K50" s="61">
        <v>397018</v>
      </c>
      <c r="L50" s="61">
        <v>72684</v>
      </c>
      <c r="M50" s="85">
        <v>69.84</v>
      </c>
      <c r="N50" s="85">
        <v>26.44</v>
      </c>
      <c r="O50" s="86">
        <v>3.7</v>
      </c>
    </row>
    <row r="51" spans="1:15" ht="12.75">
      <c r="A51" s="426">
        <v>2</v>
      </c>
      <c r="B51" s="461">
        <v>8</v>
      </c>
      <c r="C51" s="461">
        <v>1</v>
      </c>
      <c r="D51" s="36">
        <v>1</v>
      </c>
      <c r="E51" s="36">
        <v>0</v>
      </c>
      <c r="F51" s="46"/>
      <c r="G51" s="44" t="s">
        <v>277</v>
      </c>
      <c r="H51" s="61">
        <v>2525111</v>
      </c>
      <c r="I51" s="61">
        <v>2362218</v>
      </c>
      <c r="J51" s="61">
        <v>0</v>
      </c>
      <c r="K51" s="61">
        <v>162893</v>
      </c>
      <c r="L51" s="61">
        <v>29821</v>
      </c>
      <c r="M51" s="85">
        <v>93.54</v>
      </c>
      <c r="N51" s="85">
        <v>0</v>
      </c>
      <c r="O51" s="86">
        <v>6.45</v>
      </c>
    </row>
    <row r="52" spans="1:15" ht="12.75">
      <c r="A52" s="426">
        <v>2</v>
      </c>
      <c r="B52" s="461">
        <v>2</v>
      </c>
      <c r="C52" s="461">
        <v>2</v>
      </c>
      <c r="D52" s="36">
        <v>1</v>
      </c>
      <c r="E52" s="36">
        <v>0</v>
      </c>
      <c r="F52" s="46"/>
      <c r="G52" s="44" t="s">
        <v>278</v>
      </c>
      <c r="H52" s="61">
        <v>15454742</v>
      </c>
      <c r="I52" s="61">
        <v>11588285</v>
      </c>
      <c r="J52" s="61">
        <v>3207165</v>
      </c>
      <c r="K52" s="61">
        <v>659292</v>
      </c>
      <c r="L52" s="61">
        <v>120699</v>
      </c>
      <c r="M52" s="85">
        <v>74.98</v>
      </c>
      <c r="N52" s="85">
        <v>20.75</v>
      </c>
      <c r="O52" s="86">
        <v>4.26</v>
      </c>
    </row>
    <row r="53" spans="1:15" ht="12.75">
      <c r="A53" s="426">
        <v>2</v>
      </c>
      <c r="B53" s="461">
        <v>3</v>
      </c>
      <c r="C53" s="461">
        <v>1</v>
      </c>
      <c r="D53" s="36">
        <v>1</v>
      </c>
      <c r="E53" s="36">
        <v>0</v>
      </c>
      <c r="F53" s="46"/>
      <c r="G53" s="44" t="s">
        <v>279</v>
      </c>
      <c r="H53" s="61">
        <v>27474296</v>
      </c>
      <c r="I53" s="61">
        <v>25662389</v>
      </c>
      <c r="J53" s="61">
        <v>0</v>
      </c>
      <c r="K53" s="61">
        <v>1811907</v>
      </c>
      <c r="L53" s="61">
        <v>331713</v>
      </c>
      <c r="M53" s="85">
        <v>93.4</v>
      </c>
      <c r="N53" s="85">
        <v>0</v>
      </c>
      <c r="O53" s="86">
        <v>6.59</v>
      </c>
    </row>
    <row r="54" spans="1:15" ht="12.75">
      <c r="A54" s="426">
        <v>2</v>
      </c>
      <c r="B54" s="461">
        <v>5</v>
      </c>
      <c r="C54" s="461">
        <v>1</v>
      </c>
      <c r="D54" s="36">
        <v>1</v>
      </c>
      <c r="E54" s="36">
        <v>0</v>
      </c>
      <c r="F54" s="46"/>
      <c r="G54" s="44" t="s">
        <v>280</v>
      </c>
      <c r="H54" s="61">
        <v>11476739</v>
      </c>
      <c r="I54" s="61">
        <v>9633461</v>
      </c>
      <c r="J54" s="61">
        <v>1215170</v>
      </c>
      <c r="K54" s="61">
        <v>628108</v>
      </c>
      <c r="L54" s="61">
        <v>114990</v>
      </c>
      <c r="M54" s="85">
        <v>83.93</v>
      </c>
      <c r="N54" s="85">
        <v>10.58</v>
      </c>
      <c r="O54" s="86">
        <v>5.47</v>
      </c>
    </row>
    <row r="55" spans="1:15" ht="12.75">
      <c r="A55" s="426">
        <v>2</v>
      </c>
      <c r="B55" s="461">
        <v>21</v>
      </c>
      <c r="C55" s="461">
        <v>2</v>
      </c>
      <c r="D55" s="36">
        <v>1</v>
      </c>
      <c r="E55" s="36">
        <v>0</v>
      </c>
      <c r="F55" s="46"/>
      <c r="G55" s="44" t="s">
        <v>281</v>
      </c>
      <c r="H55" s="61">
        <v>2913280</v>
      </c>
      <c r="I55" s="61">
        <v>1842138</v>
      </c>
      <c r="J55" s="61">
        <v>1071142</v>
      </c>
      <c r="K55" s="61">
        <v>0</v>
      </c>
      <c r="L55" s="61">
        <v>0</v>
      </c>
      <c r="M55" s="85">
        <v>63.23</v>
      </c>
      <c r="N55" s="85">
        <v>36.76</v>
      </c>
      <c r="O55" s="86">
        <v>0</v>
      </c>
    </row>
    <row r="56" spans="1:15" ht="12.75">
      <c r="A56" s="426">
        <v>2</v>
      </c>
      <c r="B56" s="461">
        <v>7</v>
      </c>
      <c r="C56" s="461">
        <v>1</v>
      </c>
      <c r="D56" s="36">
        <v>1</v>
      </c>
      <c r="E56" s="36">
        <v>0</v>
      </c>
      <c r="F56" s="46"/>
      <c r="G56" s="44" t="s">
        <v>282</v>
      </c>
      <c r="H56" s="61">
        <v>10119416</v>
      </c>
      <c r="I56" s="61">
        <v>7878337</v>
      </c>
      <c r="J56" s="61">
        <v>2178982</v>
      </c>
      <c r="K56" s="61">
        <v>62097</v>
      </c>
      <c r="L56" s="61">
        <v>11368</v>
      </c>
      <c r="M56" s="85">
        <v>77.85</v>
      </c>
      <c r="N56" s="85">
        <v>21.53</v>
      </c>
      <c r="O56" s="86">
        <v>0.61</v>
      </c>
    </row>
    <row r="57" spans="1:15" ht="12.75">
      <c r="A57" s="426">
        <v>2</v>
      </c>
      <c r="B57" s="461">
        <v>6</v>
      </c>
      <c r="C57" s="461">
        <v>1</v>
      </c>
      <c r="D57" s="36">
        <v>1</v>
      </c>
      <c r="E57" s="36">
        <v>0</v>
      </c>
      <c r="F57" s="46"/>
      <c r="G57" s="44" t="s">
        <v>283</v>
      </c>
      <c r="H57" s="61">
        <v>1843113</v>
      </c>
      <c r="I57" s="61">
        <v>1681340</v>
      </c>
      <c r="J57" s="61">
        <v>0</v>
      </c>
      <c r="K57" s="61">
        <v>161773</v>
      </c>
      <c r="L57" s="61">
        <v>29616</v>
      </c>
      <c r="M57" s="85">
        <v>91.22</v>
      </c>
      <c r="N57" s="85">
        <v>0</v>
      </c>
      <c r="O57" s="86">
        <v>8.77</v>
      </c>
    </row>
    <row r="58" spans="1:15" ht="12.75">
      <c r="A58" s="426">
        <v>2</v>
      </c>
      <c r="B58" s="461">
        <v>8</v>
      </c>
      <c r="C58" s="461">
        <v>2</v>
      </c>
      <c r="D58" s="36">
        <v>1</v>
      </c>
      <c r="E58" s="36">
        <v>0</v>
      </c>
      <c r="F58" s="46"/>
      <c r="G58" s="44" t="s">
        <v>284</v>
      </c>
      <c r="H58" s="61">
        <v>10566954</v>
      </c>
      <c r="I58" s="61">
        <v>10179926</v>
      </c>
      <c r="J58" s="61">
        <v>0</v>
      </c>
      <c r="K58" s="61">
        <v>150592</v>
      </c>
      <c r="L58" s="61">
        <v>27569</v>
      </c>
      <c r="M58" s="85">
        <v>96.33</v>
      </c>
      <c r="N58" s="85">
        <v>0</v>
      </c>
      <c r="O58" s="86">
        <v>1.42</v>
      </c>
    </row>
    <row r="59" spans="1:15" ht="12.75">
      <c r="A59" s="426">
        <v>2</v>
      </c>
      <c r="B59" s="461">
        <v>6</v>
      </c>
      <c r="C59" s="461">
        <v>2</v>
      </c>
      <c r="D59" s="36">
        <v>1</v>
      </c>
      <c r="E59" s="36">
        <v>0</v>
      </c>
      <c r="F59" s="46"/>
      <c r="G59" s="44" t="s">
        <v>285</v>
      </c>
      <c r="H59" s="61">
        <v>5281689</v>
      </c>
      <c r="I59" s="61">
        <v>3828536</v>
      </c>
      <c r="J59" s="61">
        <v>1453153</v>
      </c>
      <c r="K59" s="61">
        <v>0</v>
      </c>
      <c r="L59" s="61">
        <v>0</v>
      </c>
      <c r="M59" s="85">
        <v>72.48</v>
      </c>
      <c r="N59" s="85">
        <v>27.51</v>
      </c>
      <c r="O59" s="86">
        <v>0</v>
      </c>
    </row>
    <row r="60" spans="1:15" ht="12.75">
      <c r="A60" s="426">
        <v>2</v>
      </c>
      <c r="B60" s="461">
        <v>8</v>
      </c>
      <c r="C60" s="461">
        <v>3</v>
      </c>
      <c r="D60" s="36">
        <v>1</v>
      </c>
      <c r="E60" s="36">
        <v>0</v>
      </c>
      <c r="F60" s="46"/>
      <c r="G60" s="44" t="s">
        <v>286</v>
      </c>
      <c r="H60" s="61">
        <v>5328829</v>
      </c>
      <c r="I60" s="61">
        <v>3684368</v>
      </c>
      <c r="J60" s="61">
        <v>1337530</v>
      </c>
      <c r="K60" s="61">
        <v>306931</v>
      </c>
      <c r="L60" s="61">
        <v>56191</v>
      </c>
      <c r="M60" s="85">
        <v>69.14</v>
      </c>
      <c r="N60" s="85">
        <v>25.09</v>
      </c>
      <c r="O60" s="86">
        <v>5.75</v>
      </c>
    </row>
    <row r="61" spans="1:15" ht="12.75">
      <c r="A61" s="426">
        <v>2</v>
      </c>
      <c r="B61" s="461">
        <v>10</v>
      </c>
      <c r="C61" s="461">
        <v>1</v>
      </c>
      <c r="D61" s="36">
        <v>1</v>
      </c>
      <c r="E61" s="36">
        <v>0</v>
      </c>
      <c r="F61" s="46"/>
      <c r="G61" s="44" t="s">
        <v>287</v>
      </c>
      <c r="H61" s="61">
        <v>10365248</v>
      </c>
      <c r="I61" s="61">
        <v>8872174</v>
      </c>
      <c r="J61" s="61">
        <v>983775</v>
      </c>
      <c r="K61" s="61">
        <v>509299</v>
      </c>
      <c r="L61" s="61">
        <v>93239</v>
      </c>
      <c r="M61" s="85">
        <v>85.59</v>
      </c>
      <c r="N61" s="85">
        <v>9.49</v>
      </c>
      <c r="O61" s="86">
        <v>4.91</v>
      </c>
    </row>
    <row r="62" spans="1:15" ht="12.75">
      <c r="A62" s="426">
        <v>2</v>
      </c>
      <c r="B62" s="461">
        <v>11</v>
      </c>
      <c r="C62" s="461">
        <v>1</v>
      </c>
      <c r="D62" s="36">
        <v>1</v>
      </c>
      <c r="E62" s="36">
        <v>0</v>
      </c>
      <c r="F62" s="46"/>
      <c r="G62" s="44" t="s">
        <v>288</v>
      </c>
      <c r="H62" s="61">
        <v>30190562</v>
      </c>
      <c r="I62" s="61">
        <v>30190562</v>
      </c>
      <c r="J62" s="61">
        <v>0</v>
      </c>
      <c r="K62" s="61">
        <v>0</v>
      </c>
      <c r="L62" s="61">
        <v>0</v>
      </c>
      <c r="M62" s="85">
        <v>100</v>
      </c>
      <c r="N62" s="85">
        <v>0</v>
      </c>
      <c r="O62" s="86">
        <v>0</v>
      </c>
    </row>
    <row r="63" spans="1:15" ht="12.75">
      <c r="A63" s="426">
        <v>2</v>
      </c>
      <c r="B63" s="461">
        <v>8</v>
      </c>
      <c r="C63" s="461">
        <v>4</v>
      </c>
      <c r="D63" s="36">
        <v>1</v>
      </c>
      <c r="E63" s="36">
        <v>0</v>
      </c>
      <c r="F63" s="46"/>
      <c r="G63" s="44" t="s">
        <v>289</v>
      </c>
      <c r="H63" s="61">
        <v>12825653</v>
      </c>
      <c r="I63" s="61">
        <v>7630021</v>
      </c>
      <c r="J63" s="61">
        <v>4751164</v>
      </c>
      <c r="K63" s="61">
        <v>444468</v>
      </c>
      <c r="L63" s="61">
        <v>81370</v>
      </c>
      <c r="M63" s="85">
        <v>59.49</v>
      </c>
      <c r="N63" s="85">
        <v>37.04</v>
      </c>
      <c r="O63" s="86">
        <v>3.46</v>
      </c>
    </row>
    <row r="64" spans="1:15" ht="12.75">
      <c r="A64" s="426">
        <v>2</v>
      </c>
      <c r="B64" s="461">
        <v>14</v>
      </c>
      <c r="C64" s="461">
        <v>1</v>
      </c>
      <c r="D64" s="36">
        <v>1</v>
      </c>
      <c r="E64" s="36">
        <v>0</v>
      </c>
      <c r="F64" s="46"/>
      <c r="G64" s="44" t="s">
        <v>290</v>
      </c>
      <c r="H64" s="61">
        <v>14469805</v>
      </c>
      <c r="I64" s="61">
        <v>14043638</v>
      </c>
      <c r="J64" s="61">
        <v>114503</v>
      </c>
      <c r="K64" s="61">
        <v>311664</v>
      </c>
      <c r="L64" s="61">
        <v>57057</v>
      </c>
      <c r="M64" s="85">
        <v>97.05</v>
      </c>
      <c r="N64" s="85">
        <v>0.79</v>
      </c>
      <c r="O64" s="86">
        <v>2.15</v>
      </c>
    </row>
    <row r="65" spans="1:15" ht="12.75">
      <c r="A65" s="426">
        <v>2</v>
      </c>
      <c r="B65" s="461">
        <v>15</v>
      </c>
      <c r="C65" s="461">
        <v>1</v>
      </c>
      <c r="D65" s="36">
        <v>1</v>
      </c>
      <c r="E65" s="36">
        <v>0</v>
      </c>
      <c r="F65" s="46"/>
      <c r="G65" s="44" t="s">
        <v>291</v>
      </c>
      <c r="H65" s="61">
        <v>11256667</v>
      </c>
      <c r="I65" s="61">
        <v>10945229</v>
      </c>
      <c r="J65" s="61">
        <v>0</v>
      </c>
      <c r="K65" s="61">
        <v>311438</v>
      </c>
      <c r="L65" s="61">
        <v>57016</v>
      </c>
      <c r="M65" s="85">
        <v>97.23</v>
      </c>
      <c r="N65" s="85">
        <v>0</v>
      </c>
      <c r="O65" s="86">
        <v>2.76</v>
      </c>
    </row>
    <row r="66" spans="1:15" ht="12.75">
      <c r="A66" s="426">
        <v>2</v>
      </c>
      <c r="B66" s="461">
        <v>6</v>
      </c>
      <c r="C66" s="461">
        <v>3</v>
      </c>
      <c r="D66" s="36">
        <v>1</v>
      </c>
      <c r="E66" s="36">
        <v>0</v>
      </c>
      <c r="F66" s="46"/>
      <c r="G66" s="44" t="s">
        <v>292</v>
      </c>
      <c r="H66" s="61">
        <v>1775141</v>
      </c>
      <c r="I66" s="61">
        <v>1775141</v>
      </c>
      <c r="J66" s="61">
        <v>0</v>
      </c>
      <c r="K66" s="61">
        <v>0</v>
      </c>
      <c r="L66" s="61">
        <v>0</v>
      </c>
      <c r="M66" s="85">
        <v>100</v>
      </c>
      <c r="N66" s="85">
        <v>0</v>
      </c>
      <c r="O66" s="86">
        <v>0</v>
      </c>
    </row>
    <row r="67" spans="1:15" ht="12.75">
      <c r="A67" s="426">
        <v>2</v>
      </c>
      <c r="B67" s="461">
        <v>2</v>
      </c>
      <c r="C67" s="461">
        <v>3</v>
      </c>
      <c r="D67" s="36">
        <v>1</v>
      </c>
      <c r="E67" s="36">
        <v>0</v>
      </c>
      <c r="F67" s="46"/>
      <c r="G67" s="44" t="s">
        <v>293</v>
      </c>
      <c r="H67" s="61">
        <v>4410889</v>
      </c>
      <c r="I67" s="61">
        <v>2175761</v>
      </c>
      <c r="J67" s="61">
        <v>2235128</v>
      </c>
      <c r="K67" s="61">
        <v>0</v>
      </c>
      <c r="L67" s="61">
        <v>0</v>
      </c>
      <c r="M67" s="85">
        <v>49.32</v>
      </c>
      <c r="N67" s="85">
        <v>50.67</v>
      </c>
      <c r="O67" s="86">
        <v>0</v>
      </c>
    </row>
    <row r="68" spans="1:15" ht="12.75">
      <c r="A68" s="426">
        <v>2</v>
      </c>
      <c r="B68" s="461">
        <v>2</v>
      </c>
      <c r="C68" s="461">
        <v>4</v>
      </c>
      <c r="D68" s="36">
        <v>1</v>
      </c>
      <c r="E68" s="36">
        <v>0</v>
      </c>
      <c r="F68" s="46"/>
      <c r="G68" s="44" t="s">
        <v>294</v>
      </c>
      <c r="H68" s="61">
        <v>4949873</v>
      </c>
      <c r="I68" s="61">
        <v>2671723</v>
      </c>
      <c r="J68" s="61">
        <v>2260081</v>
      </c>
      <c r="K68" s="61">
        <v>18069</v>
      </c>
      <c r="L68" s="61">
        <v>3308</v>
      </c>
      <c r="M68" s="85">
        <v>53.97</v>
      </c>
      <c r="N68" s="85">
        <v>45.65</v>
      </c>
      <c r="O68" s="86">
        <v>0.36</v>
      </c>
    </row>
    <row r="69" spans="1:15" ht="12.75">
      <c r="A69" s="426">
        <v>2</v>
      </c>
      <c r="B69" s="461">
        <v>8</v>
      </c>
      <c r="C69" s="461">
        <v>5</v>
      </c>
      <c r="D69" s="36">
        <v>1</v>
      </c>
      <c r="E69" s="36">
        <v>0</v>
      </c>
      <c r="F69" s="46"/>
      <c r="G69" s="44" t="s">
        <v>295</v>
      </c>
      <c r="H69" s="61">
        <v>2866788</v>
      </c>
      <c r="I69" s="61">
        <v>2692685</v>
      </c>
      <c r="J69" s="61">
        <v>0</v>
      </c>
      <c r="K69" s="61">
        <v>174103</v>
      </c>
      <c r="L69" s="61">
        <v>31874</v>
      </c>
      <c r="M69" s="85">
        <v>93.92</v>
      </c>
      <c r="N69" s="85">
        <v>0</v>
      </c>
      <c r="O69" s="86">
        <v>6.07</v>
      </c>
    </row>
    <row r="70" spans="1:15" ht="12.75">
      <c r="A70" s="426">
        <v>2</v>
      </c>
      <c r="B70" s="461">
        <v>21</v>
      </c>
      <c r="C70" s="461">
        <v>3</v>
      </c>
      <c r="D70" s="36">
        <v>1</v>
      </c>
      <c r="E70" s="36">
        <v>0</v>
      </c>
      <c r="F70" s="46"/>
      <c r="G70" s="44" t="s">
        <v>296</v>
      </c>
      <c r="H70" s="61">
        <v>1044187</v>
      </c>
      <c r="I70" s="61">
        <v>1035188</v>
      </c>
      <c r="J70" s="61">
        <v>0</v>
      </c>
      <c r="K70" s="61">
        <v>8999</v>
      </c>
      <c r="L70" s="61">
        <v>1647</v>
      </c>
      <c r="M70" s="85">
        <v>99.13</v>
      </c>
      <c r="N70" s="85">
        <v>0</v>
      </c>
      <c r="O70" s="86">
        <v>0.86</v>
      </c>
    </row>
    <row r="71" spans="1:15" ht="12.75">
      <c r="A71" s="426">
        <v>2</v>
      </c>
      <c r="B71" s="461">
        <v>6</v>
      </c>
      <c r="C71" s="461">
        <v>4</v>
      </c>
      <c r="D71" s="36">
        <v>1</v>
      </c>
      <c r="E71" s="36">
        <v>0</v>
      </c>
      <c r="F71" s="46"/>
      <c r="G71" s="44" t="s">
        <v>297</v>
      </c>
      <c r="H71" s="61">
        <v>2427697</v>
      </c>
      <c r="I71" s="61">
        <v>2141522</v>
      </c>
      <c r="J71" s="61">
        <v>271269</v>
      </c>
      <c r="K71" s="61">
        <v>14906</v>
      </c>
      <c r="L71" s="61">
        <v>2729</v>
      </c>
      <c r="M71" s="85">
        <v>88.21</v>
      </c>
      <c r="N71" s="85">
        <v>11.17</v>
      </c>
      <c r="O71" s="86">
        <v>0.61</v>
      </c>
    </row>
    <row r="72" spans="1:15" ht="12.75">
      <c r="A72" s="426">
        <v>2</v>
      </c>
      <c r="B72" s="461">
        <v>19</v>
      </c>
      <c r="C72" s="461">
        <v>1</v>
      </c>
      <c r="D72" s="36">
        <v>1</v>
      </c>
      <c r="E72" s="36">
        <v>0</v>
      </c>
      <c r="F72" s="46"/>
      <c r="G72" s="44" t="s">
        <v>298</v>
      </c>
      <c r="H72" s="61">
        <v>22696866</v>
      </c>
      <c r="I72" s="61">
        <v>22696866</v>
      </c>
      <c r="J72" s="61">
        <v>0</v>
      </c>
      <c r="K72" s="61">
        <v>0</v>
      </c>
      <c r="L72" s="61">
        <v>0</v>
      </c>
      <c r="M72" s="85">
        <v>100</v>
      </c>
      <c r="N72" s="85">
        <v>0</v>
      </c>
      <c r="O72" s="86">
        <v>0</v>
      </c>
    </row>
    <row r="73" spans="1:15" ht="12.75">
      <c r="A73" s="426">
        <v>2</v>
      </c>
      <c r="B73" s="461">
        <v>19</v>
      </c>
      <c r="C73" s="461">
        <v>2</v>
      </c>
      <c r="D73" s="36">
        <v>1</v>
      </c>
      <c r="E73" s="36">
        <v>0</v>
      </c>
      <c r="F73" s="46"/>
      <c r="G73" s="44" t="s">
        <v>299</v>
      </c>
      <c r="H73" s="61">
        <v>9051692</v>
      </c>
      <c r="I73" s="61">
        <v>7726708</v>
      </c>
      <c r="J73" s="61">
        <v>1324984</v>
      </c>
      <c r="K73" s="61">
        <v>0</v>
      </c>
      <c r="L73" s="61">
        <v>0</v>
      </c>
      <c r="M73" s="85">
        <v>85.36</v>
      </c>
      <c r="N73" s="85">
        <v>14.63</v>
      </c>
      <c r="O73" s="86">
        <v>0</v>
      </c>
    </row>
    <row r="74" spans="1:15" ht="12.75">
      <c r="A74" s="426">
        <v>2</v>
      </c>
      <c r="B74" s="461">
        <v>10</v>
      </c>
      <c r="C74" s="461">
        <v>2</v>
      </c>
      <c r="D74" s="36">
        <v>1</v>
      </c>
      <c r="E74" s="36">
        <v>0</v>
      </c>
      <c r="F74" s="46"/>
      <c r="G74" s="44" t="s">
        <v>300</v>
      </c>
      <c r="H74" s="61">
        <v>2778631</v>
      </c>
      <c r="I74" s="61">
        <v>2653232</v>
      </c>
      <c r="J74" s="61">
        <v>0</v>
      </c>
      <c r="K74" s="61">
        <v>125399</v>
      </c>
      <c r="L74" s="61">
        <v>22957</v>
      </c>
      <c r="M74" s="85">
        <v>95.48</v>
      </c>
      <c r="N74" s="85">
        <v>0</v>
      </c>
      <c r="O74" s="86">
        <v>4.51</v>
      </c>
    </row>
    <row r="75" spans="1:15" ht="12.75">
      <c r="A75" s="426">
        <v>2</v>
      </c>
      <c r="B75" s="461">
        <v>21</v>
      </c>
      <c r="C75" s="461">
        <v>9</v>
      </c>
      <c r="D75" s="36">
        <v>1</v>
      </c>
      <c r="E75" s="36">
        <v>0</v>
      </c>
      <c r="F75" s="46"/>
      <c r="G75" s="44" t="s">
        <v>301</v>
      </c>
      <c r="H75" s="61">
        <v>49287028</v>
      </c>
      <c r="I75" s="61">
        <v>38859611</v>
      </c>
      <c r="J75" s="61">
        <v>5175103</v>
      </c>
      <c r="K75" s="61">
        <v>4968273</v>
      </c>
      <c r="L75" s="61">
        <v>909560</v>
      </c>
      <c r="M75" s="85">
        <v>78.84</v>
      </c>
      <c r="N75" s="85">
        <v>10.49</v>
      </c>
      <c r="O75" s="86">
        <v>10.08</v>
      </c>
    </row>
    <row r="76" spans="1:15" ht="12.75">
      <c r="A76" s="426">
        <v>2</v>
      </c>
      <c r="B76" s="461">
        <v>26</v>
      </c>
      <c r="C76" s="461">
        <v>1</v>
      </c>
      <c r="D76" s="36">
        <v>1</v>
      </c>
      <c r="E76" s="36">
        <v>0</v>
      </c>
      <c r="F76" s="46"/>
      <c r="G76" s="44" t="s">
        <v>302</v>
      </c>
      <c r="H76" s="61">
        <v>2504514</v>
      </c>
      <c r="I76" s="61">
        <v>1965732</v>
      </c>
      <c r="J76" s="61">
        <v>538782</v>
      </c>
      <c r="K76" s="61">
        <v>0</v>
      </c>
      <c r="L76" s="61">
        <v>0</v>
      </c>
      <c r="M76" s="85">
        <v>78.48</v>
      </c>
      <c r="N76" s="85">
        <v>21.51</v>
      </c>
      <c r="O76" s="86">
        <v>0</v>
      </c>
    </row>
    <row r="77" spans="1:15" ht="12.75">
      <c r="A77" s="426">
        <v>2</v>
      </c>
      <c r="B77" s="461">
        <v>25</v>
      </c>
      <c r="C77" s="461">
        <v>1</v>
      </c>
      <c r="D77" s="36">
        <v>1</v>
      </c>
      <c r="E77" s="36">
        <v>0</v>
      </c>
      <c r="F77" s="46"/>
      <c r="G77" s="44" t="s">
        <v>303</v>
      </c>
      <c r="H77" s="61">
        <v>3511448</v>
      </c>
      <c r="I77" s="61">
        <v>2837344</v>
      </c>
      <c r="J77" s="61">
        <v>674104</v>
      </c>
      <c r="K77" s="61">
        <v>0</v>
      </c>
      <c r="L77" s="61">
        <v>0</v>
      </c>
      <c r="M77" s="85">
        <v>80.8</v>
      </c>
      <c r="N77" s="85">
        <v>19.19</v>
      </c>
      <c r="O77" s="86">
        <v>0</v>
      </c>
    </row>
    <row r="78" spans="1:15" ht="12.75">
      <c r="A78" s="426">
        <v>2</v>
      </c>
      <c r="B78" s="461">
        <v>25</v>
      </c>
      <c r="C78" s="461">
        <v>2</v>
      </c>
      <c r="D78" s="36">
        <v>1</v>
      </c>
      <c r="E78" s="36">
        <v>0</v>
      </c>
      <c r="F78" s="46"/>
      <c r="G78" s="44" t="s">
        <v>304</v>
      </c>
      <c r="H78" s="61">
        <v>11933420</v>
      </c>
      <c r="I78" s="61">
        <v>11840794</v>
      </c>
      <c r="J78" s="61">
        <v>0</v>
      </c>
      <c r="K78" s="61">
        <v>92626</v>
      </c>
      <c r="L78" s="61">
        <v>16957</v>
      </c>
      <c r="M78" s="85">
        <v>99.22</v>
      </c>
      <c r="N78" s="85">
        <v>0</v>
      </c>
      <c r="O78" s="86">
        <v>0.77</v>
      </c>
    </row>
    <row r="79" spans="1:15" ht="12.75">
      <c r="A79" s="426">
        <v>2</v>
      </c>
      <c r="B79" s="461">
        <v>26</v>
      </c>
      <c r="C79" s="461">
        <v>2</v>
      </c>
      <c r="D79" s="36">
        <v>1</v>
      </c>
      <c r="E79" s="36">
        <v>0</v>
      </c>
      <c r="F79" s="46"/>
      <c r="G79" s="44" t="s">
        <v>305</v>
      </c>
      <c r="H79" s="61">
        <v>8593196</v>
      </c>
      <c r="I79" s="61">
        <v>6414228</v>
      </c>
      <c r="J79" s="61">
        <v>1835383</v>
      </c>
      <c r="K79" s="61">
        <v>343585</v>
      </c>
      <c r="L79" s="61">
        <v>62901</v>
      </c>
      <c r="M79" s="85">
        <v>74.64</v>
      </c>
      <c r="N79" s="85">
        <v>21.35</v>
      </c>
      <c r="O79" s="86">
        <v>3.99</v>
      </c>
    </row>
    <row r="80" spans="1:15" s="107" customFormat="1" ht="15">
      <c r="A80" s="429"/>
      <c r="B80" s="430"/>
      <c r="C80" s="430"/>
      <c r="D80" s="119"/>
      <c r="E80" s="119"/>
      <c r="F80" s="120" t="s">
        <v>306</v>
      </c>
      <c r="G80" s="121"/>
      <c r="H80" s="122">
        <v>386761905</v>
      </c>
      <c r="I80" s="122">
        <v>288125789</v>
      </c>
      <c r="J80" s="122">
        <v>96510768</v>
      </c>
      <c r="K80" s="122">
        <v>2125348</v>
      </c>
      <c r="L80" s="122">
        <v>0</v>
      </c>
      <c r="M80" s="148">
        <v>74.49694121244956</v>
      </c>
      <c r="N80" s="148">
        <v>24.953535173015553</v>
      </c>
      <c r="O80" s="149">
        <v>0.5495236145348906</v>
      </c>
    </row>
    <row r="81" spans="1:15" ht="12.75">
      <c r="A81" s="462">
        <v>2</v>
      </c>
      <c r="B81" s="461">
        <v>1</v>
      </c>
      <c r="C81" s="461">
        <v>2</v>
      </c>
      <c r="D81" s="36">
        <v>2</v>
      </c>
      <c r="E81" s="36">
        <v>0</v>
      </c>
      <c r="F81" s="46"/>
      <c r="G81" s="44" t="s">
        <v>275</v>
      </c>
      <c r="H81" s="61">
        <v>5571188</v>
      </c>
      <c r="I81" s="61">
        <v>4252994</v>
      </c>
      <c r="J81" s="61">
        <v>1318194</v>
      </c>
      <c r="K81" s="61">
        <v>0</v>
      </c>
      <c r="L81" s="61">
        <v>0</v>
      </c>
      <c r="M81" s="85">
        <v>76.33</v>
      </c>
      <c r="N81" s="85">
        <v>23.66</v>
      </c>
      <c r="O81" s="86">
        <v>0</v>
      </c>
    </row>
    <row r="82" spans="1:15" ht="12.75">
      <c r="A82" s="462">
        <v>2</v>
      </c>
      <c r="B82" s="461">
        <v>17</v>
      </c>
      <c r="C82" s="461">
        <v>1</v>
      </c>
      <c r="D82" s="36">
        <v>2</v>
      </c>
      <c r="E82" s="36">
        <v>0</v>
      </c>
      <c r="F82" s="46"/>
      <c r="G82" s="44" t="s">
        <v>307</v>
      </c>
      <c r="H82" s="61">
        <v>4760313</v>
      </c>
      <c r="I82" s="61">
        <v>3366133</v>
      </c>
      <c r="J82" s="61">
        <v>1394180</v>
      </c>
      <c r="K82" s="61">
        <v>0</v>
      </c>
      <c r="L82" s="61">
        <v>0</v>
      </c>
      <c r="M82" s="85">
        <v>70.71</v>
      </c>
      <c r="N82" s="85">
        <v>29.28</v>
      </c>
      <c r="O82" s="86">
        <v>0</v>
      </c>
    </row>
    <row r="83" spans="1:15" ht="12.75">
      <c r="A83" s="462">
        <v>2</v>
      </c>
      <c r="B83" s="461">
        <v>9</v>
      </c>
      <c r="C83" s="461">
        <v>2</v>
      </c>
      <c r="D83" s="36">
        <v>2</v>
      </c>
      <c r="E83" s="36">
        <v>0</v>
      </c>
      <c r="F83" s="46"/>
      <c r="G83" s="44" t="s">
        <v>276</v>
      </c>
      <c r="H83" s="61">
        <v>5616520</v>
      </c>
      <c r="I83" s="61">
        <v>3154045</v>
      </c>
      <c r="J83" s="61">
        <v>2328935</v>
      </c>
      <c r="K83" s="61">
        <v>133540</v>
      </c>
      <c r="L83" s="61">
        <v>0</v>
      </c>
      <c r="M83" s="85">
        <v>56.15</v>
      </c>
      <c r="N83" s="85">
        <v>41.46</v>
      </c>
      <c r="O83" s="86">
        <v>2.37</v>
      </c>
    </row>
    <row r="84" spans="1:15" ht="12.75">
      <c r="A84" s="462">
        <v>2</v>
      </c>
      <c r="B84" s="461">
        <v>24</v>
      </c>
      <c r="C84" s="461">
        <v>2</v>
      </c>
      <c r="D84" s="36">
        <v>2</v>
      </c>
      <c r="E84" s="36">
        <v>0</v>
      </c>
      <c r="F84" s="46"/>
      <c r="G84" s="44" t="s">
        <v>308</v>
      </c>
      <c r="H84" s="61">
        <v>2815471</v>
      </c>
      <c r="I84" s="61">
        <v>1818210</v>
      </c>
      <c r="J84" s="61">
        <v>997261</v>
      </c>
      <c r="K84" s="61">
        <v>0</v>
      </c>
      <c r="L84" s="61">
        <v>0</v>
      </c>
      <c r="M84" s="85">
        <v>64.57</v>
      </c>
      <c r="N84" s="85">
        <v>35.42</v>
      </c>
      <c r="O84" s="86">
        <v>0</v>
      </c>
    </row>
    <row r="85" spans="1:15" ht="12.75">
      <c r="A85" s="462">
        <v>2</v>
      </c>
      <c r="B85" s="461">
        <v>13</v>
      </c>
      <c r="C85" s="461">
        <v>1</v>
      </c>
      <c r="D85" s="36">
        <v>2</v>
      </c>
      <c r="E85" s="36">
        <v>0</v>
      </c>
      <c r="F85" s="46"/>
      <c r="G85" s="44" t="s">
        <v>309</v>
      </c>
      <c r="H85" s="61">
        <v>4950485</v>
      </c>
      <c r="I85" s="61">
        <v>3010773</v>
      </c>
      <c r="J85" s="61">
        <v>1938254</v>
      </c>
      <c r="K85" s="61">
        <v>1458</v>
      </c>
      <c r="L85" s="61">
        <v>0</v>
      </c>
      <c r="M85" s="85">
        <v>60.81</v>
      </c>
      <c r="N85" s="85">
        <v>39.15</v>
      </c>
      <c r="O85" s="86">
        <v>0.02</v>
      </c>
    </row>
    <row r="86" spans="1:15" ht="12.75">
      <c r="A86" s="462">
        <v>2</v>
      </c>
      <c r="B86" s="461">
        <v>21</v>
      </c>
      <c r="C86" s="461">
        <v>4</v>
      </c>
      <c r="D86" s="36">
        <v>2</v>
      </c>
      <c r="E86" s="36">
        <v>0</v>
      </c>
      <c r="F86" s="46"/>
      <c r="G86" s="44" t="s">
        <v>310</v>
      </c>
      <c r="H86" s="61">
        <v>3840380</v>
      </c>
      <c r="I86" s="61">
        <v>3506435</v>
      </c>
      <c r="J86" s="61">
        <v>319964</v>
      </c>
      <c r="K86" s="61">
        <v>13981</v>
      </c>
      <c r="L86" s="61">
        <v>0</v>
      </c>
      <c r="M86" s="85">
        <v>91.3</v>
      </c>
      <c r="N86" s="85">
        <v>8.33</v>
      </c>
      <c r="O86" s="86">
        <v>0.36</v>
      </c>
    </row>
    <row r="87" spans="1:15" ht="12.75">
      <c r="A87" s="462">
        <v>2</v>
      </c>
      <c r="B87" s="461">
        <v>23</v>
      </c>
      <c r="C87" s="461">
        <v>1</v>
      </c>
      <c r="D87" s="36">
        <v>2</v>
      </c>
      <c r="E87" s="36">
        <v>0</v>
      </c>
      <c r="F87" s="46"/>
      <c r="G87" s="44" t="s">
        <v>311</v>
      </c>
      <c r="H87" s="61">
        <v>6154382</v>
      </c>
      <c r="I87" s="61">
        <v>6052558</v>
      </c>
      <c r="J87" s="61">
        <v>101824</v>
      </c>
      <c r="K87" s="61">
        <v>0</v>
      </c>
      <c r="L87" s="61">
        <v>0</v>
      </c>
      <c r="M87" s="85">
        <v>98.34</v>
      </c>
      <c r="N87" s="85">
        <v>1.65</v>
      </c>
      <c r="O87" s="86">
        <v>0</v>
      </c>
    </row>
    <row r="88" spans="1:15" ht="12.75">
      <c r="A88" s="462">
        <v>2</v>
      </c>
      <c r="B88" s="461">
        <v>23</v>
      </c>
      <c r="C88" s="461">
        <v>2</v>
      </c>
      <c r="D88" s="36">
        <v>2</v>
      </c>
      <c r="E88" s="36">
        <v>0</v>
      </c>
      <c r="F88" s="46"/>
      <c r="G88" s="44" t="s">
        <v>312</v>
      </c>
      <c r="H88" s="61">
        <v>14111577</v>
      </c>
      <c r="I88" s="61">
        <v>13464858</v>
      </c>
      <c r="J88" s="61">
        <v>646719</v>
      </c>
      <c r="K88" s="61">
        <v>0</v>
      </c>
      <c r="L88" s="61">
        <v>0</v>
      </c>
      <c r="M88" s="85">
        <v>95.41</v>
      </c>
      <c r="N88" s="85">
        <v>4.58</v>
      </c>
      <c r="O88" s="86">
        <v>0</v>
      </c>
    </row>
    <row r="89" spans="1:15" ht="12.75">
      <c r="A89" s="462">
        <v>2</v>
      </c>
      <c r="B89" s="461">
        <v>19</v>
      </c>
      <c r="C89" s="461">
        <v>3</v>
      </c>
      <c r="D89" s="36">
        <v>2</v>
      </c>
      <c r="E89" s="36">
        <v>0</v>
      </c>
      <c r="F89" s="46"/>
      <c r="G89" s="44" t="s">
        <v>313</v>
      </c>
      <c r="H89" s="61">
        <v>4104546</v>
      </c>
      <c r="I89" s="61">
        <v>3156032</v>
      </c>
      <c r="J89" s="61">
        <v>948514</v>
      </c>
      <c r="K89" s="61">
        <v>0</v>
      </c>
      <c r="L89" s="61">
        <v>0</v>
      </c>
      <c r="M89" s="85">
        <v>76.89</v>
      </c>
      <c r="N89" s="85">
        <v>23.1</v>
      </c>
      <c r="O89" s="86">
        <v>0</v>
      </c>
    </row>
    <row r="90" spans="1:15" ht="12.75">
      <c r="A90" s="462">
        <v>2</v>
      </c>
      <c r="B90" s="461">
        <v>14</v>
      </c>
      <c r="C90" s="461">
        <v>3</v>
      </c>
      <c r="D90" s="36">
        <v>2</v>
      </c>
      <c r="E90" s="36">
        <v>0</v>
      </c>
      <c r="F90" s="46"/>
      <c r="G90" s="44" t="s">
        <v>314</v>
      </c>
      <c r="H90" s="61">
        <v>5031621</v>
      </c>
      <c r="I90" s="61">
        <v>3859134</v>
      </c>
      <c r="J90" s="61">
        <v>1172487</v>
      </c>
      <c r="K90" s="61">
        <v>0</v>
      </c>
      <c r="L90" s="61">
        <v>0</v>
      </c>
      <c r="M90" s="85">
        <v>76.69</v>
      </c>
      <c r="N90" s="85">
        <v>23.3</v>
      </c>
      <c r="O90" s="86">
        <v>0</v>
      </c>
    </row>
    <row r="91" spans="1:15" ht="12.75">
      <c r="A91" s="462">
        <v>2</v>
      </c>
      <c r="B91" s="461">
        <v>15</v>
      </c>
      <c r="C91" s="461">
        <v>2</v>
      </c>
      <c r="D91" s="36">
        <v>2</v>
      </c>
      <c r="E91" s="36">
        <v>0</v>
      </c>
      <c r="F91" s="46"/>
      <c r="G91" s="44" t="s">
        <v>315</v>
      </c>
      <c r="H91" s="61">
        <v>5044198</v>
      </c>
      <c r="I91" s="61">
        <v>3188249</v>
      </c>
      <c r="J91" s="61">
        <v>1804093</v>
      </c>
      <c r="K91" s="61">
        <v>51856</v>
      </c>
      <c r="L91" s="61">
        <v>0</v>
      </c>
      <c r="M91" s="85">
        <v>63.2</v>
      </c>
      <c r="N91" s="85">
        <v>35.76</v>
      </c>
      <c r="O91" s="86">
        <v>1.02</v>
      </c>
    </row>
    <row r="92" spans="1:15" ht="12.75">
      <c r="A92" s="462">
        <v>2</v>
      </c>
      <c r="B92" s="461">
        <v>14</v>
      </c>
      <c r="C92" s="461">
        <v>4</v>
      </c>
      <c r="D92" s="36">
        <v>2</v>
      </c>
      <c r="E92" s="36">
        <v>0</v>
      </c>
      <c r="F92" s="46"/>
      <c r="G92" s="44" t="s">
        <v>316</v>
      </c>
      <c r="H92" s="61">
        <v>5427510</v>
      </c>
      <c r="I92" s="61">
        <v>3291469</v>
      </c>
      <c r="J92" s="61">
        <v>2046694</v>
      </c>
      <c r="K92" s="61">
        <v>89347</v>
      </c>
      <c r="L92" s="61">
        <v>0</v>
      </c>
      <c r="M92" s="85">
        <v>60.64</v>
      </c>
      <c r="N92" s="85">
        <v>37.7</v>
      </c>
      <c r="O92" s="86">
        <v>1.64</v>
      </c>
    </row>
    <row r="93" spans="1:15" ht="12.75">
      <c r="A93" s="462">
        <v>2</v>
      </c>
      <c r="B93" s="461">
        <v>2</v>
      </c>
      <c r="C93" s="461">
        <v>5</v>
      </c>
      <c r="D93" s="36">
        <v>2</v>
      </c>
      <c r="E93" s="36">
        <v>0</v>
      </c>
      <c r="F93" s="46"/>
      <c r="G93" s="44" t="s">
        <v>278</v>
      </c>
      <c r="H93" s="61">
        <v>7155543</v>
      </c>
      <c r="I93" s="61">
        <v>3348714</v>
      </c>
      <c r="J93" s="61">
        <v>3797618</v>
      </c>
      <c r="K93" s="61">
        <v>9211</v>
      </c>
      <c r="L93" s="61">
        <v>0</v>
      </c>
      <c r="M93" s="85">
        <v>46.79</v>
      </c>
      <c r="N93" s="85">
        <v>53.07</v>
      </c>
      <c r="O93" s="86">
        <v>0.12</v>
      </c>
    </row>
    <row r="94" spans="1:15" ht="12.75">
      <c r="A94" s="462">
        <v>2</v>
      </c>
      <c r="B94" s="461">
        <v>16</v>
      </c>
      <c r="C94" s="461">
        <v>2</v>
      </c>
      <c r="D94" s="36">
        <v>2</v>
      </c>
      <c r="E94" s="36">
        <v>0</v>
      </c>
      <c r="F94" s="46"/>
      <c r="G94" s="44" t="s">
        <v>317</v>
      </c>
      <c r="H94" s="61">
        <v>4117651</v>
      </c>
      <c r="I94" s="61">
        <v>2737055</v>
      </c>
      <c r="J94" s="61">
        <v>1352518</v>
      </c>
      <c r="K94" s="61">
        <v>28078</v>
      </c>
      <c r="L94" s="61">
        <v>0</v>
      </c>
      <c r="M94" s="85">
        <v>66.47</v>
      </c>
      <c r="N94" s="85">
        <v>32.84</v>
      </c>
      <c r="O94" s="86">
        <v>0.68</v>
      </c>
    </row>
    <row r="95" spans="1:15" ht="12.75">
      <c r="A95" s="462">
        <v>2</v>
      </c>
      <c r="B95" s="461">
        <v>3</v>
      </c>
      <c r="C95" s="461">
        <v>2</v>
      </c>
      <c r="D95" s="36">
        <v>2</v>
      </c>
      <c r="E95" s="36">
        <v>0</v>
      </c>
      <c r="F95" s="46"/>
      <c r="G95" s="44" t="s">
        <v>279</v>
      </c>
      <c r="H95" s="61">
        <v>3038405</v>
      </c>
      <c r="I95" s="61">
        <v>2623590</v>
      </c>
      <c r="J95" s="61">
        <v>414815</v>
      </c>
      <c r="K95" s="61">
        <v>0</v>
      </c>
      <c r="L95" s="61">
        <v>0</v>
      </c>
      <c r="M95" s="85">
        <v>86.34</v>
      </c>
      <c r="N95" s="85">
        <v>13.65</v>
      </c>
      <c r="O95" s="86">
        <v>0</v>
      </c>
    </row>
    <row r="96" spans="1:15" ht="12.75">
      <c r="A96" s="462">
        <v>2</v>
      </c>
      <c r="B96" s="461">
        <v>16</v>
      </c>
      <c r="C96" s="461">
        <v>3</v>
      </c>
      <c r="D96" s="36">
        <v>2</v>
      </c>
      <c r="E96" s="36">
        <v>0</v>
      </c>
      <c r="F96" s="46"/>
      <c r="G96" s="44" t="s">
        <v>318</v>
      </c>
      <c r="H96" s="61">
        <v>4461969</v>
      </c>
      <c r="I96" s="61">
        <v>3912600</v>
      </c>
      <c r="J96" s="61">
        <v>549369</v>
      </c>
      <c r="K96" s="61">
        <v>0</v>
      </c>
      <c r="L96" s="61">
        <v>0</v>
      </c>
      <c r="M96" s="85">
        <v>87.68</v>
      </c>
      <c r="N96" s="85">
        <v>12.31</v>
      </c>
      <c r="O96" s="86">
        <v>0</v>
      </c>
    </row>
    <row r="97" spans="1:15" ht="12.75">
      <c r="A97" s="462">
        <v>2</v>
      </c>
      <c r="B97" s="461">
        <v>1</v>
      </c>
      <c r="C97" s="461">
        <v>3</v>
      </c>
      <c r="D97" s="36">
        <v>2</v>
      </c>
      <c r="E97" s="36">
        <v>0</v>
      </c>
      <c r="F97" s="46"/>
      <c r="G97" s="44" t="s">
        <v>319</v>
      </c>
      <c r="H97" s="61">
        <v>4989333</v>
      </c>
      <c r="I97" s="61">
        <v>4241556</v>
      </c>
      <c r="J97" s="61">
        <v>747777</v>
      </c>
      <c r="K97" s="61">
        <v>0</v>
      </c>
      <c r="L97" s="61">
        <v>0</v>
      </c>
      <c r="M97" s="85">
        <v>85.01</v>
      </c>
      <c r="N97" s="85">
        <v>14.98</v>
      </c>
      <c r="O97" s="86">
        <v>0</v>
      </c>
    </row>
    <row r="98" spans="1:15" ht="12.75">
      <c r="A98" s="462">
        <v>2</v>
      </c>
      <c r="B98" s="461">
        <v>6</v>
      </c>
      <c r="C98" s="461">
        <v>5</v>
      </c>
      <c r="D98" s="36">
        <v>2</v>
      </c>
      <c r="E98" s="36">
        <v>0</v>
      </c>
      <c r="F98" s="46"/>
      <c r="G98" s="44" t="s">
        <v>320</v>
      </c>
      <c r="H98" s="61">
        <v>3749295</v>
      </c>
      <c r="I98" s="61">
        <v>2298783</v>
      </c>
      <c r="J98" s="61">
        <v>1404789</v>
      </c>
      <c r="K98" s="61">
        <v>45723</v>
      </c>
      <c r="L98" s="61">
        <v>0</v>
      </c>
      <c r="M98" s="85">
        <v>61.31</v>
      </c>
      <c r="N98" s="85">
        <v>37.46</v>
      </c>
      <c r="O98" s="86">
        <v>1.21</v>
      </c>
    </row>
    <row r="99" spans="1:15" ht="12.75">
      <c r="A99" s="462">
        <v>2</v>
      </c>
      <c r="B99" s="461">
        <v>4</v>
      </c>
      <c r="C99" s="461">
        <v>2</v>
      </c>
      <c r="D99" s="36">
        <v>2</v>
      </c>
      <c r="E99" s="36">
        <v>0</v>
      </c>
      <c r="F99" s="46"/>
      <c r="G99" s="44" t="s">
        <v>321</v>
      </c>
      <c r="H99" s="61">
        <v>3610302</v>
      </c>
      <c r="I99" s="61">
        <v>2274252</v>
      </c>
      <c r="J99" s="61">
        <v>1149622</v>
      </c>
      <c r="K99" s="61">
        <v>186428</v>
      </c>
      <c r="L99" s="61">
        <v>0</v>
      </c>
      <c r="M99" s="85">
        <v>62.99</v>
      </c>
      <c r="N99" s="85">
        <v>31.84</v>
      </c>
      <c r="O99" s="86">
        <v>5.16</v>
      </c>
    </row>
    <row r="100" spans="1:15" ht="12.75">
      <c r="A100" s="462">
        <v>2</v>
      </c>
      <c r="B100" s="461">
        <v>3</v>
      </c>
      <c r="C100" s="461">
        <v>3</v>
      </c>
      <c r="D100" s="36">
        <v>2</v>
      </c>
      <c r="E100" s="36">
        <v>0</v>
      </c>
      <c r="F100" s="46"/>
      <c r="G100" s="44" t="s">
        <v>322</v>
      </c>
      <c r="H100" s="61">
        <v>2144165</v>
      </c>
      <c r="I100" s="61">
        <v>2144165</v>
      </c>
      <c r="J100" s="61">
        <v>0</v>
      </c>
      <c r="K100" s="61">
        <v>0</v>
      </c>
      <c r="L100" s="61">
        <v>0</v>
      </c>
      <c r="M100" s="85">
        <v>100</v>
      </c>
      <c r="N100" s="85">
        <v>0</v>
      </c>
      <c r="O100" s="86">
        <v>0</v>
      </c>
    </row>
    <row r="101" spans="1:15" ht="12.75">
      <c r="A101" s="462">
        <v>2</v>
      </c>
      <c r="B101" s="461">
        <v>6</v>
      </c>
      <c r="C101" s="461">
        <v>6</v>
      </c>
      <c r="D101" s="36">
        <v>2</v>
      </c>
      <c r="E101" s="36">
        <v>0</v>
      </c>
      <c r="F101" s="46"/>
      <c r="G101" s="44" t="s">
        <v>323</v>
      </c>
      <c r="H101" s="61">
        <v>3555792</v>
      </c>
      <c r="I101" s="61">
        <v>2328789</v>
      </c>
      <c r="J101" s="61">
        <v>1227003</v>
      </c>
      <c r="K101" s="61">
        <v>0</v>
      </c>
      <c r="L101" s="61">
        <v>0</v>
      </c>
      <c r="M101" s="85">
        <v>65.49</v>
      </c>
      <c r="N101" s="85">
        <v>34.5</v>
      </c>
      <c r="O101" s="86">
        <v>0</v>
      </c>
    </row>
    <row r="102" spans="1:15" ht="12.75">
      <c r="A102" s="462">
        <v>2</v>
      </c>
      <c r="B102" s="461">
        <v>23</v>
      </c>
      <c r="C102" s="461">
        <v>3</v>
      </c>
      <c r="D102" s="36">
        <v>2</v>
      </c>
      <c r="E102" s="36">
        <v>0</v>
      </c>
      <c r="F102" s="46"/>
      <c r="G102" s="44" t="s">
        <v>324</v>
      </c>
      <c r="H102" s="61">
        <v>2667022</v>
      </c>
      <c r="I102" s="61">
        <v>1662319</v>
      </c>
      <c r="J102" s="61">
        <v>1004703</v>
      </c>
      <c r="K102" s="61">
        <v>0</v>
      </c>
      <c r="L102" s="61">
        <v>0</v>
      </c>
      <c r="M102" s="85">
        <v>62.32</v>
      </c>
      <c r="N102" s="85">
        <v>37.67</v>
      </c>
      <c r="O102" s="86">
        <v>0</v>
      </c>
    </row>
    <row r="103" spans="1:15" ht="12.75">
      <c r="A103" s="462">
        <v>2</v>
      </c>
      <c r="B103" s="461">
        <v>24</v>
      </c>
      <c r="C103" s="461">
        <v>3</v>
      </c>
      <c r="D103" s="36">
        <v>2</v>
      </c>
      <c r="E103" s="36">
        <v>0</v>
      </c>
      <c r="F103" s="46"/>
      <c r="G103" s="44" t="s">
        <v>325</v>
      </c>
      <c r="H103" s="61">
        <v>6601775</v>
      </c>
      <c r="I103" s="61">
        <v>4946088</v>
      </c>
      <c r="J103" s="61">
        <v>1511649</v>
      </c>
      <c r="K103" s="61">
        <v>144038</v>
      </c>
      <c r="L103" s="61">
        <v>0</v>
      </c>
      <c r="M103" s="85">
        <v>74.92</v>
      </c>
      <c r="N103" s="85">
        <v>22.89</v>
      </c>
      <c r="O103" s="86">
        <v>2.18</v>
      </c>
    </row>
    <row r="104" spans="1:15" ht="12.75">
      <c r="A104" s="462">
        <v>2</v>
      </c>
      <c r="B104" s="461">
        <v>7</v>
      </c>
      <c r="C104" s="461">
        <v>2</v>
      </c>
      <c r="D104" s="36">
        <v>2</v>
      </c>
      <c r="E104" s="36">
        <v>0</v>
      </c>
      <c r="F104" s="46"/>
      <c r="G104" s="44" t="s">
        <v>282</v>
      </c>
      <c r="H104" s="61">
        <v>7243964</v>
      </c>
      <c r="I104" s="61">
        <v>4582495</v>
      </c>
      <c r="J104" s="61">
        <v>2539142</v>
      </c>
      <c r="K104" s="61">
        <v>122327</v>
      </c>
      <c r="L104" s="61">
        <v>0</v>
      </c>
      <c r="M104" s="85">
        <v>63.25</v>
      </c>
      <c r="N104" s="85">
        <v>35.05</v>
      </c>
      <c r="O104" s="86">
        <v>1.68</v>
      </c>
    </row>
    <row r="105" spans="1:15" ht="12.75">
      <c r="A105" s="462">
        <v>2</v>
      </c>
      <c r="B105" s="461">
        <v>8</v>
      </c>
      <c r="C105" s="461">
        <v>7</v>
      </c>
      <c r="D105" s="36">
        <v>2</v>
      </c>
      <c r="E105" s="36">
        <v>0</v>
      </c>
      <c r="F105" s="46"/>
      <c r="G105" s="44" t="s">
        <v>284</v>
      </c>
      <c r="H105" s="61">
        <v>11880160</v>
      </c>
      <c r="I105" s="61">
        <v>7010974</v>
      </c>
      <c r="J105" s="61">
        <v>4648883</v>
      </c>
      <c r="K105" s="61">
        <v>220303</v>
      </c>
      <c r="L105" s="61">
        <v>0</v>
      </c>
      <c r="M105" s="85">
        <v>59.01</v>
      </c>
      <c r="N105" s="85">
        <v>39.13</v>
      </c>
      <c r="O105" s="86">
        <v>1.85</v>
      </c>
    </row>
    <row r="106" spans="1:15" ht="12.75">
      <c r="A106" s="462">
        <v>2</v>
      </c>
      <c r="B106" s="461">
        <v>23</v>
      </c>
      <c r="C106" s="461">
        <v>5</v>
      </c>
      <c r="D106" s="36">
        <v>2</v>
      </c>
      <c r="E106" s="36">
        <v>0</v>
      </c>
      <c r="F106" s="46"/>
      <c r="G106" s="44" t="s">
        <v>326</v>
      </c>
      <c r="H106" s="61">
        <v>8075662</v>
      </c>
      <c r="I106" s="61">
        <v>8075662</v>
      </c>
      <c r="J106" s="61">
        <v>0</v>
      </c>
      <c r="K106" s="61">
        <v>0</v>
      </c>
      <c r="L106" s="61">
        <v>0</v>
      </c>
      <c r="M106" s="85">
        <v>100</v>
      </c>
      <c r="N106" s="85">
        <v>0</v>
      </c>
      <c r="O106" s="86">
        <v>0</v>
      </c>
    </row>
    <row r="107" spans="1:15" ht="12.75">
      <c r="A107" s="462">
        <v>2</v>
      </c>
      <c r="B107" s="461">
        <v>17</v>
      </c>
      <c r="C107" s="461">
        <v>2</v>
      </c>
      <c r="D107" s="36">
        <v>2</v>
      </c>
      <c r="E107" s="36">
        <v>0</v>
      </c>
      <c r="F107" s="46"/>
      <c r="G107" s="44" t="s">
        <v>327</v>
      </c>
      <c r="H107" s="61">
        <v>3336412</v>
      </c>
      <c r="I107" s="61">
        <v>2120991</v>
      </c>
      <c r="J107" s="61">
        <v>1215421</v>
      </c>
      <c r="K107" s="61">
        <v>0</v>
      </c>
      <c r="L107" s="61">
        <v>0</v>
      </c>
      <c r="M107" s="85">
        <v>63.57</v>
      </c>
      <c r="N107" s="85">
        <v>36.42</v>
      </c>
      <c r="O107" s="86">
        <v>0</v>
      </c>
    </row>
    <row r="108" spans="1:15" ht="12.75">
      <c r="A108" s="462">
        <v>2</v>
      </c>
      <c r="B108" s="461">
        <v>18</v>
      </c>
      <c r="C108" s="461">
        <v>1</v>
      </c>
      <c r="D108" s="36">
        <v>2</v>
      </c>
      <c r="E108" s="36">
        <v>0</v>
      </c>
      <c r="F108" s="46"/>
      <c r="G108" s="44" t="s">
        <v>328</v>
      </c>
      <c r="H108" s="61">
        <v>5508471</v>
      </c>
      <c r="I108" s="61">
        <v>3947220</v>
      </c>
      <c r="J108" s="61">
        <v>1561251</v>
      </c>
      <c r="K108" s="61">
        <v>0</v>
      </c>
      <c r="L108" s="61">
        <v>0</v>
      </c>
      <c r="M108" s="85">
        <v>71.65</v>
      </c>
      <c r="N108" s="85">
        <v>28.34</v>
      </c>
      <c r="O108" s="86">
        <v>0</v>
      </c>
    </row>
    <row r="109" spans="1:15" ht="12.75">
      <c r="A109" s="462">
        <v>2</v>
      </c>
      <c r="B109" s="461">
        <v>3</v>
      </c>
      <c r="C109" s="461">
        <v>4</v>
      </c>
      <c r="D109" s="36">
        <v>2</v>
      </c>
      <c r="E109" s="36">
        <v>0</v>
      </c>
      <c r="F109" s="46"/>
      <c r="G109" s="44" t="s">
        <v>329</v>
      </c>
      <c r="H109" s="61">
        <v>2937538</v>
      </c>
      <c r="I109" s="61">
        <v>2443623</v>
      </c>
      <c r="J109" s="61">
        <v>493915</v>
      </c>
      <c r="K109" s="61">
        <v>0</v>
      </c>
      <c r="L109" s="61">
        <v>0</v>
      </c>
      <c r="M109" s="85">
        <v>83.18</v>
      </c>
      <c r="N109" s="85">
        <v>16.81</v>
      </c>
      <c r="O109" s="86">
        <v>0</v>
      </c>
    </row>
    <row r="110" spans="1:15" ht="12.75">
      <c r="A110" s="462">
        <v>2</v>
      </c>
      <c r="B110" s="461">
        <v>13</v>
      </c>
      <c r="C110" s="461">
        <v>2</v>
      </c>
      <c r="D110" s="36">
        <v>2</v>
      </c>
      <c r="E110" s="36">
        <v>0</v>
      </c>
      <c r="F110" s="46"/>
      <c r="G110" s="44" t="s">
        <v>330</v>
      </c>
      <c r="H110" s="61">
        <v>7009782</v>
      </c>
      <c r="I110" s="61">
        <v>5003317</v>
      </c>
      <c r="J110" s="61">
        <v>1995904</v>
      </c>
      <c r="K110" s="61">
        <v>10561</v>
      </c>
      <c r="L110" s="61">
        <v>0</v>
      </c>
      <c r="M110" s="85">
        <v>71.37</v>
      </c>
      <c r="N110" s="85">
        <v>28.47</v>
      </c>
      <c r="O110" s="86">
        <v>0.15</v>
      </c>
    </row>
    <row r="111" spans="1:15" ht="12.75">
      <c r="A111" s="462">
        <v>2</v>
      </c>
      <c r="B111" s="461">
        <v>9</v>
      </c>
      <c r="C111" s="461">
        <v>3</v>
      </c>
      <c r="D111" s="36">
        <v>2</v>
      </c>
      <c r="E111" s="36">
        <v>0</v>
      </c>
      <c r="F111" s="46"/>
      <c r="G111" s="44" t="s">
        <v>331</v>
      </c>
      <c r="H111" s="61">
        <v>1939670</v>
      </c>
      <c r="I111" s="61">
        <v>1635399</v>
      </c>
      <c r="J111" s="61">
        <v>304271</v>
      </c>
      <c r="K111" s="61">
        <v>0</v>
      </c>
      <c r="L111" s="61">
        <v>0</v>
      </c>
      <c r="M111" s="85">
        <v>84.31</v>
      </c>
      <c r="N111" s="85">
        <v>15.68</v>
      </c>
      <c r="O111" s="86">
        <v>0</v>
      </c>
    </row>
    <row r="112" spans="1:15" ht="12.75">
      <c r="A112" s="462">
        <v>2</v>
      </c>
      <c r="B112" s="461">
        <v>9</v>
      </c>
      <c r="C112" s="461">
        <v>4</v>
      </c>
      <c r="D112" s="36">
        <v>2</v>
      </c>
      <c r="E112" s="36">
        <v>0</v>
      </c>
      <c r="F112" s="46"/>
      <c r="G112" s="44" t="s">
        <v>332</v>
      </c>
      <c r="H112" s="61">
        <v>3608886</v>
      </c>
      <c r="I112" s="61">
        <v>3154285</v>
      </c>
      <c r="J112" s="61">
        <v>454601</v>
      </c>
      <c r="K112" s="61">
        <v>0</v>
      </c>
      <c r="L112" s="61">
        <v>0</v>
      </c>
      <c r="M112" s="85">
        <v>87.4</v>
      </c>
      <c r="N112" s="85">
        <v>12.59</v>
      </c>
      <c r="O112" s="86">
        <v>0</v>
      </c>
    </row>
    <row r="113" spans="1:15" ht="12.75">
      <c r="A113" s="462">
        <v>2</v>
      </c>
      <c r="B113" s="461">
        <v>9</v>
      </c>
      <c r="C113" s="461">
        <v>5</v>
      </c>
      <c r="D113" s="36">
        <v>2</v>
      </c>
      <c r="E113" s="36">
        <v>0</v>
      </c>
      <c r="F113" s="46"/>
      <c r="G113" s="44" t="s">
        <v>333</v>
      </c>
      <c r="H113" s="61">
        <v>3062629</v>
      </c>
      <c r="I113" s="61">
        <v>2640474</v>
      </c>
      <c r="J113" s="61">
        <v>422155</v>
      </c>
      <c r="K113" s="61">
        <v>0</v>
      </c>
      <c r="L113" s="61">
        <v>0</v>
      </c>
      <c r="M113" s="85">
        <v>86.21</v>
      </c>
      <c r="N113" s="85">
        <v>13.78</v>
      </c>
      <c r="O113" s="86">
        <v>0</v>
      </c>
    </row>
    <row r="114" spans="1:15" ht="12.75">
      <c r="A114" s="462">
        <v>2</v>
      </c>
      <c r="B114" s="461">
        <v>8</v>
      </c>
      <c r="C114" s="461">
        <v>9</v>
      </c>
      <c r="D114" s="36">
        <v>2</v>
      </c>
      <c r="E114" s="36">
        <v>0</v>
      </c>
      <c r="F114" s="46"/>
      <c r="G114" s="44" t="s">
        <v>334</v>
      </c>
      <c r="H114" s="61">
        <v>1357919</v>
      </c>
      <c r="I114" s="61">
        <v>1032580</v>
      </c>
      <c r="J114" s="61">
        <v>267214</v>
      </c>
      <c r="K114" s="61">
        <v>58125</v>
      </c>
      <c r="L114" s="61">
        <v>0</v>
      </c>
      <c r="M114" s="85">
        <v>76.04</v>
      </c>
      <c r="N114" s="85">
        <v>19.67</v>
      </c>
      <c r="O114" s="86">
        <v>4.28</v>
      </c>
    </row>
    <row r="115" spans="1:15" ht="12.75">
      <c r="A115" s="462">
        <v>2</v>
      </c>
      <c r="B115" s="461">
        <v>10</v>
      </c>
      <c r="C115" s="461">
        <v>4</v>
      </c>
      <c r="D115" s="36">
        <v>2</v>
      </c>
      <c r="E115" s="36">
        <v>0</v>
      </c>
      <c r="F115" s="46"/>
      <c r="G115" s="44" t="s">
        <v>287</v>
      </c>
      <c r="H115" s="61">
        <v>5235564</v>
      </c>
      <c r="I115" s="61">
        <v>3294024</v>
      </c>
      <c r="J115" s="61">
        <v>1941540</v>
      </c>
      <c r="K115" s="61">
        <v>0</v>
      </c>
      <c r="L115" s="61">
        <v>0</v>
      </c>
      <c r="M115" s="85">
        <v>62.91</v>
      </c>
      <c r="N115" s="85">
        <v>37.08</v>
      </c>
      <c r="O115" s="86">
        <v>0</v>
      </c>
    </row>
    <row r="116" spans="1:15" ht="12.75">
      <c r="A116" s="462">
        <v>2</v>
      </c>
      <c r="B116" s="461">
        <v>11</v>
      </c>
      <c r="C116" s="461">
        <v>2</v>
      </c>
      <c r="D116" s="36">
        <v>2</v>
      </c>
      <c r="E116" s="36">
        <v>0</v>
      </c>
      <c r="F116" s="46"/>
      <c r="G116" s="44" t="s">
        <v>288</v>
      </c>
      <c r="H116" s="61">
        <v>3415237</v>
      </c>
      <c r="I116" s="61">
        <v>3415237</v>
      </c>
      <c r="J116" s="61">
        <v>0</v>
      </c>
      <c r="K116" s="61">
        <v>0</v>
      </c>
      <c r="L116" s="61">
        <v>0</v>
      </c>
      <c r="M116" s="85">
        <v>100</v>
      </c>
      <c r="N116" s="85">
        <v>0</v>
      </c>
      <c r="O116" s="86">
        <v>0</v>
      </c>
    </row>
    <row r="117" spans="1:15" ht="12.75">
      <c r="A117" s="462">
        <v>2</v>
      </c>
      <c r="B117" s="461">
        <v>2</v>
      </c>
      <c r="C117" s="461">
        <v>6</v>
      </c>
      <c r="D117" s="36">
        <v>2</v>
      </c>
      <c r="E117" s="36">
        <v>0</v>
      </c>
      <c r="F117" s="46"/>
      <c r="G117" s="44" t="s">
        <v>335</v>
      </c>
      <c r="H117" s="61">
        <v>5668096</v>
      </c>
      <c r="I117" s="61">
        <v>4102591</v>
      </c>
      <c r="J117" s="61">
        <v>1565505</v>
      </c>
      <c r="K117" s="61">
        <v>0</v>
      </c>
      <c r="L117" s="61">
        <v>0</v>
      </c>
      <c r="M117" s="85">
        <v>72.38</v>
      </c>
      <c r="N117" s="85">
        <v>27.61</v>
      </c>
      <c r="O117" s="86">
        <v>0</v>
      </c>
    </row>
    <row r="118" spans="1:15" ht="12.75">
      <c r="A118" s="462">
        <v>2</v>
      </c>
      <c r="B118" s="461">
        <v>18</v>
      </c>
      <c r="C118" s="461">
        <v>2</v>
      </c>
      <c r="D118" s="36">
        <v>2</v>
      </c>
      <c r="E118" s="36">
        <v>0</v>
      </c>
      <c r="F118" s="46"/>
      <c r="G118" s="44" t="s">
        <v>336</v>
      </c>
      <c r="H118" s="61">
        <v>3831209</v>
      </c>
      <c r="I118" s="61">
        <v>3617289</v>
      </c>
      <c r="J118" s="61">
        <v>187795</v>
      </c>
      <c r="K118" s="61">
        <v>26125</v>
      </c>
      <c r="L118" s="61">
        <v>0</v>
      </c>
      <c r="M118" s="85">
        <v>94.41</v>
      </c>
      <c r="N118" s="85">
        <v>4.9</v>
      </c>
      <c r="O118" s="86">
        <v>0.68</v>
      </c>
    </row>
    <row r="119" spans="1:15" ht="12.75">
      <c r="A119" s="462">
        <v>2</v>
      </c>
      <c r="B119" s="461">
        <v>19</v>
      </c>
      <c r="C119" s="461">
        <v>5</v>
      </c>
      <c r="D119" s="36">
        <v>2</v>
      </c>
      <c r="E119" s="36">
        <v>0</v>
      </c>
      <c r="F119" s="46"/>
      <c r="G119" s="44" t="s">
        <v>337</v>
      </c>
      <c r="H119" s="61">
        <v>6117807</v>
      </c>
      <c r="I119" s="61">
        <v>4297886</v>
      </c>
      <c r="J119" s="61">
        <v>1819921</v>
      </c>
      <c r="K119" s="61">
        <v>0</v>
      </c>
      <c r="L119" s="61">
        <v>0</v>
      </c>
      <c r="M119" s="85">
        <v>70.25</v>
      </c>
      <c r="N119" s="85">
        <v>29.74</v>
      </c>
      <c r="O119" s="86">
        <v>0</v>
      </c>
    </row>
    <row r="120" spans="1:15" ht="12.75">
      <c r="A120" s="462">
        <v>2</v>
      </c>
      <c r="B120" s="461">
        <v>7</v>
      </c>
      <c r="C120" s="461">
        <v>4</v>
      </c>
      <c r="D120" s="36">
        <v>2</v>
      </c>
      <c r="E120" s="36">
        <v>0</v>
      </c>
      <c r="F120" s="46"/>
      <c r="G120" s="44" t="s">
        <v>338</v>
      </c>
      <c r="H120" s="61">
        <v>3963980</v>
      </c>
      <c r="I120" s="61">
        <v>2441439</v>
      </c>
      <c r="J120" s="61">
        <v>1442818</v>
      </c>
      <c r="K120" s="61">
        <v>79723</v>
      </c>
      <c r="L120" s="61">
        <v>0</v>
      </c>
      <c r="M120" s="85">
        <v>61.59</v>
      </c>
      <c r="N120" s="85">
        <v>36.39</v>
      </c>
      <c r="O120" s="86">
        <v>2.01</v>
      </c>
    </row>
    <row r="121" spans="1:15" ht="12.75">
      <c r="A121" s="462">
        <v>2</v>
      </c>
      <c r="B121" s="461">
        <v>5</v>
      </c>
      <c r="C121" s="461">
        <v>3</v>
      </c>
      <c r="D121" s="36">
        <v>2</v>
      </c>
      <c r="E121" s="36">
        <v>0</v>
      </c>
      <c r="F121" s="46"/>
      <c r="G121" s="44" t="s">
        <v>339</v>
      </c>
      <c r="H121" s="61">
        <v>2856516</v>
      </c>
      <c r="I121" s="61">
        <v>2286568</v>
      </c>
      <c r="J121" s="61">
        <v>569948</v>
      </c>
      <c r="K121" s="61">
        <v>0</v>
      </c>
      <c r="L121" s="61">
        <v>0</v>
      </c>
      <c r="M121" s="85">
        <v>80.04</v>
      </c>
      <c r="N121" s="85">
        <v>19.95</v>
      </c>
      <c r="O121" s="86">
        <v>0</v>
      </c>
    </row>
    <row r="122" spans="1:15" ht="12.75">
      <c r="A122" s="462">
        <v>2</v>
      </c>
      <c r="B122" s="461">
        <v>23</v>
      </c>
      <c r="C122" s="461">
        <v>6</v>
      </c>
      <c r="D122" s="36">
        <v>2</v>
      </c>
      <c r="E122" s="36">
        <v>0</v>
      </c>
      <c r="F122" s="46"/>
      <c r="G122" s="44" t="s">
        <v>340</v>
      </c>
      <c r="H122" s="61">
        <v>2619548</v>
      </c>
      <c r="I122" s="61">
        <v>2230403</v>
      </c>
      <c r="J122" s="61">
        <v>389145</v>
      </c>
      <c r="K122" s="61">
        <v>0</v>
      </c>
      <c r="L122" s="61">
        <v>0</v>
      </c>
      <c r="M122" s="85">
        <v>85.14</v>
      </c>
      <c r="N122" s="85">
        <v>14.85</v>
      </c>
      <c r="O122" s="86">
        <v>0</v>
      </c>
    </row>
    <row r="123" spans="1:15" ht="12.75">
      <c r="A123" s="462">
        <v>2</v>
      </c>
      <c r="B123" s="461">
        <v>18</v>
      </c>
      <c r="C123" s="461">
        <v>3</v>
      </c>
      <c r="D123" s="36">
        <v>2</v>
      </c>
      <c r="E123" s="36">
        <v>0</v>
      </c>
      <c r="F123" s="46"/>
      <c r="G123" s="44" t="s">
        <v>341</v>
      </c>
      <c r="H123" s="61">
        <v>8031233</v>
      </c>
      <c r="I123" s="61">
        <v>6351378</v>
      </c>
      <c r="J123" s="61">
        <v>1679855</v>
      </c>
      <c r="K123" s="61">
        <v>0</v>
      </c>
      <c r="L123" s="61">
        <v>0</v>
      </c>
      <c r="M123" s="85">
        <v>79.08</v>
      </c>
      <c r="N123" s="85">
        <v>20.91</v>
      </c>
      <c r="O123" s="86">
        <v>0</v>
      </c>
    </row>
    <row r="124" spans="1:15" ht="12.75">
      <c r="A124" s="462">
        <v>2</v>
      </c>
      <c r="B124" s="461">
        <v>9</v>
      </c>
      <c r="C124" s="461">
        <v>6</v>
      </c>
      <c r="D124" s="36">
        <v>2</v>
      </c>
      <c r="E124" s="36">
        <v>0</v>
      </c>
      <c r="F124" s="46"/>
      <c r="G124" s="44" t="s">
        <v>342</v>
      </c>
      <c r="H124" s="61">
        <v>4790967</v>
      </c>
      <c r="I124" s="61">
        <v>3370423</v>
      </c>
      <c r="J124" s="61">
        <v>1407250</v>
      </c>
      <c r="K124" s="61">
        <v>13294</v>
      </c>
      <c r="L124" s="61">
        <v>0</v>
      </c>
      <c r="M124" s="85">
        <v>70.34</v>
      </c>
      <c r="N124" s="85">
        <v>29.37</v>
      </c>
      <c r="O124" s="86">
        <v>0.27</v>
      </c>
    </row>
    <row r="125" spans="1:15" ht="12.75">
      <c r="A125" s="462">
        <v>2</v>
      </c>
      <c r="B125" s="461">
        <v>5</v>
      </c>
      <c r="C125" s="461">
        <v>4</v>
      </c>
      <c r="D125" s="36">
        <v>2</v>
      </c>
      <c r="E125" s="36">
        <v>0</v>
      </c>
      <c r="F125" s="46"/>
      <c r="G125" s="44" t="s">
        <v>343</v>
      </c>
      <c r="H125" s="61">
        <v>3194649</v>
      </c>
      <c r="I125" s="61">
        <v>1983784</v>
      </c>
      <c r="J125" s="61">
        <v>1210865</v>
      </c>
      <c r="K125" s="61">
        <v>0</v>
      </c>
      <c r="L125" s="61">
        <v>0</v>
      </c>
      <c r="M125" s="85">
        <v>62.09</v>
      </c>
      <c r="N125" s="85">
        <v>37.9</v>
      </c>
      <c r="O125" s="86">
        <v>0</v>
      </c>
    </row>
    <row r="126" spans="1:15" ht="12.75">
      <c r="A126" s="462">
        <v>2</v>
      </c>
      <c r="B126" s="461">
        <v>6</v>
      </c>
      <c r="C126" s="461">
        <v>7</v>
      </c>
      <c r="D126" s="36">
        <v>2</v>
      </c>
      <c r="E126" s="36">
        <v>0</v>
      </c>
      <c r="F126" s="46"/>
      <c r="G126" s="44" t="s">
        <v>344</v>
      </c>
      <c r="H126" s="61">
        <v>6244113</v>
      </c>
      <c r="I126" s="61">
        <v>5601424</v>
      </c>
      <c r="J126" s="61">
        <v>642689</v>
      </c>
      <c r="K126" s="61">
        <v>0</v>
      </c>
      <c r="L126" s="61">
        <v>0</v>
      </c>
      <c r="M126" s="85">
        <v>89.7</v>
      </c>
      <c r="N126" s="85">
        <v>10.29</v>
      </c>
      <c r="O126" s="86">
        <v>0</v>
      </c>
    </row>
    <row r="127" spans="1:15" ht="12.75">
      <c r="A127" s="462">
        <v>2</v>
      </c>
      <c r="B127" s="461">
        <v>4</v>
      </c>
      <c r="C127" s="461">
        <v>3</v>
      </c>
      <c r="D127" s="36">
        <v>2</v>
      </c>
      <c r="E127" s="36">
        <v>0</v>
      </c>
      <c r="F127" s="46"/>
      <c r="G127" s="44" t="s">
        <v>345</v>
      </c>
      <c r="H127" s="61">
        <v>4773061</v>
      </c>
      <c r="I127" s="61">
        <v>3278389</v>
      </c>
      <c r="J127" s="61">
        <v>1334149</v>
      </c>
      <c r="K127" s="61">
        <v>160523</v>
      </c>
      <c r="L127" s="61">
        <v>0</v>
      </c>
      <c r="M127" s="85">
        <v>68.68</v>
      </c>
      <c r="N127" s="85">
        <v>27.95</v>
      </c>
      <c r="O127" s="86">
        <v>3.36</v>
      </c>
    </row>
    <row r="128" spans="1:15" ht="12.75">
      <c r="A128" s="462">
        <v>2</v>
      </c>
      <c r="B128" s="461">
        <v>8</v>
      </c>
      <c r="C128" s="461">
        <v>11</v>
      </c>
      <c r="D128" s="36">
        <v>2</v>
      </c>
      <c r="E128" s="36">
        <v>0</v>
      </c>
      <c r="F128" s="46"/>
      <c r="G128" s="44" t="s">
        <v>289</v>
      </c>
      <c r="H128" s="61">
        <v>9941862</v>
      </c>
      <c r="I128" s="61">
        <v>7327298</v>
      </c>
      <c r="J128" s="61">
        <v>2521811</v>
      </c>
      <c r="K128" s="61">
        <v>92753</v>
      </c>
      <c r="L128" s="61">
        <v>0</v>
      </c>
      <c r="M128" s="85">
        <v>73.7</v>
      </c>
      <c r="N128" s="85">
        <v>25.36</v>
      </c>
      <c r="O128" s="86">
        <v>0.93</v>
      </c>
    </row>
    <row r="129" spans="1:15" ht="12.75">
      <c r="A129" s="462">
        <v>2</v>
      </c>
      <c r="B129" s="461">
        <v>14</v>
      </c>
      <c r="C129" s="461">
        <v>6</v>
      </c>
      <c r="D129" s="36">
        <v>2</v>
      </c>
      <c r="E129" s="36">
        <v>0</v>
      </c>
      <c r="F129" s="46"/>
      <c r="G129" s="44" t="s">
        <v>290</v>
      </c>
      <c r="H129" s="61">
        <v>6727841</v>
      </c>
      <c r="I129" s="61">
        <v>5186225</v>
      </c>
      <c r="J129" s="61">
        <v>1541616</v>
      </c>
      <c r="K129" s="61">
        <v>0</v>
      </c>
      <c r="L129" s="61">
        <v>0</v>
      </c>
      <c r="M129" s="85">
        <v>77.08</v>
      </c>
      <c r="N129" s="85">
        <v>22.91</v>
      </c>
      <c r="O129" s="86">
        <v>0</v>
      </c>
    </row>
    <row r="130" spans="1:15" ht="12.75">
      <c r="A130" s="462">
        <v>2</v>
      </c>
      <c r="B130" s="461">
        <v>15</v>
      </c>
      <c r="C130" s="461">
        <v>4</v>
      </c>
      <c r="D130" s="36">
        <v>2</v>
      </c>
      <c r="E130" s="36">
        <v>0</v>
      </c>
      <c r="F130" s="46"/>
      <c r="G130" s="44" t="s">
        <v>291</v>
      </c>
      <c r="H130" s="61">
        <v>10040454</v>
      </c>
      <c r="I130" s="61">
        <v>8067689</v>
      </c>
      <c r="J130" s="61">
        <v>1972765</v>
      </c>
      <c r="K130" s="61">
        <v>0</v>
      </c>
      <c r="L130" s="61">
        <v>0</v>
      </c>
      <c r="M130" s="85">
        <v>80.35</v>
      </c>
      <c r="N130" s="85">
        <v>19.64</v>
      </c>
      <c r="O130" s="86">
        <v>0</v>
      </c>
    </row>
    <row r="131" spans="1:15" ht="12.75">
      <c r="A131" s="462">
        <v>2</v>
      </c>
      <c r="B131" s="461">
        <v>1</v>
      </c>
      <c r="C131" s="461">
        <v>5</v>
      </c>
      <c r="D131" s="36">
        <v>2</v>
      </c>
      <c r="E131" s="36">
        <v>0</v>
      </c>
      <c r="F131" s="46"/>
      <c r="G131" s="44" t="s">
        <v>346</v>
      </c>
      <c r="H131" s="61">
        <v>6271714</v>
      </c>
      <c r="I131" s="61">
        <v>5246573</v>
      </c>
      <c r="J131" s="61">
        <v>996754</v>
      </c>
      <c r="K131" s="61">
        <v>28387</v>
      </c>
      <c r="L131" s="61">
        <v>0</v>
      </c>
      <c r="M131" s="85">
        <v>83.65</v>
      </c>
      <c r="N131" s="85">
        <v>15.89</v>
      </c>
      <c r="O131" s="86">
        <v>0.45</v>
      </c>
    </row>
    <row r="132" spans="1:15" ht="12.75">
      <c r="A132" s="462">
        <v>2</v>
      </c>
      <c r="B132" s="461">
        <v>5</v>
      </c>
      <c r="C132" s="461">
        <v>5</v>
      </c>
      <c r="D132" s="36">
        <v>2</v>
      </c>
      <c r="E132" s="36">
        <v>0</v>
      </c>
      <c r="F132" s="46"/>
      <c r="G132" s="44" t="s">
        <v>347</v>
      </c>
      <c r="H132" s="61">
        <v>3323450</v>
      </c>
      <c r="I132" s="61">
        <v>2044474</v>
      </c>
      <c r="J132" s="61">
        <v>1278976</v>
      </c>
      <c r="K132" s="61">
        <v>0</v>
      </c>
      <c r="L132" s="61">
        <v>0</v>
      </c>
      <c r="M132" s="85">
        <v>61.51</v>
      </c>
      <c r="N132" s="85">
        <v>38.48</v>
      </c>
      <c r="O132" s="86">
        <v>0</v>
      </c>
    </row>
    <row r="133" spans="1:15" ht="12.75">
      <c r="A133" s="462">
        <v>2</v>
      </c>
      <c r="B133" s="461">
        <v>3</v>
      </c>
      <c r="C133" s="461">
        <v>5</v>
      </c>
      <c r="D133" s="36">
        <v>2</v>
      </c>
      <c r="E133" s="36">
        <v>0</v>
      </c>
      <c r="F133" s="46"/>
      <c r="G133" s="44" t="s">
        <v>348</v>
      </c>
      <c r="H133" s="61">
        <v>2406896</v>
      </c>
      <c r="I133" s="61">
        <v>1518093</v>
      </c>
      <c r="J133" s="61">
        <v>846305</v>
      </c>
      <c r="K133" s="61">
        <v>42498</v>
      </c>
      <c r="L133" s="61">
        <v>0</v>
      </c>
      <c r="M133" s="85">
        <v>63.07</v>
      </c>
      <c r="N133" s="85">
        <v>35.16</v>
      </c>
      <c r="O133" s="86">
        <v>1.76</v>
      </c>
    </row>
    <row r="134" spans="1:15" ht="12.75">
      <c r="A134" s="462">
        <v>2</v>
      </c>
      <c r="B134" s="461">
        <v>26</v>
      </c>
      <c r="C134" s="461">
        <v>3</v>
      </c>
      <c r="D134" s="36">
        <v>2</v>
      </c>
      <c r="E134" s="36">
        <v>0</v>
      </c>
      <c r="F134" s="46"/>
      <c r="G134" s="44" t="s">
        <v>349</v>
      </c>
      <c r="H134" s="61">
        <v>4776108</v>
      </c>
      <c r="I134" s="61">
        <v>3142869</v>
      </c>
      <c r="J134" s="61">
        <v>1633239</v>
      </c>
      <c r="K134" s="61">
        <v>0</v>
      </c>
      <c r="L134" s="61">
        <v>0</v>
      </c>
      <c r="M134" s="85">
        <v>65.8</v>
      </c>
      <c r="N134" s="85">
        <v>34.19</v>
      </c>
      <c r="O134" s="86">
        <v>0</v>
      </c>
    </row>
    <row r="135" spans="1:15" ht="12.75">
      <c r="A135" s="462">
        <v>2</v>
      </c>
      <c r="B135" s="461">
        <v>10</v>
      </c>
      <c r="C135" s="461">
        <v>6</v>
      </c>
      <c r="D135" s="36">
        <v>2</v>
      </c>
      <c r="E135" s="36">
        <v>0</v>
      </c>
      <c r="F135" s="46"/>
      <c r="G135" s="44" t="s">
        <v>350</v>
      </c>
      <c r="H135" s="61">
        <v>840258</v>
      </c>
      <c r="I135" s="61">
        <v>642473</v>
      </c>
      <c r="J135" s="61">
        <v>197785</v>
      </c>
      <c r="K135" s="61">
        <v>0</v>
      </c>
      <c r="L135" s="61">
        <v>0</v>
      </c>
      <c r="M135" s="85">
        <v>76.46</v>
      </c>
      <c r="N135" s="85">
        <v>23.53</v>
      </c>
      <c r="O135" s="86">
        <v>0</v>
      </c>
    </row>
    <row r="136" spans="1:15" ht="12.75">
      <c r="A136" s="462">
        <v>2</v>
      </c>
      <c r="B136" s="461">
        <v>6</v>
      </c>
      <c r="C136" s="461">
        <v>8</v>
      </c>
      <c r="D136" s="36">
        <v>2</v>
      </c>
      <c r="E136" s="36">
        <v>0</v>
      </c>
      <c r="F136" s="46"/>
      <c r="G136" s="44" t="s">
        <v>351</v>
      </c>
      <c r="H136" s="61">
        <v>3911173</v>
      </c>
      <c r="I136" s="61">
        <v>3184731</v>
      </c>
      <c r="J136" s="61">
        <v>726442</v>
      </c>
      <c r="K136" s="61">
        <v>0</v>
      </c>
      <c r="L136" s="61">
        <v>0</v>
      </c>
      <c r="M136" s="85">
        <v>81.42</v>
      </c>
      <c r="N136" s="85">
        <v>18.57</v>
      </c>
      <c r="O136" s="86">
        <v>0</v>
      </c>
    </row>
    <row r="137" spans="1:15" ht="12.75">
      <c r="A137" s="462">
        <v>2</v>
      </c>
      <c r="B137" s="461">
        <v>17</v>
      </c>
      <c r="C137" s="461">
        <v>3</v>
      </c>
      <c r="D137" s="36">
        <v>2</v>
      </c>
      <c r="E137" s="36">
        <v>0</v>
      </c>
      <c r="F137" s="46"/>
      <c r="G137" s="44" t="s">
        <v>352</v>
      </c>
      <c r="H137" s="61">
        <v>5380481</v>
      </c>
      <c r="I137" s="61">
        <v>2988008</v>
      </c>
      <c r="J137" s="61">
        <v>2392473</v>
      </c>
      <c r="K137" s="61">
        <v>0</v>
      </c>
      <c r="L137" s="61">
        <v>0</v>
      </c>
      <c r="M137" s="85">
        <v>55.53</v>
      </c>
      <c r="N137" s="85">
        <v>44.46</v>
      </c>
      <c r="O137" s="86">
        <v>0</v>
      </c>
    </row>
    <row r="138" spans="1:15" ht="12.75">
      <c r="A138" s="462">
        <v>2</v>
      </c>
      <c r="B138" s="461">
        <v>16</v>
      </c>
      <c r="C138" s="461">
        <v>6</v>
      </c>
      <c r="D138" s="36">
        <v>2</v>
      </c>
      <c r="E138" s="36">
        <v>0</v>
      </c>
      <c r="F138" s="46"/>
      <c r="G138" s="44" t="s">
        <v>353</v>
      </c>
      <c r="H138" s="61">
        <v>3773312</v>
      </c>
      <c r="I138" s="61">
        <v>3366278</v>
      </c>
      <c r="J138" s="61">
        <v>407034</v>
      </c>
      <c r="K138" s="61">
        <v>0</v>
      </c>
      <c r="L138" s="61">
        <v>0</v>
      </c>
      <c r="M138" s="85">
        <v>89.21</v>
      </c>
      <c r="N138" s="85">
        <v>10.78</v>
      </c>
      <c r="O138" s="86">
        <v>0</v>
      </c>
    </row>
    <row r="139" spans="1:15" ht="12.75">
      <c r="A139" s="462">
        <v>2</v>
      </c>
      <c r="B139" s="461">
        <v>11</v>
      </c>
      <c r="C139" s="461">
        <v>3</v>
      </c>
      <c r="D139" s="36">
        <v>2</v>
      </c>
      <c r="E139" s="36">
        <v>0</v>
      </c>
      <c r="F139" s="46"/>
      <c r="G139" s="44" t="s">
        <v>354</v>
      </c>
      <c r="H139" s="61">
        <v>4717404</v>
      </c>
      <c r="I139" s="61">
        <v>4712101</v>
      </c>
      <c r="J139" s="61">
        <v>0</v>
      </c>
      <c r="K139" s="61">
        <v>5303</v>
      </c>
      <c r="L139" s="61">
        <v>0</v>
      </c>
      <c r="M139" s="85">
        <v>99.88</v>
      </c>
      <c r="N139" s="85">
        <v>0</v>
      </c>
      <c r="O139" s="86">
        <v>0.11</v>
      </c>
    </row>
    <row r="140" spans="1:15" ht="12.75">
      <c r="A140" s="462">
        <v>2</v>
      </c>
      <c r="B140" s="461">
        <v>9</v>
      </c>
      <c r="C140" s="461">
        <v>8</v>
      </c>
      <c r="D140" s="36">
        <v>2</v>
      </c>
      <c r="E140" s="36">
        <v>0</v>
      </c>
      <c r="F140" s="46"/>
      <c r="G140" s="44" t="s">
        <v>355</v>
      </c>
      <c r="H140" s="61">
        <v>2370310</v>
      </c>
      <c r="I140" s="61">
        <v>1670513</v>
      </c>
      <c r="J140" s="61">
        <v>699797</v>
      </c>
      <c r="K140" s="61">
        <v>0</v>
      </c>
      <c r="L140" s="61">
        <v>0</v>
      </c>
      <c r="M140" s="85">
        <v>70.47</v>
      </c>
      <c r="N140" s="85">
        <v>29.52</v>
      </c>
      <c r="O140" s="86">
        <v>0</v>
      </c>
    </row>
    <row r="141" spans="1:15" ht="12.75">
      <c r="A141" s="462">
        <v>2</v>
      </c>
      <c r="B141" s="461">
        <v>10</v>
      </c>
      <c r="C141" s="461">
        <v>7</v>
      </c>
      <c r="D141" s="36">
        <v>2</v>
      </c>
      <c r="E141" s="36">
        <v>0</v>
      </c>
      <c r="F141" s="46"/>
      <c r="G141" s="44" t="s">
        <v>356</v>
      </c>
      <c r="H141" s="61">
        <v>3953933</v>
      </c>
      <c r="I141" s="61">
        <v>3082241</v>
      </c>
      <c r="J141" s="61">
        <v>871692</v>
      </c>
      <c r="K141" s="61">
        <v>0</v>
      </c>
      <c r="L141" s="61">
        <v>0</v>
      </c>
      <c r="M141" s="85">
        <v>77.95</v>
      </c>
      <c r="N141" s="85">
        <v>22.04</v>
      </c>
      <c r="O141" s="86">
        <v>0</v>
      </c>
    </row>
    <row r="142" spans="1:15" ht="12.75">
      <c r="A142" s="462">
        <v>2</v>
      </c>
      <c r="B142" s="461">
        <v>6</v>
      </c>
      <c r="C142" s="461">
        <v>9</v>
      </c>
      <c r="D142" s="36">
        <v>2</v>
      </c>
      <c r="E142" s="36">
        <v>0</v>
      </c>
      <c r="F142" s="46"/>
      <c r="G142" s="44" t="s">
        <v>357</v>
      </c>
      <c r="H142" s="61">
        <v>4361878</v>
      </c>
      <c r="I142" s="61">
        <v>2569172</v>
      </c>
      <c r="J142" s="61">
        <v>1715406</v>
      </c>
      <c r="K142" s="61">
        <v>77300</v>
      </c>
      <c r="L142" s="61">
        <v>0</v>
      </c>
      <c r="M142" s="85">
        <v>58.9</v>
      </c>
      <c r="N142" s="85">
        <v>39.32</v>
      </c>
      <c r="O142" s="86">
        <v>1.77</v>
      </c>
    </row>
    <row r="143" spans="1:15" ht="12.75">
      <c r="A143" s="462">
        <v>2</v>
      </c>
      <c r="B143" s="461">
        <v>21</v>
      </c>
      <c r="C143" s="461">
        <v>7</v>
      </c>
      <c r="D143" s="36">
        <v>2</v>
      </c>
      <c r="E143" s="36">
        <v>0</v>
      </c>
      <c r="F143" s="46"/>
      <c r="G143" s="44" t="s">
        <v>358</v>
      </c>
      <c r="H143" s="61">
        <v>3441282</v>
      </c>
      <c r="I143" s="61">
        <v>1929118</v>
      </c>
      <c r="J143" s="61">
        <v>1512164</v>
      </c>
      <c r="K143" s="61">
        <v>0</v>
      </c>
      <c r="L143" s="61">
        <v>0</v>
      </c>
      <c r="M143" s="85">
        <v>56.05</v>
      </c>
      <c r="N143" s="85">
        <v>43.94</v>
      </c>
      <c r="O143" s="86">
        <v>0</v>
      </c>
    </row>
    <row r="144" spans="1:15" ht="12.75">
      <c r="A144" s="462">
        <v>2</v>
      </c>
      <c r="B144" s="461">
        <v>24</v>
      </c>
      <c r="C144" s="461">
        <v>4</v>
      </c>
      <c r="D144" s="36">
        <v>2</v>
      </c>
      <c r="E144" s="36">
        <v>0</v>
      </c>
      <c r="F144" s="46"/>
      <c r="G144" s="44" t="s">
        <v>359</v>
      </c>
      <c r="H144" s="61">
        <v>5129997</v>
      </c>
      <c r="I144" s="61">
        <v>3048434</v>
      </c>
      <c r="J144" s="61">
        <v>2081563</v>
      </c>
      <c r="K144" s="61">
        <v>0</v>
      </c>
      <c r="L144" s="61">
        <v>0</v>
      </c>
      <c r="M144" s="85">
        <v>59.42</v>
      </c>
      <c r="N144" s="85">
        <v>40.57</v>
      </c>
      <c r="O144" s="86">
        <v>0</v>
      </c>
    </row>
    <row r="145" spans="1:15" ht="12.75">
      <c r="A145" s="462">
        <v>2</v>
      </c>
      <c r="B145" s="461">
        <v>25</v>
      </c>
      <c r="C145" s="461">
        <v>5</v>
      </c>
      <c r="D145" s="36">
        <v>2</v>
      </c>
      <c r="E145" s="36">
        <v>0</v>
      </c>
      <c r="F145" s="46"/>
      <c r="G145" s="44" t="s">
        <v>360</v>
      </c>
      <c r="H145" s="61">
        <v>3808137</v>
      </c>
      <c r="I145" s="61">
        <v>3342117</v>
      </c>
      <c r="J145" s="61">
        <v>466020</v>
      </c>
      <c r="K145" s="61">
        <v>0</v>
      </c>
      <c r="L145" s="61">
        <v>0</v>
      </c>
      <c r="M145" s="85">
        <v>87.76</v>
      </c>
      <c r="N145" s="85">
        <v>12.23</v>
      </c>
      <c r="O145" s="86">
        <v>0</v>
      </c>
    </row>
    <row r="146" spans="1:15" ht="12.75">
      <c r="A146" s="462">
        <v>2</v>
      </c>
      <c r="B146" s="461">
        <v>19</v>
      </c>
      <c r="C146" s="461">
        <v>7</v>
      </c>
      <c r="D146" s="36">
        <v>2</v>
      </c>
      <c r="E146" s="36">
        <v>0</v>
      </c>
      <c r="F146" s="46"/>
      <c r="G146" s="44" t="s">
        <v>298</v>
      </c>
      <c r="H146" s="61">
        <v>12423057</v>
      </c>
      <c r="I146" s="61">
        <v>9536867</v>
      </c>
      <c r="J146" s="61">
        <v>2886190</v>
      </c>
      <c r="K146" s="61">
        <v>0</v>
      </c>
      <c r="L146" s="61">
        <v>0</v>
      </c>
      <c r="M146" s="85">
        <v>76.76</v>
      </c>
      <c r="N146" s="85">
        <v>23.23</v>
      </c>
      <c r="O146" s="86">
        <v>0</v>
      </c>
    </row>
    <row r="147" spans="1:15" ht="12.75">
      <c r="A147" s="462">
        <v>2</v>
      </c>
      <c r="B147" s="461">
        <v>18</v>
      </c>
      <c r="C147" s="461">
        <v>5</v>
      </c>
      <c r="D147" s="36">
        <v>2</v>
      </c>
      <c r="E147" s="36">
        <v>0</v>
      </c>
      <c r="F147" s="46"/>
      <c r="G147" s="44" t="s">
        <v>361</v>
      </c>
      <c r="H147" s="61">
        <v>4839194</v>
      </c>
      <c r="I147" s="61">
        <v>3300290</v>
      </c>
      <c r="J147" s="61">
        <v>1497628</v>
      </c>
      <c r="K147" s="61">
        <v>41276</v>
      </c>
      <c r="L147" s="61">
        <v>0</v>
      </c>
      <c r="M147" s="85">
        <v>68.19</v>
      </c>
      <c r="N147" s="85">
        <v>30.94</v>
      </c>
      <c r="O147" s="86">
        <v>0.85</v>
      </c>
    </row>
    <row r="148" spans="1:15" ht="12.75">
      <c r="A148" s="462">
        <v>2</v>
      </c>
      <c r="B148" s="461">
        <v>21</v>
      </c>
      <c r="C148" s="461">
        <v>8</v>
      </c>
      <c r="D148" s="36">
        <v>2</v>
      </c>
      <c r="E148" s="36">
        <v>0</v>
      </c>
      <c r="F148" s="46"/>
      <c r="G148" s="44" t="s">
        <v>362</v>
      </c>
      <c r="H148" s="61">
        <v>4037420</v>
      </c>
      <c r="I148" s="61">
        <v>2374486</v>
      </c>
      <c r="J148" s="61">
        <v>1373458</v>
      </c>
      <c r="K148" s="61">
        <v>289476</v>
      </c>
      <c r="L148" s="61">
        <v>0</v>
      </c>
      <c r="M148" s="85">
        <v>58.81</v>
      </c>
      <c r="N148" s="85">
        <v>34.01</v>
      </c>
      <c r="O148" s="86">
        <v>7.16</v>
      </c>
    </row>
    <row r="149" spans="1:15" ht="12.75">
      <c r="A149" s="462">
        <v>2</v>
      </c>
      <c r="B149" s="461">
        <v>1</v>
      </c>
      <c r="C149" s="461">
        <v>6</v>
      </c>
      <c r="D149" s="36">
        <v>2</v>
      </c>
      <c r="E149" s="36">
        <v>0</v>
      </c>
      <c r="F149" s="46"/>
      <c r="G149" s="44" t="s">
        <v>363</v>
      </c>
      <c r="H149" s="61">
        <v>6020706</v>
      </c>
      <c r="I149" s="61">
        <v>5486855</v>
      </c>
      <c r="J149" s="61">
        <v>533851</v>
      </c>
      <c r="K149" s="61">
        <v>0</v>
      </c>
      <c r="L149" s="61">
        <v>0</v>
      </c>
      <c r="M149" s="85">
        <v>91.13</v>
      </c>
      <c r="N149" s="85">
        <v>8.86</v>
      </c>
      <c r="O149" s="86">
        <v>0</v>
      </c>
    </row>
    <row r="150" spans="1:15" ht="12.75">
      <c r="A150" s="462">
        <v>2</v>
      </c>
      <c r="B150" s="461">
        <v>5</v>
      </c>
      <c r="C150" s="461">
        <v>6</v>
      </c>
      <c r="D150" s="36">
        <v>2</v>
      </c>
      <c r="E150" s="36">
        <v>0</v>
      </c>
      <c r="F150" s="46"/>
      <c r="G150" s="44" t="s">
        <v>364</v>
      </c>
      <c r="H150" s="61">
        <v>3584147</v>
      </c>
      <c r="I150" s="61">
        <v>2411032</v>
      </c>
      <c r="J150" s="61">
        <v>1173115</v>
      </c>
      <c r="K150" s="61">
        <v>0</v>
      </c>
      <c r="L150" s="61">
        <v>0</v>
      </c>
      <c r="M150" s="85">
        <v>67.26</v>
      </c>
      <c r="N150" s="85">
        <v>32.73</v>
      </c>
      <c r="O150" s="86">
        <v>0</v>
      </c>
    </row>
    <row r="151" spans="1:15" ht="12.75">
      <c r="A151" s="462">
        <v>2</v>
      </c>
      <c r="B151" s="461">
        <v>22</v>
      </c>
      <c r="C151" s="461">
        <v>2</v>
      </c>
      <c r="D151" s="36">
        <v>2</v>
      </c>
      <c r="E151" s="36">
        <v>0</v>
      </c>
      <c r="F151" s="46"/>
      <c r="G151" s="44" t="s">
        <v>365</v>
      </c>
      <c r="H151" s="61">
        <v>8109671</v>
      </c>
      <c r="I151" s="61">
        <v>4802083</v>
      </c>
      <c r="J151" s="61">
        <v>3215505</v>
      </c>
      <c r="K151" s="61">
        <v>92083</v>
      </c>
      <c r="L151" s="61">
        <v>0</v>
      </c>
      <c r="M151" s="85">
        <v>59.21</v>
      </c>
      <c r="N151" s="85">
        <v>39.65</v>
      </c>
      <c r="O151" s="86">
        <v>1.13</v>
      </c>
    </row>
    <row r="152" spans="1:15" ht="12.75">
      <c r="A152" s="462">
        <v>2</v>
      </c>
      <c r="B152" s="461">
        <v>20</v>
      </c>
      <c r="C152" s="461">
        <v>4</v>
      </c>
      <c r="D152" s="36">
        <v>2</v>
      </c>
      <c r="E152" s="36">
        <v>0</v>
      </c>
      <c r="F152" s="46"/>
      <c r="G152" s="44" t="s">
        <v>366</v>
      </c>
      <c r="H152" s="61">
        <v>4752398</v>
      </c>
      <c r="I152" s="61">
        <v>4281167</v>
      </c>
      <c r="J152" s="61">
        <v>471231</v>
      </c>
      <c r="K152" s="61">
        <v>0</v>
      </c>
      <c r="L152" s="61">
        <v>0</v>
      </c>
      <c r="M152" s="85">
        <v>90.08</v>
      </c>
      <c r="N152" s="85">
        <v>9.91</v>
      </c>
      <c r="O152" s="86">
        <v>0</v>
      </c>
    </row>
    <row r="153" spans="1:15" ht="12.75">
      <c r="A153" s="462">
        <v>2</v>
      </c>
      <c r="B153" s="461">
        <v>26</v>
      </c>
      <c r="C153" s="461">
        <v>5</v>
      </c>
      <c r="D153" s="36">
        <v>2</v>
      </c>
      <c r="E153" s="36">
        <v>0</v>
      </c>
      <c r="F153" s="46"/>
      <c r="G153" s="44" t="s">
        <v>367</v>
      </c>
      <c r="H153" s="61">
        <v>5112604</v>
      </c>
      <c r="I153" s="61">
        <v>3143574</v>
      </c>
      <c r="J153" s="61">
        <v>1969030</v>
      </c>
      <c r="K153" s="61">
        <v>0</v>
      </c>
      <c r="L153" s="61">
        <v>0</v>
      </c>
      <c r="M153" s="85">
        <v>61.48</v>
      </c>
      <c r="N153" s="85">
        <v>38.51</v>
      </c>
      <c r="O153" s="86">
        <v>0</v>
      </c>
    </row>
    <row r="154" spans="1:15" ht="12.75">
      <c r="A154" s="462">
        <v>2</v>
      </c>
      <c r="B154" s="461">
        <v>20</v>
      </c>
      <c r="C154" s="461">
        <v>5</v>
      </c>
      <c r="D154" s="36">
        <v>2</v>
      </c>
      <c r="E154" s="36">
        <v>0</v>
      </c>
      <c r="F154" s="46"/>
      <c r="G154" s="44" t="s">
        <v>368</v>
      </c>
      <c r="H154" s="61">
        <v>4937894</v>
      </c>
      <c r="I154" s="61">
        <v>3264327</v>
      </c>
      <c r="J154" s="61">
        <v>1673567</v>
      </c>
      <c r="K154" s="61">
        <v>0</v>
      </c>
      <c r="L154" s="61">
        <v>0</v>
      </c>
      <c r="M154" s="85">
        <v>66.1</v>
      </c>
      <c r="N154" s="85">
        <v>33.89</v>
      </c>
      <c r="O154" s="86">
        <v>0</v>
      </c>
    </row>
    <row r="155" spans="1:15" ht="12.75">
      <c r="A155" s="462">
        <v>2</v>
      </c>
      <c r="B155" s="461">
        <v>25</v>
      </c>
      <c r="C155" s="461">
        <v>7</v>
      </c>
      <c r="D155" s="36">
        <v>2</v>
      </c>
      <c r="E155" s="36">
        <v>0</v>
      </c>
      <c r="F155" s="46"/>
      <c r="G155" s="44" t="s">
        <v>304</v>
      </c>
      <c r="H155" s="61">
        <v>4200604</v>
      </c>
      <c r="I155" s="61">
        <v>3523521</v>
      </c>
      <c r="J155" s="61">
        <v>677083</v>
      </c>
      <c r="K155" s="61">
        <v>0</v>
      </c>
      <c r="L155" s="61">
        <v>0</v>
      </c>
      <c r="M155" s="85">
        <v>83.88</v>
      </c>
      <c r="N155" s="85">
        <v>16.11</v>
      </c>
      <c r="O155" s="86">
        <v>0</v>
      </c>
    </row>
    <row r="156" spans="1:15" ht="12.75">
      <c r="A156" s="462">
        <v>2</v>
      </c>
      <c r="B156" s="461">
        <v>26</v>
      </c>
      <c r="C156" s="461">
        <v>6</v>
      </c>
      <c r="D156" s="36">
        <v>2</v>
      </c>
      <c r="E156" s="36">
        <v>0</v>
      </c>
      <c r="F156" s="46"/>
      <c r="G156" s="44" t="s">
        <v>305</v>
      </c>
      <c r="H156" s="61">
        <v>4743299</v>
      </c>
      <c r="I156" s="61">
        <v>3997555</v>
      </c>
      <c r="J156" s="61">
        <v>684113</v>
      </c>
      <c r="K156" s="61">
        <v>61631</v>
      </c>
      <c r="L156" s="61">
        <v>0</v>
      </c>
      <c r="M156" s="85">
        <v>84.27</v>
      </c>
      <c r="N156" s="85">
        <v>14.42</v>
      </c>
      <c r="O156" s="86">
        <v>1.29</v>
      </c>
    </row>
    <row r="157" spans="1:15" ht="12.75">
      <c r="A157" s="462">
        <v>2</v>
      </c>
      <c r="B157" s="461">
        <v>23</v>
      </c>
      <c r="C157" s="461">
        <v>9</v>
      </c>
      <c r="D157" s="36">
        <v>2</v>
      </c>
      <c r="E157" s="36">
        <v>0</v>
      </c>
      <c r="F157" s="46"/>
      <c r="G157" s="44" t="s">
        <v>369</v>
      </c>
      <c r="H157" s="61">
        <v>5856036</v>
      </c>
      <c r="I157" s="61">
        <v>4097701</v>
      </c>
      <c r="J157" s="61">
        <v>1758335</v>
      </c>
      <c r="K157" s="61">
        <v>0</v>
      </c>
      <c r="L157" s="61">
        <v>0</v>
      </c>
      <c r="M157" s="85">
        <v>69.97</v>
      </c>
      <c r="N157" s="85">
        <v>30.02</v>
      </c>
      <c r="O157" s="86">
        <v>0</v>
      </c>
    </row>
    <row r="158" spans="1:15" ht="12.75">
      <c r="A158" s="462">
        <v>2</v>
      </c>
      <c r="B158" s="461">
        <v>3</v>
      </c>
      <c r="C158" s="461">
        <v>6</v>
      </c>
      <c r="D158" s="36">
        <v>2</v>
      </c>
      <c r="E158" s="36">
        <v>0</v>
      </c>
      <c r="F158" s="46"/>
      <c r="G158" s="44" t="s">
        <v>370</v>
      </c>
      <c r="H158" s="61">
        <v>2745869</v>
      </c>
      <c r="I158" s="61">
        <v>2281268</v>
      </c>
      <c r="J158" s="61">
        <v>464601</v>
      </c>
      <c r="K158" s="61">
        <v>0</v>
      </c>
      <c r="L158" s="61">
        <v>0</v>
      </c>
      <c r="M158" s="85">
        <v>83.08</v>
      </c>
      <c r="N158" s="85">
        <v>16.91</v>
      </c>
      <c r="O158" s="86">
        <v>0</v>
      </c>
    </row>
    <row r="159" spans="1:15" s="107" customFormat="1" ht="15">
      <c r="A159" s="429"/>
      <c r="B159" s="430"/>
      <c r="C159" s="430"/>
      <c r="D159" s="119"/>
      <c r="E159" s="119"/>
      <c r="F159" s="120" t="s">
        <v>371</v>
      </c>
      <c r="G159" s="121"/>
      <c r="H159" s="122">
        <v>448188943</v>
      </c>
      <c r="I159" s="122">
        <v>336686256</v>
      </c>
      <c r="J159" s="122">
        <v>101334985</v>
      </c>
      <c r="K159" s="122">
        <v>10167702</v>
      </c>
      <c r="L159" s="122">
        <v>0</v>
      </c>
      <c r="M159" s="148">
        <v>75.12149981799082</v>
      </c>
      <c r="N159" s="148">
        <v>22.6098806279565</v>
      </c>
      <c r="O159" s="149">
        <v>2.2686195540526755</v>
      </c>
    </row>
    <row r="160" spans="1:15" ht="12.75">
      <c r="A160" s="462">
        <v>2</v>
      </c>
      <c r="B160" s="461">
        <v>24</v>
      </c>
      <c r="C160" s="461">
        <v>1</v>
      </c>
      <c r="D160" s="36">
        <v>3</v>
      </c>
      <c r="E160" s="36">
        <v>0</v>
      </c>
      <c r="F160" s="46"/>
      <c r="G160" s="44" t="s">
        <v>372</v>
      </c>
      <c r="H160" s="61">
        <v>3643399</v>
      </c>
      <c r="I160" s="61">
        <v>2445656</v>
      </c>
      <c r="J160" s="61">
        <v>1151395</v>
      </c>
      <c r="K160" s="61">
        <v>46348</v>
      </c>
      <c r="L160" s="61">
        <v>0</v>
      </c>
      <c r="M160" s="85">
        <v>67.12</v>
      </c>
      <c r="N160" s="85">
        <v>31.6</v>
      </c>
      <c r="O160" s="86">
        <v>1.27</v>
      </c>
    </row>
    <row r="161" spans="1:15" ht="12.75">
      <c r="A161" s="462">
        <v>2</v>
      </c>
      <c r="B161" s="461">
        <v>14</v>
      </c>
      <c r="C161" s="461">
        <v>2</v>
      </c>
      <c r="D161" s="36">
        <v>3</v>
      </c>
      <c r="E161" s="36">
        <v>0</v>
      </c>
      <c r="F161" s="46"/>
      <c r="G161" s="44" t="s">
        <v>373</v>
      </c>
      <c r="H161" s="61">
        <v>8105891</v>
      </c>
      <c r="I161" s="61">
        <v>5213376</v>
      </c>
      <c r="J161" s="61">
        <v>2715689</v>
      </c>
      <c r="K161" s="61">
        <v>176826</v>
      </c>
      <c r="L161" s="61">
        <v>0</v>
      </c>
      <c r="M161" s="85">
        <v>64.31</v>
      </c>
      <c r="N161" s="85">
        <v>33.5</v>
      </c>
      <c r="O161" s="86">
        <v>2.18</v>
      </c>
    </row>
    <row r="162" spans="1:15" ht="12.75">
      <c r="A162" s="462">
        <v>2</v>
      </c>
      <c r="B162" s="461">
        <v>25</v>
      </c>
      <c r="C162" s="461">
        <v>3</v>
      </c>
      <c r="D162" s="36">
        <v>3</v>
      </c>
      <c r="E162" s="36">
        <v>0</v>
      </c>
      <c r="F162" s="46"/>
      <c r="G162" s="44" t="s">
        <v>374</v>
      </c>
      <c r="H162" s="61">
        <v>14328228</v>
      </c>
      <c r="I162" s="61">
        <v>13944094</v>
      </c>
      <c r="J162" s="61">
        <v>0</v>
      </c>
      <c r="K162" s="61">
        <v>384134</v>
      </c>
      <c r="L162" s="61">
        <v>0</v>
      </c>
      <c r="M162" s="85">
        <v>97.31</v>
      </c>
      <c r="N162" s="85">
        <v>0</v>
      </c>
      <c r="O162" s="86">
        <v>2.68</v>
      </c>
    </row>
    <row r="163" spans="1:15" ht="12.75">
      <c r="A163" s="462">
        <v>2</v>
      </c>
      <c r="B163" s="461">
        <v>5</v>
      </c>
      <c r="C163" s="461">
        <v>2</v>
      </c>
      <c r="D163" s="36">
        <v>3</v>
      </c>
      <c r="E163" s="36">
        <v>0</v>
      </c>
      <c r="F163" s="46"/>
      <c r="G163" s="44" t="s">
        <v>375</v>
      </c>
      <c r="H163" s="61">
        <v>8411616</v>
      </c>
      <c r="I163" s="61">
        <v>4234653</v>
      </c>
      <c r="J163" s="61">
        <v>3919333</v>
      </c>
      <c r="K163" s="61">
        <v>257630</v>
      </c>
      <c r="L163" s="61">
        <v>0</v>
      </c>
      <c r="M163" s="85">
        <v>50.34</v>
      </c>
      <c r="N163" s="85">
        <v>46.59</v>
      </c>
      <c r="O163" s="86">
        <v>3.06</v>
      </c>
    </row>
    <row r="164" spans="1:15" ht="12.75">
      <c r="A164" s="462">
        <v>2</v>
      </c>
      <c r="B164" s="461">
        <v>22</v>
      </c>
      <c r="C164" s="461">
        <v>1</v>
      </c>
      <c r="D164" s="36">
        <v>3</v>
      </c>
      <c r="E164" s="36">
        <v>0</v>
      </c>
      <c r="F164" s="46"/>
      <c r="G164" s="44" t="s">
        <v>376</v>
      </c>
      <c r="H164" s="61">
        <v>5790160</v>
      </c>
      <c r="I164" s="61">
        <v>5579251</v>
      </c>
      <c r="J164" s="61">
        <v>0</v>
      </c>
      <c r="K164" s="61">
        <v>210909</v>
      </c>
      <c r="L164" s="61">
        <v>0</v>
      </c>
      <c r="M164" s="85">
        <v>96.35</v>
      </c>
      <c r="N164" s="85">
        <v>0</v>
      </c>
      <c r="O164" s="86">
        <v>3.64</v>
      </c>
    </row>
    <row r="165" spans="1:15" ht="12.75">
      <c r="A165" s="462">
        <v>2</v>
      </c>
      <c r="B165" s="461">
        <v>8</v>
      </c>
      <c r="C165" s="461">
        <v>6</v>
      </c>
      <c r="D165" s="36">
        <v>3</v>
      </c>
      <c r="E165" s="36">
        <v>0</v>
      </c>
      <c r="F165" s="46"/>
      <c r="G165" s="44" t="s">
        <v>377</v>
      </c>
      <c r="H165" s="61">
        <v>12386164</v>
      </c>
      <c r="I165" s="61">
        <v>6753078</v>
      </c>
      <c r="J165" s="61">
        <v>5181768</v>
      </c>
      <c r="K165" s="61">
        <v>451318</v>
      </c>
      <c r="L165" s="61">
        <v>0</v>
      </c>
      <c r="M165" s="85">
        <v>54.52</v>
      </c>
      <c r="N165" s="85">
        <v>41.83</v>
      </c>
      <c r="O165" s="86">
        <v>3.64</v>
      </c>
    </row>
    <row r="166" spans="1:15" ht="12.75">
      <c r="A166" s="462">
        <v>2</v>
      </c>
      <c r="B166" s="461">
        <v>16</v>
      </c>
      <c r="C166" s="461">
        <v>1</v>
      </c>
      <c r="D166" s="36">
        <v>3</v>
      </c>
      <c r="E166" s="36">
        <v>0</v>
      </c>
      <c r="F166" s="46"/>
      <c r="G166" s="44" t="s">
        <v>378</v>
      </c>
      <c r="H166" s="61">
        <v>6668574</v>
      </c>
      <c r="I166" s="61">
        <v>5323526</v>
      </c>
      <c r="J166" s="61">
        <v>1089276</v>
      </c>
      <c r="K166" s="61">
        <v>255772</v>
      </c>
      <c r="L166" s="61">
        <v>0</v>
      </c>
      <c r="M166" s="85">
        <v>79.83</v>
      </c>
      <c r="N166" s="85">
        <v>16.33</v>
      </c>
      <c r="O166" s="86">
        <v>3.83</v>
      </c>
    </row>
    <row r="167" spans="1:15" ht="12.75">
      <c r="A167" s="462">
        <v>2</v>
      </c>
      <c r="B167" s="461">
        <v>21</v>
      </c>
      <c r="C167" s="461">
        <v>5</v>
      </c>
      <c r="D167" s="36">
        <v>3</v>
      </c>
      <c r="E167" s="36">
        <v>0</v>
      </c>
      <c r="F167" s="46"/>
      <c r="G167" s="44" t="s">
        <v>379</v>
      </c>
      <c r="H167" s="61">
        <v>5698066</v>
      </c>
      <c r="I167" s="61">
        <v>3412029</v>
      </c>
      <c r="J167" s="61">
        <v>2050865</v>
      </c>
      <c r="K167" s="61">
        <v>235172</v>
      </c>
      <c r="L167" s="61">
        <v>0</v>
      </c>
      <c r="M167" s="85">
        <v>59.88</v>
      </c>
      <c r="N167" s="85">
        <v>35.99</v>
      </c>
      <c r="O167" s="86">
        <v>4.12</v>
      </c>
    </row>
    <row r="168" spans="1:15" ht="12.75">
      <c r="A168" s="462">
        <v>2</v>
      </c>
      <c r="B168" s="461">
        <v>4</v>
      </c>
      <c r="C168" s="461">
        <v>1</v>
      </c>
      <c r="D168" s="36">
        <v>3</v>
      </c>
      <c r="E168" s="36">
        <v>0</v>
      </c>
      <c r="F168" s="46"/>
      <c r="G168" s="44" t="s">
        <v>380</v>
      </c>
      <c r="H168" s="61">
        <v>12762692</v>
      </c>
      <c r="I168" s="61">
        <v>10017412</v>
      </c>
      <c r="J168" s="61">
        <v>2437780</v>
      </c>
      <c r="K168" s="61">
        <v>307500</v>
      </c>
      <c r="L168" s="61">
        <v>0</v>
      </c>
      <c r="M168" s="85">
        <v>78.48</v>
      </c>
      <c r="N168" s="85">
        <v>19.1</v>
      </c>
      <c r="O168" s="86">
        <v>2.4</v>
      </c>
    </row>
    <row r="169" spans="1:15" ht="12.75">
      <c r="A169" s="462">
        <v>2</v>
      </c>
      <c r="B169" s="461">
        <v>12</v>
      </c>
      <c r="C169" s="461">
        <v>1</v>
      </c>
      <c r="D169" s="36">
        <v>3</v>
      </c>
      <c r="E169" s="36">
        <v>0</v>
      </c>
      <c r="F169" s="46"/>
      <c r="G169" s="44" t="s">
        <v>381</v>
      </c>
      <c r="H169" s="61">
        <v>6865359</v>
      </c>
      <c r="I169" s="61">
        <v>4409008</v>
      </c>
      <c r="J169" s="61">
        <v>2383476</v>
      </c>
      <c r="K169" s="61">
        <v>72875</v>
      </c>
      <c r="L169" s="61">
        <v>0</v>
      </c>
      <c r="M169" s="85">
        <v>64.22</v>
      </c>
      <c r="N169" s="85">
        <v>34.71</v>
      </c>
      <c r="O169" s="86">
        <v>1.06</v>
      </c>
    </row>
    <row r="170" spans="1:15" ht="12.75">
      <c r="A170" s="462">
        <v>2</v>
      </c>
      <c r="B170" s="461">
        <v>19</v>
      </c>
      <c r="C170" s="461">
        <v>4</v>
      </c>
      <c r="D170" s="36">
        <v>3</v>
      </c>
      <c r="E170" s="36">
        <v>0</v>
      </c>
      <c r="F170" s="46"/>
      <c r="G170" s="44" t="s">
        <v>382</v>
      </c>
      <c r="H170" s="61">
        <v>6063310</v>
      </c>
      <c r="I170" s="61">
        <v>4374109</v>
      </c>
      <c r="J170" s="61">
        <v>1548619</v>
      </c>
      <c r="K170" s="61">
        <v>140582</v>
      </c>
      <c r="L170" s="61">
        <v>0</v>
      </c>
      <c r="M170" s="85">
        <v>72.14</v>
      </c>
      <c r="N170" s="85">
        <v>25.54</v>
      </c>
      <c r="O170" s="86">
        <v>2.31</v>
      </c>
    </row>
    <row r="171" spans="1:15" ht="12.75">
      <c r="A171" s="462">
        <v>2</v>
      </c>
      <c r="B171" s="461">
        <v>15</v>
      </c>
      <c r="C171" s="461">
        <v>3</v>
      </c>
      <c r="D171" s="36">
        <v>3</v>
      </c>
      <c r="E171" s="36">
        <v>0</v>
      </c>
      <c r="F171" s="46"/>
      <c r="G171" s="44" t="s">
        <v>383</v>
      </c>
      <c r="H171" s="61">
        <v>9218042</v>
      </c>
      <c r="I171" s="61">
        <v>8861607</v>
      </c>
      <c r="J171" s="61">
        <v>0</v>
      </c>
      <c r="K171" s="61">
        <v>356435</v>
      </c>
      <c r="L171" s="61">
        <v>0</v>
      </c>
      <c r="M171" s="85">
        <v>96.13</v>
      </c>
      <c r="N171" s="85">
        <v>0</v>
      </c>
      <c r="O171" s="86">
        <v>3.86</v>
      </c>
    </row>
    <row r="172" spans="1:15" ht="12.75">
      <c r="A172" s="462">
        <v>2</v>
      </c>
      <c r="B172" s="461">
        <v>23</v>
      </c>
      <c r="C172" s="461">
        <v>4</v>
      </c>
      <c r="D172" s="36">
        <v>3</v>
      </c>
      <c r="E172" s="36">
        <v>0</v>
      </c>
      <c r="F172" s="46"/>
      <c r="G172" s="44" t="s">
        <v>384</v>
      </c>
      <c r="H172" s="61">
        <v>8533341</v>
      </c>
      <c r="I172" s="61">
        <v>8053010</v>
      </c>
      <c r="J172" s="61">
        <v>480331</v>
      </c>
      <c r="K172" s="61">
        <v>0</v>
      </c>
      <c r="L172" s="61">
        <v>0</v>
      </c>
      <c r="M172" s="85">
        <v>94.37</v>
      </c>
      <c r="N172" s="85">
        <v>5.62</v>
      </c>
      <c r="O172" s="86">
        <v>0</v>
      </c>
    </row>
    <row r="173" spans="1:15" ht="12.75">
      <c r="A173" s="462">
        <v>2</v>
      </c>
      <c r="B173" s="461">
        <v>8</v>
      </c>
      <c r="C173" s="461">
        <v>8</v>
      </c>
      <c r="D173" s="36">
        <v>3</v>
      </c>
      <c r="E173" s="36">
        <v>0</v>
      </c>
      <c r="F173" s="46"/>
      <c r="G173" s="44" t="s">
        <v>385</v>
      </c>
      <c r="H173" s="61">
        <v>5985249</v>
      </c>
      <c r="I173" s="61">
        <v>3940791</v>
      </c>
      <c r="J173" s="61">
        <v>1805493</v>
      </c>
      <c r="K173" s="61">
        <v>238965</v>
      </c>
      <c r="L173" s="61">
        <v>0</v>
      </c>
      <c r="M173" s="85">
        <v>65.84</v>
      </c>
      <c r="N173" s="85">
        <v>30.16</v>
      </c>
      <c r="O173" s="86">
        <v>3.99</v>
      </c>
    </row>
    <row r="174" spans="1:15" ht="12.75">
      <c r="A174" s="462">
        <v>2</v>
      </c>
      <c r="B174" s="461">
        <v>10</v>
      </c>
      <c r="C174" s="461">
        <v>3</v>
      </c>
      <c r="D174" s="36">
        <v>3</v>
      </c>
      <c r="E174" s="36">
        <v>0</v>
      </c>
      <c r="F174" s="46"/>
      <c r="G174" s="44" t="s">
        <v>386</v>
      </c>
      <c r="H174" s="61">
        <v>8887741</v>
      </c>
      <c r="I174" s="61">
        <v>5721561</v>
      </c>
      <c r="J174" s="61">
        <v>2836629</v>
      </c>
      <c r="K174" s="61">
        <v>329551</v>
      </c>
      <c r="L174" s="61">
        <v>0</v>
      </c>
      <c r="M174" s="85">
        <v>64.37</v>
      </c>
      <c r="N174" s="85">
        <v>31.91</v>
      </c>
      <c r="O174" s="86">
        <v>3.7</v>
      </c>
    </row>
    <row r="175" spans="1:15" ht="12.75">
      <c r="A175" s="462">
        <v>2</v>
      </c>
      <c r="B175" s="461">
        <v>7</v>
      </c>
      <c r="C175" s="461">
        <v>3</v>
      </c>
      <c r="D175" s="36">
        <v>3</v>
      </c>
      <c r="E175" s="36">
        <v>0</v>
      </c>
      <c r="F175" s="46"/>
      <c r="G175" s="44" t="s">
        <v>387</v>
      </c>
      <c r="H175" s="61">
        <v>8437208</v>
      </c>
      <c r="I175" s="61">
        <v>4683209</v>
      </c>
      <c r="J175" s="61">
        <v>3715958</v>
      </c>
      <c r="K175" s="61">
        <v>38041</v>
      </c>
      <c r="L175" s="61">
        <v>0</v>
      </c>
      <c r="M175" s="85">
        <v>55.5</v>
      </c>
      <c r="N175" s="85">
        <v>44.04</v>
      </c>
      <c r="O175" s="86">
        <v>0.45</v>
      </c>
    </row>
    <row r="176" spans="1:15" ht="12.75">
      <c r="A176" s="462">
        <v>2</v>
      </c>
      <c r="B176" s="461">
        <v>12</v>
      </c>
      <c r="C176" s="461">
        <v>2</v>
      </c>
      <c r="D176" s="36">
        <v>3</v>
      </c>
      <c r="E176" s="36">
        <v>0</v>
      </c>
      <c r="F176" s="46"/>
      <c r="G176" s="44" t="s">
        <v>388</v>
      </c>
      <c r="H176" s="61">
        <v>6549309</v>
      </c>
      <c r="I176" s="61">
        <v>3574287</v>
      </c>
      <c r="J176" s="61">
        <v>2767188</v>
      </c>
      <c r="K176" s="61">
        <v>207834</v>
      </c>
      <c r="L176" s="61">
        <v>0</v>
      </c>
      <c r="M176" s="85">
        <v>54.57</v>
      </c>
      <c r="N176" s="85">
        <v>42.25</v>
      </c>
      <c r="O176" s="86">
        <v>3.17</v>
      </c>
    </row>
    <row r="177" spans="1:15" ht="12.75">
      <c r="A177" s="462">
        <v>2</v>
      </c>
      <c r="B177" s="461">
        <v>12</v>
      </c>
      <c r="C177" s="461">
        <v>3</v>
      </c>
      <c r="D177" s="36">
        <v>3</v>
      </c>
      <c r="E177" s="36">
        <v>0</v>
      </c>
      <c r="F177" s="46"/>
      <c r="G177" s="44" t="s">
        <v>389</v>
      </c>
      <c r="H177" s="61">
        <v>9736375</v>
      </c>
      <c r="I177" s="61">
        <v>7970962</v>
      </c>
      <c r="J177" s="61">
        <v>1708086</v>
      </c>
      <c r="K177" s="61">
        <v>57327</v>
      </c>
      <c r="L177" s="61">
        <v>0</v>
      </c>
      <c r="M177" s="85">
        <v>81.86</v>
      </c>
      <c r="N177" s="85">
        <v>17.54</v>
      </c>
      <c r="O177" s="86">
        <v>0.58</v>
      </c>
    </row>
    <row r="178" spans="1:15" ht="12.75">
      <c r="A178" s="462">
        <v>2</v>
      </c>
      <c r="B178" s="461">
        <v>21</v>
      </c>
      <c r="C178" s="461">
        <v>6</v>
      </c>
      <c r="D178" s="36">
        <v>3</v>
      </c>
      <c r="E178" s="36">
        <v>0</v>
      </c>
      <c r="F178" s="46"/>
      <c r="G178" s="44" t="s">
        <v>390</v>
      </c>
      <c r="H178" s="61">
        <v>4551043</v>
      </c>
      <c r="I178" s="61">
        <v>3710052</v>
      </c>
      <c r="J178" s="61">
        <v>588631</v>
      </c>
      <c r="K178" s="61">
        <v>252360</v>
      </c>
      <c r="L178" s="61">
        <v>0</v>
      </c>
      <c r="M178" s="85">
        <v>81.52</v>
      </c>
      <c r="N178" s="85">
        <v>12.93</v>
      </c>
      <c r="O178" s="86">
        <v>5.54</v>
      </c>
    </row>
    <row r="179" spans="1:15" ht="12.75">
      <c r="A179" s="462">
        <v>2</v>
      </c>
      <c r="B179" s="461">
        <v>14</v>
      </c>
      <c r="C179" s="461">
        <v>5</v>
      </c>
      <c r="D179" s="36">
        <v>3</v>
      </c>
      <c r="E179" s="36">
        <v>0</v>
      </c>
      <c r="F179" s="46"/>
      <c r="G179" s="44" t="s">
        <v>391</v>
      </c>
      <c r="H179" s="61">
        <v>4178354</v>
      </c>
      <c r="I179" s="61">
        <v>3725352</v>
      </c>
      <c r="J179" s="61">
        <v>435496</v>
      </c>
      <c r="K179" s="61">
        <v>17506</v>
      </c>
      <c r="L179" s="61">
        <v>0</v>
      </c>
      <c r="M179" s="85">
        <v>89.15</v>
      </c>
      <c r="N179" s="85">
        <v>10.42</v>
      </c>
      <c r="O179" s="86">
        <v>0.41</v>
      </c>
    </row>
    <row r="180" spans="1:15" ht="12.75">
      <c r="A180" s="462">
        <v>2</v>
      </c>
      <c r="B180" s="461">
        <v>8</v>
      </c>
      <c r="C180" s="461">
        <v>10</v>
      </c>
      <c r="D180" s="36">
        <v>3</v>
      </c>
      <c r="E180" s="36">
        <v>0</v>
      </c>
      <c r="F180" s="46"/>
      <c r="G180" s="44" t="s">
        <v>392</v>
      </c>
      <c r="H180" s="61">
        <v>6581804</v>
      </c>
      <c r="I180" s="61">
        <v>4344977</v>
      </c>
      <c r="J180" s="61">
        <v>2150691</v>
      </c>
      <c r="K180" s="61">
        <v>86136</v>
      </c>
      <c r="L180" s="61">
        <v>0</v>
      </c>
      <c r="M180" s="85">
        <v>66.01</v>
      </c>
      <c r="N180" s="85">
        <v>32.67</v>
      </c>
      <c r="O180" s="86">
        <v>1.3</v>
      </c>
    </row>
    <row r="181" spans="1:15" ht="12.75">
      <c r="A181" s="462">
        <v>2</v>
      </c>
      <c r="B181" s="461">
        <v>13</v>
      </c>
      <c r="C181" s="461">
        <v>3</v>
      </c>
      <c r="D181" s="36">
        <v>3</v>
      </c>
      <c r="E181" s="36">
        <v>0</v>
      </c>
      <c r="F181" s="46"/>
      <c r="G181" s="44" t="s">
        <v>393</v>
      </c>
      <c r="H181" s="61">
        <v>15702919</v>
      </c>
      <c r="I181" s="61">
        <v>11765695</v>
      </c>
      <c r="J181" s="61">
        <v>3761094</v>
      </c>
      <c r="K181" s="61">
        <v>176130</v>
      </c>
      <c r="L181" s="61">
        <v>0</v>
      </c>
      <c r="M181" s="85">
        <v>74.92</v>
      </c>
      <c r="N181" s="85">
        <v>23.95</v>
      </c>
      <c r="O181" s="86">
        <v>1.12</v>
      </c>
    </row>
    <row r="182" spans="1:15" ht="12.75">
      <c r="A182" s="462">
        <v>2</v>
      </c>
      <c r="B182" s="461">
        <v>12</v>
      </c>
      <c r="C182" s="461">
        <v>4</v>
      </c>
      <c r="D182" s="36">
        <v>3</v>
      </c>
      <c r="E182" s="36">
        <v>0</v>
      </c>
      <c r="F182" s="46"/>
      <c r="G182" s="44" t="s">
        <v>394</v>
      </c>
      <c r="H182" s="61">
        <v>8235510</v>
      </c>
      <c r="I182" s="61">
        <v>6053516</v>
      </c>
      <c r="J182" s="61">
        <v>1935647</v>
      </c>
      <c r="K182" s="61">
        <v>246347</v>
      </c>
      <c r="L182" s="61">
        <v>0</v>
      </c>
      <c r="M182" s="85">
        <v>73.5</v>
      </c>
      <c r="N182" s="85">
        <v>23.5</v>
      </c>
      <c r="O182" s="86">
        <v>2.99</v>
      </c>
    </row>
    <row r="183" spans="1:15" ht="12.75">
      <c r="A183" s="462">
        <v>2</v>
      </c>
      <c r="B183" s="461">
        <v>2</v>
      </c>
      <c r="C183" s="461">
        <v>7</v>
      </c>
      <c r="D183" s="36">
        <v>3</v>
      </c>
      <c r="E183" s="36">
        <v>0</v>
      </c>
      <c r="F183" s="46"/>
      <c r="G183" s="44" t="s">
        <v>395</v>
      </c>
      <c r="H183" s="61">
        <v>4539989</v>
      </c>
      <c r="I183" s="61">
        <v>2780995</v>
      </c>
      <c r="J183" s="61">
        <v>1664348</v>
      </c>
      <c r="K183" s="61">
        <v>94646</v>
      </c>
      <c r="L183" s="61">
        <v>0</v>
      </c>
      <c r="M183" s="85">
        <v>61.25</v>
      </c>
      <c r="N183" s="85">
        <v>36.65</v>
      </c>
      <c r="O183" s="86">
        <v>2.08</v>
      </c>
    </row>
    <row r="184" spans="1:15" ht="12.75">
      <c r="A184" s="462">
        <v>2</v>
      </c>
      <c r="B184" s="461">
        <v>1</v>
      </c>
      <c r="C184" s="461">
        <v>4</v>
      </c>
      <c r="D184" s="36">
        <v>3</v>
      </c>
      <c r="E184" s="36">
        <v>0</v>
      </c>
      <c r="F184" s="46"/>
      <c r="G184" s="44" t="s">
        <v>396</v>
      </c>
      <c r="H184" s="61">
        <v>13072686</v>
      </c>
      <c r="I184" s="61">
        <v>10119468</v>
      </c>
      <c r="J184" s="61">
        <v>2594438</v>
      </c>
      <c r="K184" s="61">
        <v>358780</v>
      </c>
      <c r="L184" s="61">
        <v>0</v>
      </c>
      <c r="M184" s="85">
        <v>77.4</v>
      </c>
      <c r="N184" s="85">
        <v>19.84</v>
      </c>
      <c r="O184" s="86">
        <v>2.74</v>
      </c>
    </row>
    <row r="185" spans="1:15" ht="12.75">
      <c r="A185" s="462">
        <v>2</v>
      </c>
      <c r="B185" s="461">
        <v>20</v>
      </c>
      <c r="C185" s="461">
        <v>1</v>
      </c>
      <c r="D185" s="36">
        <v>3</v>
      </c>
      <c r="E185" s="36">
        <v>0</v>
      </c>
      <c r="F185" s="46"/>
      <c r="G185" s="44" t="s">
        <v>397</v>
      </c>
      <c r="H185" s="61">
        <v>7808532</v>
      </c>
      <c r="I185" s="61">
        <v>7631893</v>
      </c>
      <c r="J185" s="61">
        <v>143317</v>
      </c>
      <c r="K185" s="61">
        <v>33322</v>
      </c>
      <c r="L185" s="61">
        <v>0</v>
      </c>
      <c r="M185" s="85">
        <v>97.73</v>
      </c>
      <c r="N185" s="85">
        <v>1.83</v>
      </c>
      <c r="O185" s="86">
        <v>0.42</v>
      </c>
    </row>
    <row r="186" spans="1:15" ht="12.75">
      <c r="A186" s="462">
        <v>2</v>
      </c>
      <c r="B186" s="461">
        <v>10</v>
      </c>
      <c r="C186" s="461">
        <v>5</v>
      </c>
      <c r="D186" s="36">
        <v>3</v>
      </c>
      <c r="E186" s="36">
        <v>0</v>
      </c>
      <c r="F186" s="46"/>
      <c r="G186" s="44" t="s">
        <v>398</v>
      </c>
      <c r="H186" s="61">
        <v>6145624</v>
      </c>
      <c r="I186" s="61">
        <v>4252873</v>
      </c>
      <c r="J186" s="61">
        <v>1865268</v>
      </c>
      <c r="K186" s="61">
        <v>27483</v>
      </c>
      <c r="L186" s="61">
        <v>0</v>
      </c>
      <c r="M186" s="85">
        <v>69.2</v>
      </c>
      <c r="N186" s="85">
        <v>30.35</v>
      </c>
      <c r="O186" s="86">
        <v>0.44</v>
      </c>
    </row>
    <row r="187" spans="1:15" ht="12.75">
      <c r="A187" s="462">
        <v>2</v>
      </c>
      <c r="B187" s="461">
        <v>25</v>
      </c>
      <c r="C187" s="461">
        <v>4</v>
      </c>
      <c r="D187" s="36">
        <v>3</v>
      </c>
      <c r="E187" s="36">
        <v>0</v>
      </c>
      <c r="F187" s="46"/>
      <c r="G187" s="44" t="s">
        <v>399</v>
      </c>
      <c r="H187" s="61">
        <v>6309411</v>
      </c>
      <c r="I187" s="61">
        <v>4114938</v>
      </c>
      <c r="J187" s="61">
        <v>2114267</v>
      </c>
      <c r="K187" s="61">
        <v>80206</v>
      </c>
      <c r="L187" s="61">
        <v>0</v>
      </c>
      <c r="M187" s="85">
        <v>65.21</v>
      </c>
      <c r="N187" s="85">
        <v>33.5</v>
      </c>
      <c r="O187" s="86">
        <v>1.27</v>
      </c>
    </row>
    <row r="188" spans="1:15" ht="12.75">
      <c r="A188" s="462">
        <v>2</v>
      </c>
      <c r="B188" s="461">
        <v>16</v>
      </c>
      <c r="C188" s="461">
        <v>4</v>
      </c>
      <c r="D188" s="36">
        <v>3</v>
      </c>
      <c r="E188" s="36">
        <v>0</v>
      </c>
      <c r="F188" s="46"/>
      <c r="G188" s="44" t="s">
        <v>400</v>
      </c>
      <c r="H188" s="61">
        <v>12942543</v>
      </c>
      <c r="I188" s="61">
        <v>12550412</v>
      </c>
      <c r="J188" s="61">
        <v>0</v>
      </c>
      <c r="K188" s="61">
        <v>392131</v>
      </c>
      <c r="L188" s="61">
        <v>0</v>
      </c>
      <c r="M188" s="85">
        <v>96.97</v>
      </c>
      <c r="N188" s="85">
        <v>0</v>
      </c>
      <c r="O188" s="86">
        <v>3.02</v>
      </c>
    </row>
    <row r="189" spans="1:15" ht="12.75">
      <c r="A189" s="462">
        <v>2</v>
      </c>
      <c r="B189" s="461">
        <v>9</v>
      </c>
      <c r="C189" s="461">
        <v>7</v>
      </c>
      <c r="D189" s="36">
        <v>3</v>
      </c>
      <c r="E189" s="36">
        <v>0</v>
      </c>
      <c r="F189" s="46"/>
      <c r="G189" s="44" t="s">
        <v>401</v>
      </c>
      <c r="H189" s="61">
        <v>5078343</v>
      </c>
      <c r="I189" s="61">
        <v>4526930</v>
      </c>
      <c r="J189" s="61">
        <v>484312</v>
      </c>
      <c r="K189" s="61">
        <v>67101</v>
      </c>
      <c r="L189" s="61">
        <v>0</v>
      </c>
      <c r="M189" s="85">
        <v>89.14</v>
      </c>
      <c r="N189" s="85">
        <v>9.53</v>
      </c>
      <c r="O189" s="86">
        <v>1.32</v>
      </c>
    </row>
    <row r="190" spans="1:15" ht="12.75">
      <c r="A190" s="462">
        <v>2</v>
      </c>
      <c r="B190" s="461">
        <v>20</v>
      </c>
      <c r="C190" s="461">
        <v>2</v>
      </c>
      <c r="D190" s="36">
        <v>3</v>
      </c>
      <c r="E190" s="36">
        <v>0</v>
      </c>
      <c r="F190" s="46"/>
      <c r="G190" s="44" t="s">
        <v>402</v>
      </c>
      <c r="H190" s="61">
        <v>8538144</v>
      </c>
      <c r="I190" s="61">
        <v>5030201</v>
      </c>
      <c r="J190" s="61">
        <v>3332540</v>
      </c>
      <c r="K190" s="61">
        <v>175403</v>
      </c>
      <c r="L190" s="61">
        <v>0</v>
      </c>
      <c r="M190" s="85">
        <v>58.91</v>
      </c>
      <c r="N190" s="85">
        <v>39.03</v>
      </c>
      <c r="O190" s="86">
        <v>2.05</v>
      </c>
    </row>
    <row r="191" spans="1:15" ht="12.75">
      <c r="A191" s="462">
        <v>2</v>
      </c>
      <c r="B191" s="461">
        <v>16</v>
      </c>
      <c r="C191" s="461">
        <v>5</v>
      </c>
      <c r="D191" s="36">
        <v>3</v>
      </c>
      <c r="E191" s="36">
        <v>0</v>
      </c>
      <c r="F191" s="46"/>
      <c r="G191" s="44" t="s">
        <v>403</v>
      </c>
      <c r="H191" s="61">
        <v>7228802</v>
      </c>
      <c r="I191" s="61">
        <v>5122250</v>
      </c>
      <c r="J191" s="61">
        <v>1917304</v>
      </c>
      <c r="K191" s="61">
        <v>189248</v>
      </c>
      <c r="L191" s="61">
        <v>0</v>
      </c>
      <c r="M191" s="85">
        <v>70.85</v>
      </c>
      <c r="N191" s="85">
        <v>26.52</v>
      </c>
      <c r="O191" s="86">
        <v>2.61</v>
      </c>
    </row>
    <row r="192" spans="1:15" ht="12.75">
      <c r="A192" s="462">
        <v>2</v>
      </c>
      <c r="B192" s="461">
        <v>8</v>
      </c>
      <c r="C192" s="461">
        <v>12</v>
      </c>
      <c r="D192" s="36">
        <v>3</v>
      </c>
      <c r="E192" s="36">
        <v>0</v>
      </c>
      <c r="F192" s="46"/>
      <c r="G192" s="44" t="s">
        <v>404</v>
      </c>
      <c r="H192" s="61">
        <v>8570051</v>
      </c>
      <c r="I192" s="61">
        <v>5034021</v>
      </c>
      <c r="J192" s="61">
        <v>3214137</v>
      </c>
      <c r="K192" s="61">
        <v>321893</v>
      </c>
      <c r="L192" s="61">
        <v>0</v>
      </c>
      <c r="M192" s="85">
        <v>58.73</v>
      </c>
      <c r="N192" s="85">
        <v>37.5</v>
      </c>
      <c r="O192" s="86">
        <v>3.75</v>
      </c>
    </row>
    <row r="193" spans="1:15" ht="12.75">
      <c r="A193" s="462">
        <v>2</v>
      </c>
      <c r="B193" s="461">
        <v>23</v>
      </c>
      <c r="C193" s="461">
        <v>7</v>
      </c>
      <c r="D193" s="36">
        <v>3</v>
      </c>
      <c r="E193" s="36">
        <v>0</v>
      </c>
      <c r="F193" s="46"/>
      <c r="G193" s="44" t="s">
        <v>405</v>
      </c>
      <c r="H193" s="61">
        <v>6404854</v>
      </c>
      <c r="I193" s="61">
        <v>5191008</v>
      </c>
      <c r="J193" s="61">
        <v>1090443</v>
      </c>
      <c r="K193" s="61">
        <v>123403</v>
      </c>
      <c r="L193" s="61">
        <v>0</v>
      </c>
      <c r="M193" s="85">
        <v>81.04</v>
      </c>
      <c r="N193" s="85">
        <v>17.02</v>
      </c>
      <c r="O193" s="86">
        <v>1.92</v>
      </c>
    </row>
    <row r="194" spans="1:15" ht="12.75">
      <c r="A194" s="462">
        <v>2</v>
      </c>
      <c r="B194" s="461">
        <v>8</v>
      </c>
      <c r="C194" s="461">
        <v>13</v>
      </c>
      <c r="D194" s="36">
        <v>3</v>
      </c>
      <c r="E194" s="36">
        <v>0</v>
      </c>
      <c r="F194" s="46"/>
      <c r="G194" s="44" t="s">
        <v>406</v>
      </c>
      <c r="H194" s="61">
        <v>3826201</v>
      </c>
      <c r="I194" s="61">
        <v>3030540</v>
      </c>
      <c r="J194" s="61">
        <v>717682</v>
      </c>
      <c r="K194" s="61">
        <v>77979</v>
      </c>
      <c r="L194" s="61">
        <v>0</v>
      </c>
      <c r="M194" s="85">
        <v>79.2</v>
      </c>
      <c r="N194" s="85">
        <v>18.75</v>
      </c>
      <c r="O194" s="86">
        <v>2.03</v>
      </c>
    </row>
    <row r="195" spans="1:15" ht="12.75">
      <c r="A195" s="462">
        <v>2</v>
      </c>
      <c r="B195" s="461">
        <v>19</v>
      </c>
      <c r="C195" s="461">
        <v>6</v>
      </c>
      <c r="D195" s="36">
        <v>3</v>
      </c>
      <c r="E195" s="36">
        <v>0</v>
      </c>
      <c r="F195" s="46"/>
      <c r="G195" s="44" t="s">
        <v>407</v>
      </c>
      <c r="H195" s="61">
        <v>11647345</v>
      </c>
      <c r="I195" s="61">
        <v>11558094</v>
      </c>
      <c r="J195" s="61">
        <v>0</v>
      </c>
      <c r="K195" s="61">
        <v>89251</v>
      </c>
      <c r="L195" s="61">
        <v>0</v>
      </c>
      <c r="M195" s="85">
        <v>99.23</v>
      </c>
      <c r="N195" s="85">
        <v>0</v>
      </c>
      <c r="O195" s="86">
        <v>0.76</v>
      </c>
    </row>
    <row r="196" spans="1:15" ht="12.75">
      <c r="A196" s="462">
        <v>2</v>
      </c>
      <c r="B196" s="461">
        <v>17</v>
      </c>
      <c r="C196" s="461">
        <v>4</v>
      </c>
      <c r="D196" s="36">
        <v>3</v>
      </c>
      <c r="E196" s="36">
        <v>0</v>
      </c>
      <c r="F196" s="46"/>
      <c r="G196" s="44" t="s">
        <v>408</v>
      </c>
      <c r="H196" s="61">
        <v>9984988</v>
      </c>
      <c r="I196" s="61">
        <v>9317707</v>
      </c>
      <c r="J196" s="61">
        <v>0</v>
      </c>
      <c r="K196" s="61">
        <v>667281</v>
      </c>
      <c r="L196" s="61">
        <v>0</v>
      </c>
      <c r="M196" s="85">
        <v>93.31</v>
      </c>
      <c r="N196" s="85">
        <v>0</v>
      </c>
      <c r="O196" s="86">
        <v>6.68</v>
      </c>
    </row>
    <row r="197" spans="1:15" ht="12.75">
      <c r="A197" s="462">
        <v>2</v>
      </c>
      <c r="B197" s="461">
        <v>14</v>
      </c>
      <c r="C197" s="461">
        <v>7</v>
      </c>
      <c r="D197" s="36">
        <v>3</v>
      </c>
      <c r="E197" s="36">
        <v>0</v>
      </c>
      <c r="F197" s="46"/>
      <c r="G197" s="44" t="s">
        <v>409</v>
      </c>
      <c r="H197" s="61">
        <v>9577985</v>
      </c>
      <c r="I197" s="61">
        <v>7556905</v>
      </c>
      <c r="J197" s="61">
        <v>1607973</v>
      </c>
      <c r="K197" s="61">
        <v>413107</v>
      </c>
      <c r="L197" s="61">
        <v>0</v>
      </c>
      <c r="M197" s="85">
        <v>78.89</v>
      </c>
      <c r="N197" s="85">
        <v>16.78</v>
      </c>
      <c r="O197" s="86">
        <v>4.31</v>
      </c>
    </row>
    <row r="198" spans="1:15" ht="12.75">
      <c r="A198" s="462">
        <v>2</v>
      </c>
      <c r="B198" s="461">
        <v>8</v>
      </c>
      <c r="C198" s="461">
        <v>14</v>
      </c>
      <c r="D198" s="36">
        <v>3</v>
      </c>
      <c r="E198" s="36">
        <v>0</v>
      </c>
      <c r="F198" s="46"/>
      <c r="G198" s="44" t="s">
        <v>410</v>
      </c>
      <c r="H198" s="61">
        <v>5172200</v>
      </c>
      <c r="I198" s="61">
        <v>2792781</v>
      </c>
      <c r="J198" s="61">
        <v>2243732</v>
      </c>
      <c r="K198" s="61">
        <v>135687</v>
      </c>
      <c r="L198" s="61">
        <v>0</v>
      </c>
      <c r="M198" s="85">
        <v>53.99</v>
      </c>
      <c r="N198" s="85">
        <v>43.38</v>
      </c>
      <c r="O198" s="86">
        <v>2.62</v>
      </c>
    </row>
    <row r="199" spans="1:15" ht="12.75">
      <c r="A199" s="462">
        <v>2</v>
      </c>
      <c r="B199" s="461">
        <v>11</v>
      </c>
      <c r="C199" s="461">
        <v>4</v>
      </c>
      <c r="D199" s="36">
        <v>3</v>
      </c>
      <c r="E199" s="36">
        <v>0</v>
      </c>
      <c r="F199" s="46"/>
      <c r="G199" s="44" t="s">
        <v>411</v>
      </c>
      <c r="H199" s="61">
        <v>7129027</v>
      </c>
      <c r="I199" s="61">
        <v>4981388</v>
      </c>
      <c r="J199" s="61">
        <v>2004839</v>
      </c>
      <c r="K199" s="61">
        <v>142800</v>
      </c>
      <c r="L199" s="61">
        <v>0</v>
      </c>
      <c r="M199" s="85">
        <v>69.87</v>
      </c>
      <c r="N199" s="85">
        <v>28.12</v>
      </c>
      <c r="O199" s="86">
        <v>2</v>
      </c>
    </row>
    <row r="200" spans="1:15" ht="12.75">
      <c r="A200" s="462">
        <v>2</v>
      </c>
      <c r="B200" s="461">
        <v>18</v>
      </c>
      <c r="C200" s="461">
        <v>4</v>
      </c>
      <c r="D200" s="36">
        <v>3</v>
      </c>
      <c r="E200" s="36">
        <v>0</v>
      </c>
      <c r="F200" s="46"/>
      <c r="G200" s="44" t="s">
        <v>412</v>
      </c>
      <c r="H200" s="61">
        <v>9755392</v>
      </c>
      <c r="I200" s="61">
        <v>8891152</v>
      </c>
      <c r="J200" s="61">
        <v>864240</v>
      </c>
      <c r="K200" s="61">
        <v>0</v>
      </c>
      <c r="L200" s="61">
        <v>0</v>
      </c>
      <c r="M200" s="85">
        <v>91.14</v>
      </c>
      <c r="N200" s="85">
        <v>8.85</v>
      </c>
      <c r="O200" s="86">
        <v>0</v>
      </c>
    </row>
    <row r="201" spans="1:15" ht="12.75">
      <c r="A201" s="462">
        <v>2</v>
      </c>
      <c r="B201" s="461">
        <v>26</v>
      </c>
      <c r="C201" s="461">
        <v>4</v>
      </c>
      <c r="D201" s="36">
        <v>3</v>
      </c>
      <c r="E201" s="36">
        <v>0</v>
      </c>
      <c r="F201" s="46"/>
      <c r="G201" s="44" t="s">
        <v>413</v>
      </c>
      <c r="H201" s="61">
        <v>6189683</v>
      </c>
      <c r="I201" s="61">
        <v>4191015</v>
      </c>
      <c r="J201" s="61">
        <v>1909865</v>
      </c>
      <c r="K201" s="61">
        <v>88803</v>
      </c>
      <c r="L201" s="61">
        <v>0</v>
      </c>
      <c r="M201" s="85">
        <v>67.7</v>
      </c>
      <c r="N201" s="85">
        <v>30.85</v>
      </c>
      <c r="O201" s="86">
        <v>1.43</v>
      </c>
    </row>
    <row r="202" spans="1:15" ht="12.75">
      <c r="A202" s="462">
        <v>2</v>
      </c>
      <c r="B202" s="461">
        <v>23</v>
      </c>
      <c r="C202" s="461">
        <v>8</v>
      </c>
      <c r="D202" s="36">
        <v>3</v>
      </c>
      <c r="E202" s="36">
        <v>0</v>
      </c>
      <c r="F202" s="46"/>
      <c r="G202" s="44" t="s">
        <v>414</v>
      </c>
      <c r="H202" s="61">
        <v>6625895</v>
      </c>
      <c r="I202" s="61">
        <v>6625895</v>
      </c>
      <c r="J202" s="61">
        <v>0</v>
      </c>
      <c r="K202" s="61">
        <v>0</v>
      </c>
      <c r="L202" s="61">
        <v>0</v>
      </c>
      <c r="M202" s="85">
        <v>100</v>
      </c>
      <c r="N202" s="85">
        <v>0</v>
      </c>
      <c r="O202" s="86">
        <v>0</v>
      </c>
    </row>
    <row r="203" spans="1:15" ht="12.75">
      <c r="A203" s="462">
        <v>2</v>
      </c>
      <c r="B203" s="461">
        <v>20</v>
      </c>
      <c r="C203" s="461">
        <v>3</v>
      </c>
      <c r="D203" s="36">
        <v>3</v>
      </c>
      <c r="E203" s="36">
        <v>0</v>
      </c>
      <c r="F203" s="46"/>
      <c r="G203" s="44" t="s">
        <v>415</v>
      </c>
      <c r="H203" s="61">
        <v>12937635</v>
      </c>
      <c r="I203" s="61">
        <v>9779805</v>
      </c>
      <c r="J203" s="61">
        <v>3083411</v>
      </c>
      <c r="K203" s="61">
        <v>74419</v>
      </c>
      <c r="L203" s="61">
        <v>0</v>
      </c>
      <c r="M203" s="85">
        <v>75.59</v>
      </c>
      <c r="N203" s="85">
        <v>23.83</v>
      </c>
      <c r="O203" s="86">
        <v>0.57</v>
      </c>
    </row>
    <row r="204" spans="1:15" ht="12.75">
      <c r="A204" s="462">
        <v>2</v>
      </c>
      <c r="B204" s="461">
        <v>14</v>
      </c>
      <c r="C204" s="461">
        <v>8</v>
      </c>
      <c r="D204" s="36">
        <v>3</v>
      </c>
      <c r="E204" s="36">
        <v>0</v>
      </c>
      <c r="F204" s="46"/>
      <c r="G204" s="44" t="s">
        <v>416</v>
      </c>
      <c r="H204" s="61">
        <v>6810010</v>
      </c>
      <c r="I204" s="61">
        <v>5947560</v>
      </c>
      <c r="J204" s="61">
        <v>772602</v>
      </c>
      <c r="K204" s="61">
        <v>89848</v>
      </c>
      <c r="L204" s="61">
        <v>0</v>
      </c>
      <c r="M204" s="85">
        <v>87.33</v>
      </c>
      <c r="N204" s="85">
        <v>11.34</v>
      </c>
      <c r="O204" s="86">
        <v>1.31</v>
      </c>
    </row>
    <row r="205" spans="1:15" ht="12.75">
      <c r="A205" s="462">
        <v>2</v>
      </c>
      <c r="B205" s="461">
        <v>4</v>
      </c>
      <c r="C205" s="461">
        <v>4</v>
      </c>
      <c r="D205" s="36">
        <v>3</v>
      </c>
      <c r="E205" s="36">
        <v>0</v>
      </c>
      <c r="F205" s="46"/>
      <c r="G205" s="44" t="s">
        <v>417</v>
      </c>
      <c r="H205" s="61">
        <v>7001323</v>
      </c>
      <c r="I205" s="61">
        <v>4769817</v>
      </c>
      <c r="J205" s="61">
        <v>2099493</v>
      </c>
      <c r="K205" s="61">
        <v>132013</v>
      </c>
      <c r="L205" s="61">
        <v>0</v>
      </c>
      <c r="M205" s="85">
        <v>68.12</v>
      </c>
      <c r="N205" s="85">
        <v>29.98</v>
      </c>
      <c r="O205" s="86">
        <v>1.88</v>
      </c>
    </row>
    <row r="206" spans="1:15" ht="12.75">
      <c r="A206" s="462">
        <v>2</v>
      </c>
      <c r="B206" s="461">
        <v>25</v>
      </c>
      <c r="C206" s="461">
        <v>6</v>
      </c>
      <c r="D206" s="36">
        <v>3</v>
      </c>
      <c r="E206" s="36">
        <v>0</v>
      </c>
      <c r="F206" s="46"/>
      <c r="G206" s="44" t="s">
        <v>418</v>
      </c>
      <c r="H206" s="61">
        <v>7385649</v>
      </c>
      <c r="I206" s="61">
        <v>5280512</v>
      </c>
      <c r="J206" s="61">
        <v>2016455</v>
      </c>
      <c r="K206" s="61">
        <v>88682</v>
      </c>
      <c r="L206" s="61">
        <v>0</v>
      </c>
      <c r="M206" s="85">
        <v>71.49</v>
      </c>
      <c r="N206" s="85">
        <v>27.3</v>
      </c>
      <c r="O206" s="86">
        <v>1.2</v>
      </c>
    </row>
    <row r="207" spans="1:15" ht="12.75">
      <c r="A207" s="462">
        <v>2</v>
      </c>
      <c r="B207" s="461">
        <v>17</v>
      </c>
      <c r="C207" s="461">
        <v>5</v>
      </c>
      <c r="D207" s="36">
        <v>3</v>
      </c>
      <c r="E207" s="36">
        <v>0</v>
      </c>
      <c r="F207" s="46"/>
      <c r="G207" s="44" t="s">
        <v>419</v>
      </c>
      <c r="H207" s="61">
        <v>7269959</v>
      </c>
      <c r="I207" s="61">
        <v>4441031</v>
      </c>
      <c r="J207" s="61">
        <v>2828928</v>
      </c>
      <c r="K207" s="61">
        <v>0</v>
      </c>
      <c r="L207" s="61">
        <v>0</v>
      </c>
      <c r="M207" s="85">
        <v>61.08</v>
      </c>
      <c r="N207" s="85">
        <v>38.91</v>
      </c>
      <c r="O207" s="86">
        <v>0</v>
      </c>
    </row>
    <row r="208" spans="1:15" ht="12.75">
      <c r="A208" s="462">
        <v>2</v>
      </c>
      <c r="B208" s="461">
        <v>12</v>
      </c>
      <c r="C208" s="461">
        <v>5</v>
      </c>
      <c r="D208" s="36">
        <v>3</v>
      </c>
      <c r="E208" s="36">
        <v>0</v>
      </c>
      <c r="F208" s="46"/>
      <c r="G208" s="44" t="s">
        <v>420</v>
      </c>
      <c r="H208" s="61">
        <v>3869952</v>
      </c>
      <c r="I208" s="61">
        <v>2467216</v>
      </c>
      <c r="J208" s="61">
        <v>1312604</v>
      </c>
      <c r="K208" s="61">
        <v>90132</v>
      </c>
      <c r="L208" s="61">
        <v>0</v>
      </c>
      <c r="M208" s="85">
        <v>63.75</v>
      </c>
      <c r="N208" s="85">
        <v>33.91</v>
      </c>
      <c r="O208" s="86">
        <v>2.32</v>
      </c>
    </row>
    <row r="209" spans="1:15" ht="12.75">
      <c r="A209" s="462">
        <v>2</v>
      </c>
      <c r="B209" s="461">
        <v>22</v>
      </c>
      <c r="C209" s="461">
        <v>3</v>
      </c>
      <c r="D209" s="36">
        <v>3</v>
      </c>
      <c r="E209" s="36">
        <v>0</v>
      </c>
      <c r="F209" s="46"/>
      <c r="G209" s="44" t="s">
        <v>421</v>
      </c>
      <c r="H209" s="61">
        <v>15199713</v>
      </c>
      <c r="I209" s="61">
        <v>9799494</v>
      </c>
      <c r="J209" s="61">
        <v>5098116</v>
      </c>
      <c r="K209" s="61">
        <v>302103</v>
      </c>
      <c r="L209" s="61">
        <v>0</v>
      </c>
      <c r="M209" s="85">
        <v>64.47</v>
      </c>
      <c r="N209" s="85">
        <v>33.54</v>
      </c>
      <c r="O209" s="86">
        <v>1.98</v>
      </c>
    </row>
    <row r="210" spans="1:15" ht="12.75">
      <c r="A210" s="462">
        <v>2</v>
      </c>
      <c r="B210" s="461">
        <v>24</v>
      </c>
      <c r="C210" s="461">
        <v>5</v>
      </c>
      <c r="D210" s="36">
        <v>3</v>
      </c>
      <c r="E210" s="36">
        <v>0</v>
      </c>
      <c r="F210" s="46"/>
      <c r="G210" s="44" t="s">
        <v>422</v>
      </c>
      <c r="H210" s="61">
        <v>9809631</v>
      </c>
      <c r="I210" s="61">
        <v>9269574</v>
      </c>
      <c r="J210" s="61">
        <v>0</v>
      </c>
      <c r="K210" s="61">
        <v>540057</v>
      </c>
      <c r="L210" s="61">
        <v>0</v>
      </c>
      <c r="M210" s="85">
        <v>94.49</v>
      </c>
      <c r="N210" s="85">
        <v>0</v>
      </c>
      <c r="O210" s="86">
        <v>5.5</v>
      </c>
    </row>
    <row r="211" spans="1:15" ht="12.75">
      <c r="A211" s="462">
        <v>2</v>
      </c>
      <c r="B211" s="461">
        <v>24</v>
      </c>
      <c r="C211" s="461">
        <v>6</v>
      </c>
      <c r="D211" s="36">
        <v>3</v>
      </c>
      <c r="E211" s="36">
        <v>0</v>
      </c>
      <c r="F211" s="46"/>
      <c r="G211" s="44" t="s">
        <v>423</v>
      </c>
      <c r="H211" s="61">
        <v>12167406</v>
      </c>
      <c r="I211" s="61">
        <v>6972041</v>
      </c>
      <c r="J211" s="61">
        <v>4870416</v>
      </c>
      <c r="K211" s="61">
        <v>324949</v>
      </c>
      <c r="L211" s="61">
        <v>0</v>
      </c>
      <c r="M211" s="85">
        <v>57.3</v>
      </c>
      <c r="N211" s="85">
        <v>40.02</v>
      </c>
      <c r="O211" s="86">
        <v>2.67</v>
      </c>
    </row>
    <row r="212" spans="1:15" ht="12.75">
      <c r="A212" s="462">
        <v>2</v>
      </c>
      <c r="B212" s="461">
        <v>24</v>
      </c>
      <c r="C212" s="461">
        <v>7</v>
      </c>
      <c r="D212" s="36">
        <v>3</v>
      </c>
      <c r="E212" s="36">
        <v>0</v>
      </c>
      <c r="F212" s="46"/>
      <c r="G212" s="44" t="s">
        <v>424</v>
      </c>
      <c r="H212" s="61">
        <v>4422204</v>
      </c>
      <c r="I212" s="61">
        <v>2714468</v>
      </c>
      <c r="J212" s="61">
        <v>1537458</v>
      </c>
      <c r="K212" s="61">
        <v>170278</v>
      </c>
      <c r="L212" s="61">
        <v>0</v>
      </c>
      <c r="M212" s="85">
        <v>61.38</v>
      </c>
      <c r="N212" s="85">
        <v>34.76</v>
      </c>
      <c r="O212" s="86">
        <v>3.85</v>
      </c>
    </row>
    <row r="213" spans="1:15" ht="12.75">
      <c r="A213" s="462">
        <v>2</v>
      </c>
      <c r="B213" s="461">
        <v>19</v>
      </c>
      <c r="C213" s="461">
        <v>8</v>
      </c>
      <c r="D213" s="36">
        <v>3</v>
      </c>
      <c r="E213" s="36">
        <v>0</v>
      </c>
      <c r="F213" s="46"/>
      <c r="G213" s="44" t="s">
        <v>425</v>
      </c>
      <c r="H213" s="61">
        <v>5230614</v>
      </c>
      <c r="I213" s="61">
        <v>5171717</v>
      </c>
      <c r="J213" s="61">
        <v>0</v>
      </c>
      <c r="K213" s="61">
        <v>58897</v>
      </c>
      <c r="L213" s="61">
        <v>0</v>
      </c>
      <c r="M213" s="85">
        <v>98.87</v>
      </c>
      <c r="N213" s="85">
        <v>0</v>
      </c>
      <c r="O213" s="86">
        <v>1.12</v>
      </c>
    </row>
    <row r="214" spans="1:15" ht="13.5" thickBot="1">
      <c r="A214" s="463">
        <v>2</v>
      </c>
      <c r="B214" s="464">
        <v>20</v>
      </c>
      <c r="C214" s="464">
        <v>6</v>
      </c>
      <c r="D214" s="37">
        <v>3</v>
      </c>
      <c r="E214" s="37">
        <v>0</v>
      </c>
      <c r="F214" s="47"/>
      <c r="G214" s="45" t="s">
        <v>426</v>
      </c>
      <c r="H214" s="62">
        <v>12216798</v>
      </c>
      <c r="I214" s="62">
        <v>6661344</v>
      </c>
      <c r="J214" s="62">
        <v>5283352</v>
      </c>
      <c r="K214" s="62">
        <v>272102</v>
      </c>
      <c r="L214" s="62">
        <v>0</v>
      </c>
      <c r="M214" s="87">
        <v>54.52</v>
      </c>
      <c r="N214" s="87">
        <v>43.24</v>
      </c>
      <c r="O214" s="88">
        <v>2.22</v>
      </c>
    </row>
  </sheetData>
  <mergeCells count="21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M7:O7"/>
    <mergeCell ref="M8:M10"/>
    <mergeCell ref="N8:N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4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60" t="s">
        <v>105</v>
      </c>
      <c r="M1" s="57"/>
      <c r="N1" s="57" t="str">
        <f>1!P1</f>
        <v>06.07.2009</v>
      </c>
      <c r="O1" s="57"/>
      <c r="P1" s="57"/>
      <c r="Q1" s="57"/>
      <c r="R1" s="58"/>
    </row>
    <row r="2" spans="1:22" ht="21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60" t="s">
        <v>106</v>
      </c>
      <c r="M2" s="57"/>
      <c r="N2" s="57">
        <f>1!P2</f>
        <v>5</v>
      </c>
      <c r="O2" s="57"/>
      <c r="P2" s="57"/>
      <c r="Q2" s="57"/>
      <c r="R2" s="58"/>
      <c r="S2" s="34"/>
      <c r="T2" s="34"/>
      <c r="U2" s="34"/>
      <c r="V2" s="34"/>
    </row>
    <row r="3" spans="1:19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60" t="s">
        <v>107</v>
      </c>
      <c r="M3" s="57"/>
      <c r="N3" s="57" t="str">
        <f>1!P3</f>
        <v>07.07.2009</v>
      </c>
      <c r="O3" s="57"/>
      <c r="P3" s="57"/>
      <c r="Q3" s="57"/>
      <c r="R3" s="58"/>
      <c r="S3" s="1"/>
    </row>
    <row r="4" spans="16:23" ht="12.75">
      <c r="P4" s="34"/>
      <c r="Q4" s="34"/>
      <c r="R4" s="34"/>
      <c r="S4" s="34"/>
      <c r="T4" s="34"/>
      <c r="U4" s="34"/>
      <c r="V4" s="34"/>
      <c r="W4" s="34"/>
    </row>
    <row r="5" spans="1:18" s="34" customFormat="1" ht="18">
      <c r="A5" s="33" t="str">
        <f>'Spis tabel'!B12</f>
        <v>Tabela 6. Struktura dotacji celowych przekazywanych do budżetów jst woj. dolnośląskiego wg stanu na koniec IV kwartału 2008 roku    (plan)</v>
      </c>
      <c r="Q5" s="33"/>
      <c r="R5" s="35" t="s">
        <v>104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4"/>
      <c r="Q6" s="34"/>
      <c r="R6" s="34"/>
      <c r="S6" s="34"/>
      <c r="T6" s="34"/>
      <c r="U6" s="34"/>
      <c r="V6" s="34"/>
      <c r="W6" s="34"/>
    </row>
    <row r="7" spans="1:18" s="34" customFormat="1" ht="17.2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345" t="s">
        <v>24</v>
      </c>
      <c r="I7" s="345"/>
      <c r="J7" s="345"/>
      <c r="K7" s="345"/>
      <c r="L7" s="345"/>
      <c r="M7" s="345"/>
      <c r="N7" s="335" t="s">
        <v>31</v>
      </c>
      <c r="O7" s="335"/>
      <c r="P7" s="335"/>
      <c r="Q7" s="335"/>
      <c r="R7" s="338"/>
    </row>
    <row r="8" spans="1:18" s="34" customFormat="1" ht="16.5" customHeight="1">
      <c r="A8" s="287"/>
      <c r="B8" s="276"/>
      <c r="C8" s="276"/>
      <c r="D8" s="276"/>
      <c r="E8" s="276"/>
      <c r="F8" s="294"/>
      <c r="G8" s="295"/>
      <c r="H8" s="270" t="s">
        <v>103</v>
      </c>
      <c r="I8" s="264" t="s">
        <v>20</v>
      </c>
      <c r="J8" s="322"/>
      <c r="K8" s="322"/>
      <c r="L8" s="322"/>
      <c r="M8" s="322"/>
      <c r="N8" s="350"/>
      <c r="O8" s="350"/>
      <c r="P8" s="350"/>
      <c r="Q8" s="350"/>
      <c r="R8" s="351"/>
    </row>
    <row r="9" spans="1:23" s="34" customFormat="1" ht="32.25" customHeight="1">
      <c r="A9" s="287"/>
      <c r="B9" s="276"/>
      <c r="C9" s="276"/>
      <c r="D9" s="276"/>
      <c r="E9" s="276"/>
      <c r="F9" s="294"/>
      <c r="G9" s="295"/>
      <c r="H9" s="333"/>
      <c r="I9" s="334" t="s">
        <v>25</v>
      </c>
      <c r="J9" s="334" t="s">
        <v>26</v>
      </c>
      <c r="K9" s="346" t="s">
        <v>27</v>
      </c>
      <c r="L9" s="347"/>
      <c r="M9" s="334" t="s">
        <v>30</v>
      </c>
      <c r="N9" s="339" t="s">
        <v>32</v>
      </c>
      <c r="O9" s="339" t="s">
        <v>33</v>
      </c>
      <c r="P9" s="339" t="s">
        <v>34</v>
      </c>
      <c r="Q9" s="339" t="s">
        <v>37</v>
      </c>
      <c r="R9" s="342" t="s">
        <v>38</v>
      </c>
      <c r="S9"/>
      <c r="T9"/>
      <c r="U9"/>
      <c r="V9"/>
      <c r="W9"/>
    </row>
    <row r="10" spans="1:23" s="34" customFormat="1" ht="32.25" customHeight="1">
      <c r="A10" s="287"/>
      <c r="B10" s="276"/>
      <c r="C10" s="276"/>
      <c r="D10" s="276"/>
      <c r="E10" s="276"/>
      <c r="F10" s="294"/>
      <c r="G10" s="295"/>
      <c r="H10" s="333"/>
      <c r="I10" s="334"/>
      <c r="J10" s="334"/>
      <c r="K10" s="336" t="s">
        <v>28</v>
      </c>
      <c r="L10" s="336" t="s">
        <v>29</v>
      </c>
      <c r="M10" s="334"/>
      <c r="N10" s="340"/>
      <c r="O10" s="340"/>
      <c r="P10" s="340"/>
      <c r="Q10" s="340"/>
      <c r="R10" s="343"/>
      <c r="S10"/>
      <c r="T10"/>
      <c r="U10"/>
      <c r="V10"/>
      <c r="W10"/>
    </row>
    <row r="11" spans="1:23" s="34" customFormat="1" ht="32.25" customHeight="1" thickBot="1">
      <c r="A11" s="288"/>
      <c r="B11" s="277"/>
      <c r="C11" s="277"/>
      <c r="D11" s="277"/>
      <c r="E11" s="277"/>
      <c r="F11" s="296"/>
      <c r="G11" s="297"/>
      <c r="H11" s="271"/>
      <c r="I11" s="248"/>
      <c r="J11" s="248"/>
      <c r="K11" s="337"/>
      <c r="L11" s="337"/>
      <c r="M11" s="248"/>
      <c r="N11" s="341"/>
      <c r="O11" s="341"/>
      <c r="P11" s="341"/>
      <c r="Q11" s="341"/>
      <c r="R11" s="344"/>
      <c r="S11"/>
      <c r="T11"/>
      <c r="U11"/>
      <c r="V11"/>
      <c r="W11"/>
    </row>
    <row r="12" spans="1:18" ht="13.5" thickBo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348">
        <v>6</v>
      </c>
      <c r="G12" s="349"/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  <c r="P12" s="49">
        <v>15</v>
      </c>
      <c r="Q12" s="49">
        <v>16</v>
      </c>
      <c r="R12" s="52">
        <v>17</v>
      </c>
    </row>
    <row r="13" spans="1:18" s="107" customFormat="1" ht="15">
      <c r="A13" s="438"/>
      <c r="B13" s="439"/>
      <c r="C13" s="439"/>
      <c r="D13" s="101"/>
      <c r="E13" s="101"/>
      <c r="F13" s="102" t="s">
        <v>238</v>
      </c>
      <c r="G13" s="103"/>
      <c r="H13" s="105">
        <v>2098460951.83</v>
      </c>
      <c r="I13" s="105">
        <v>1210493804.49</v>
      </c>
      <c r="J13" s="105">
        <v>676736088.3000001</v>
      </c>
      <c r="K13" s="105">
        <v>14070293.71</v>
      </c>
      <c r="L13" s="105">
        <v>100265072.44</v>
      </c>
      <c r="M13" s="105">
        <v>96895692.89</v>
      </c>
      <c r="N13" s="133">
        <v>57.68483818745198</v>
      </c>
      <c r="O13" s="133">
        <v>32.249162783317004</v>
      </c>
      <c r="P13" s="133">
        <v>0.6705053862322171</v>
      </c>
      <c r="Q13" s="133">
        <v>4.778028981314238</v>
      </c>
      <c r="R13" s="134">
        <v>4.617464661684574</v>
      </c>
    </row>
    <row r="14" spans="1:18" ht="12.75">
      <c r="A14" s="457">
        <v>2</v>
      </c>
      <c r="B14" s="458">
        <v>0</v>
      </c>
      <c r="C14" s="458">
        <v>0</v>
      </c>
      <c r="D14" s="93">
        <v>0</v>
      </c>
      <c r="E14" s="93">
        <v>0</v>
      </c>
      <c r="F14" s="172"/>
      <c r="G14" s="95" t="s">
        <v>239</v>
      </c>
      <c r="H14" s="97">
        <v>563470827</v>
      </c>
      <c r="I14" s="96">
        <v>257796828</v>
      </c>
      <c r="J14" s="96">
        <v>290159798</v>
      </c>
      <c r="K14" s="96">
        <v>5802286</v>
      </c>
      <c r="L14" s="96">
        <v>3007900</v>
      </c>
      <c r="M14" s="96">
        <v>6704015</v>
      </c>
      <c r="N14" s="131">
        <v>45.75</v>
      </c>
      <c r="O14" s="131">
        <v>51.49</v>
      </c>
      <c r="P14" s="131">
        <v>1.02</v>
      </c>
      <c r="Q14" s="131">
        <v>0.53</v>
      </c>
      <c r="R14" s="132">
        <v>1.18</v>
      </c>
    </row>
    <row r="15" spans="1:18" s="107" customFormat="1" ht="15">
      <c r="A15" s="424"/>
      <c r="B15" s="425"/>
      <c r="C15" s="425"/>
      <c r="D15" s="108"/>
      <c r="E15" s="108"/>
      <c r="F15" s="109" t="s">
        <v>240</v>
      </c>
      <c r="G15" s="110"/>
      <c r="H15" s="112">
        <v>383754734.05999994</v>
      </c>
      <c r="I15" s="112">
        <v>201202021.7</v>
      </c>
      <c r="J15" s="112">
        <v>117619879.96000001</v>
      </c>
      <c r="K15" s="112">
        <v>2701008</v>
      </c>
      <c r="L15" s="112">
        <v>52142190.760000005</v>
      </c>
      <c r="M15" s="112">
        <v>10089633.64</v>
      </c>
      <c r="N15" s="141">
        <v>52.42984746307836</v>
      </c>
      <c r="O15" s="141">
        <v>30.649753480724534</v>
      </c>
      <c r="P15" s="141">
        <v>0.7038370501450799</v>
      </c>
      <c r="Q15" s="141">
        <v>13.587373948029938</v>
      </c>
      <c r="R15" s="142">
        <v>2.6291880580221036</v>
      </c>
    </row>
    <row r="16" spans="1:18" ht="12.75">
      <c r="A16" s="426">
        <v>2</v>
      </c>
      <c r="B16" s="427">
        <v>1</v>
      </c>
      <c r="C16" s="427">
        <v>0</v>
      </c>
      <c r="D16" s="11">
        <v>0</v>
      </c>
      <c r="E16" s="11">
        <v>1</v>
      </c>
      <c r="F16" s="24"/>
      <c r="G16" s="20" t="s">
        <v>241</v>
      </c>
      <c r="H16" s="69">
        <v>8885396</v>
      </c>
      <c r="I16" s="12">
        <v>6851727</v>
      </c>
      <c r="J16" s="12">
        <v>461630</v>
      </c>
      <c r="K16" s="12">
        <v>0</v>
      </c>
      <c r="L16" s="12">
        <v>1549562</v>
      </c>
      <c r="M16" s="12">
        <v>22477</v>
      </c>
      <c r="N16" s="75">
        <v>77.11</v>
      </c>
      <c r="O16" s="75">
        <v>5.19</v>
      </c>
      <c r="P16" s="75">
        <v>0</v>
      </c>
      <c r="Q16" s="75">
        <v>17.43</v>
      </c>
      <c r="R16" s="76">
        <v>0.25</v>
      </c>
    </row>
    <row r="17" spans="1:18" ht="12.75">
      <c r="A17" s="426">
        <v>2</v>
      </c>
      <c r="B17" s="427">
        <v>2</v>
      </c>
      <c r="C17" s="427">
        <v>0</v>
      </c>
      <c r="D17" s="12">
        <v>0</v>
      </c>
      <c r="E17" s="12">
        <v>1</v>
      </c>
      <c r="F17" s="24"/>
      <c r="G17" s="42" t="s">
        <v>242</v>
      </c>
      <c r="H17" s="69">
        <v>12721815</v>
      </c>
      <c r="I17" s="12">
        <v>9575407</v>
      </c>
      <c r="J17" s="12">
        <v>2001055</v>
      </c>
      <c r="K17" s="12">
        <v>0</v>
      </c>
      <c r="L17" s="12">
        <v>1109153</v>
      </c>
      <c r="M17" s="12">
        <v>36200</v>
      </c>
      <c r="N17" s="75">
        <v>75.26</v>
      </c>
      <c r="O17" s="75">
        <v>15.72</v>
      </c>
      <c r="P17" s="75">
        <v>0</v>
      </c>
      <c r="Q17" s="75">
        <v>8.71</v>
      </c>
      <c r="R17" s="76">
        <v>0.28</v>
      </c>
    </row>
    <row r="18" spans="1:18" ht="12.75">
      <c r="A18" s="426">
        <v>2</v>
      </c>
      <c r="B18" s="427">
        <v>3</v>
      </c>
      <c r="C18" s="427">
        <v>0</v>
      </c>
      <c r="D18" s="18">
        <v>0</v>
      </c>
      <c r="E18" s="18">
        <v>1</v>
      </c>
      <c r="F18" s="24"/>
      <c r="G18" s="23" t="s">
        <v>243</v>
      </c>
      <c r="H18" s="69">
        <v>11693733</v>
      </c>
      <c r="I18" s="12">
        <v>7083991</v>
      </c>
      <c r="J18" s="12">
        <v>3211258</v>
      </c>
      <c r="K18" s="12">
        <v>63500</v>
      </c>
      <c r="L18" s="12">
        <v>1225572</v>
      </c>
      <c r="M18" s="12">
        <v>109412</v>
      </c>
      <c r="N18" s="75">
        <v>60.57</v>
      </c>
      <c r="O18" s="75">
        <v>27.46</v>
      </c>
      <c r="P18" s="75">
        <v>0.54</v>
      </c>
      <c r="Q18" s="75">
        <v>10.48</v>
      </c>
      <c r="R18" s="76">
        <v>0.93</v>
      </c>
    </row>
    <row r="19" spans="1:18" ht="12.75">
      <c r="A19" s="426">
        <v>2</v>
      </c>
      <c r="B19" s="427">
        <v>4</v>
      </c>
      <c r="C19" s="427">
        <v>0</v>
      </c>
      <c r="D19" s="18">
        <v>0</v>
      </c>
      <c r="E19" s="18">
        <v>1</v>
      </c>
      <c r="F19" s="24"/>
      <c r="G19" s="23" t="s">
        <v>244</v>
      </c>
      <c r="H19" s="69">
        <v>10172836</v>
      </c>
      <c r="I19" s="12">
        <v>8103509</v>
      </c>
      <c r="J19" s="12">
        <v>988264</v>
      </c>
      <c r="K19" s="12">
        <v>32000</v>
      </c>
      <c r="L19" s="12">
        <v>1049063</v>
      </c>
      <c r="M19" s="12">
        <v>0</v>
      </c>
      <c r="N19" s="75">
        <v>79.65</v>
      </c>
      <c r="O19" s="75">
        <v>9.71</v>
      </c>
      <c r="P19" s="75">
        <v>0.31</v>
      </c>
      <c r="Q19" s="75">
        <v>10.31</v>
      </c>
      <c r="R19" s="76">
        <v>0</v>
      </c>
    </row>
    <row r="20" spans="1:18" ht="12.75">
      <c r="A20" s="426">
        <v>2</v>
      </c>
      <c r="B20" s="427">
        <v>5</v>
      </c>
      <c r="C20" s="427">
        <v>0</v>
      </c>
      <c r="D20" s="18">
        <v>0</v>
      </c>
      <c r="E20" s="18">
        <v>1</v>
      </c>
      <c r="F20" s="24"/>
      <c r="G20" s="23" t="s">
        <v>245</v>
      </c>
      <c r="H20" s="69">
        <v>14196997.1</v>
      </c>
      <c r="I20" s="12">
        <v>5093864</v>
      </c>
      <c r="J20" s="12">
        <v>2979700.1</v>
      </c>
      <c r="K20" s="12">
        <v>18400</v>
      </c>
      <c r="L20" s="12">
        <v>5503933</v>
      </c>
      <c r="M20" s="12">
        <v>601100</v>
      </c>
      <c r="N20" s="75">
        <v>35.87</v>
      </c>
      <c r="O20" s="75">
        <v>20.98</v>
      </c>
      <c r="P20" s="75">
        <v>0.12</v>
      </c>
      <c r="Q20" s="75">
        <v>38.76</v>
      </c>
      <c r="R20" s="76">
        <v>4.23</v>
      </c>
    </row>
    <row r="21" spans="1:18" ht="12.75">
      <c r="A21" s="426">
        <v>2</v>
      </c>
      <c r="B21" s="427">
        <v>6</v>
      </c>
      <c r="C21" s="427">
        <v>0</v>
      </c>
      <c r="D21" s="18">
        <v>0</v>
      </c>
      <c r="E21" s="18">
        <v>1</v>
      </c>
      <c r="F21" s="24"/>
      <c r="G21" s="23" t="s">
        <v>246</v>
      </c>
      <c r="H21" s="69">
        <v>18631398</v>
      </c>
      <c r="I21" s="12">
        <v>4085780</v>
      </c>
      <c r="J21" s="12">
        <v>7850272</v>
      </c>
      <c r="K21" s="12">
        <v>0</v>
      </c>
      <c r="L21" s="12">
        <v>5540529</v>
      </c>
      <c r="M21" s="12">
        <v>1154817</v>
      </c>
      <c r="N21" s="75">
        <v>21.92</v>
      </c>
      <c r="O21" s="75">
        <v>42.13</v>
      </c>
      <c r="P21" s="75">
        <v>0</v>
      </c>
      <c r="Q21" s="75">
        <v>29.73</v>
      </c>
      <c r="R21" s="76">
        <v>6.19</v>
      </c>
    </row>
    <row r="22" spans="1:18" ht="12.75">
      <c r="A22" s="426">
        <v>2</v>
      </c>
      <c r="B22" s="427">
        <v>7</v>
      </c>
      <c r="C22" s="427">
        <v>0</v>
      </c>
      <c r="D22" s="18">
        <v>0</v>
      </c>
      <c r="E22" s="18">
        <v>1</v>
      </c>
      <c r="F22" s="24"/>
      <c r="G22" s="23" t="s">
        <v>247</v>
      </c>
      <c r="H22" s="69">
        <v>9931421</v>
      </c>
      <c r="I22" s="12">
        <v>4845597</v>
      </c>
      <c r="J22" s="12">
        <v>3991902</v>
      </c>
      <c r="K22" s="12">
        <v>0</v>
      </c>
      <c r="L22" s="12">
        <v>990239</v>
      </c>
      <c r="M22" s="12">
        <v>103683</v>
      </c>
      <c r="N22" s="75">
        <v>48.79</v>
      </c>
      <c r="O22" s="75">
        <v>40.19</v>
      </c>
      <c r="P22" s="75">
        <v>0</v>
      </c>
      <c r="Q22" s="75">
        <v>9.97</v>
      </c>
      <c r="R22" s="76">
        <v>1.04</v>
      </c>
    </row>
    <row r="23" spans="1:18" ht="12.75">
      <c r="A23" s="426">
        <v>2</v>
      </c>
      <c r="B23" s="427">
        <v>8</v>
      </c>
      <c r="C23" s="427">
        <v>0</v>
      </c>
      <c r="D23" s="18">
        <v>0</v>
      </c>
      <c r="E23" s="18">
        <v>1</v>
      </c>
      <c r="F23" s="24"/>
      <c r="G23" s="23" t="s">
        <v>248</v>
      </c>
      <c r="H23" s="69">
        <v>29272681.19</v>
      </c>
      <c r="I23" s="12">
        <v>14825573</v>
      </c>
      <c r="J23" s="12">
        <v>13000694.19</v>
      </c>
      <c r="K23" s="12">
        <v>0</v>
      </c>
      <c r="L23" s="12">
        <v>1111086</v>
      </c>
      <c r="M23" s="12">
        <v>335328</v>
      </c>
      <c r="N23" s="75">
        <v>50.64</v>
      </c>
      <c r="O23" s="75">
        <v>44.41</v>
      </c>
      <c r="P23" s="75">
        <v>0</v>
      </c>
      <c r="Q23" s="75">
        <v>3.79</v>
      </c>
      <c r="R23" s="76">
        <v>1.14</v>
      </c>
    </row>
    <row r="24" spans="1:18" ht="12.75">
      <c r="A24" s="426">
        <v>2</v>
      </c>
      <c r="B24" s="427">
        <v>9</v>
      </c>
      <c r="C24" s="427">
        <v>0</v>
      </c>
      <c r="D24" s="18">
        <v>0</v>
      </c>
      <c r="E24" s="18">
        <v>1</v>
      </c>
      <c r="F24" s="24"/>
      <c r="G24" s="23" t="s">
        <v>249</v>
      </c>
      <c r="H24" s="69">
        <v>22320092.25</v>
      </c>
      <c r="I24" s="12">
        <v>5495374.82</v>
      </c>
      <c r="J24" s="12">
        <v>11648527.43</v>
      </c>
      <c r="K24" s="12">
        <v>1000000</v>
      </c>
      <c r="L24" s="12">
        <v>2852690</v>
      </c>
      <c r="M24" s="12">
        <v>1323500</v>
      </c>
      <c r="N24" s="75">
        <v>24.62</v>
      </c>
      <c r="O24" s="75">
        <v>52.18</v>
      </c>
      <c r="P24" s="75">
        <v>4.48</v>
      </c>
      <c r="Q24" s="75">
        <v>12.78</v>
      </c>
      <c r="R24" s="76">
        <v>5.92</v>
      </c>
    </row>
    <row r="25" spans="1:18" ht="12.75">
      <c r="A25" s="426">
        <v>2</v>
      </c>
      <c r="B25" s="427">
        <v>10</v>
      </c>
      <c r="C25" s="427">
        <v>0</v>
      </c>
      <c r="D25" s="18">
        <v>0</v>
      </c>
      <c r="E25" s="18">
        <v>1</v>
      </c>
      <c r="F25" s="24"/>
      <c r="G25" s="23" t="s">
        <v>250</v>
      </c>
      <c r="H25" s="69">
        <v>10086927</v>
      </c>
      <c r="I25" s="12">
        <v>7401087</v>
      </c>
      <c r="J25" s="12">
        <v>477318</v>
      </c>
      <c r="K25" s="12">
        <v>273197</v>
      </c>
      <c r="L25" s="12">
        <v>1542988</v>
      </c>
      <c r="M25" s="12">
        <v>392337</v>
      </c>
      <c r="N25" s="75">
        <v>73.37</v>
      </c>
      <c r="O25" s="75">
        <v>4.73</v>
      </c>
      <c r="P25" s="75">
        <v>2.7</v>
      </c>
      <c r="Q25" s="75">
        <v>15.29</v>
      </c>
      <c r="R25" s="76">
        <v>3.88</v>
      </c>
    </row>
    <row r="26" spans="1:18" ht="12.75">
      <c r="A26" s="426">
        <v>2</v>
      </c>
      <c r="B26" s="461">
        <v>11</v>
      </c>
      <c r="C26" s="461">
        <v>0</v>
      </c>
      <c r="D26" s="36">
        <v>0</v>
      </c>
      <c r="E26" s="36">
        <v>1</v>
      </c>
      <c r="F26" s="46"/>
      <c r="G26" s="44" t="s">
        <v>251</v>
      </c>
      <c r="H26" s="70">
        <v>14134635.04</v>
      </c>
      <c r="I26" s="61">
        <v>6933166</v>
      </c>
      <c r="J26" s="61">
        <v>3720075.04</v>
      </c>
      <c r="K26" s="61">
        <v>20000</v>
      </c>
      <c r="L26" s="61">
        <v>3071194</v>
      </c>
      <c r="M26" s="61">
        <v>390200</v>
      </c>
      <c r="N26" s="85">
        <v>49.05</v>
      </c>
      <c r="O26" s="85">
        <v>26.31</v>
      </c>
      <c r="P26" s="85">
        <v>0.14</v>
      </c>
      <c r="Q26" s="85">
        <v>21.72</v>
      </c>
      <c r="R26" s="86">
        <v>2.76</v>
      </c>
    </row>
    <row r="27" spans="1:18" ht="12.75">
      <c r="A27" s="426">
        <v>2</v>
      </c>
      <c r="B27" s="461">
        <v>12</v>
      </c>
      <c r="C27" s="461">
        <v>0</v>
      </c>
      <c r="D27" s="36">
        <v>0</v>
      </c>
      <c r="E27" s="36">
        <v>1</v>
      </c>
      <c r="F27" s="46"/>
      <c r="G27" s="44" t="s">
        <v>252</v>
      </c>
      <c r="H27" s="70">
        <v>11721349</v>
      </c>
      <c r="I27" s="61">
        <v>6392905</v>
      </c>
      <c r="J27" s="61">
        <v>3983146</v>
      </c>
      <c r="K27" s="61">
        <v>10000</v>
      </c>
      <c r="L27" s="61">
        <v>442159</v>
      </c>
      <c r="M27" s="61">
        <v>893139</v>
      </c>
      <c r="N27" s="85">
        <v>54.54</v>
      </c>
      <c r="O27" s="85">
        <v>33.98</v>
      </c>
      <c r="P27" s="85">
        <v>0.08</v>
      </c>
      <c r="Q27" s="85">
        <v>3.77</v>
      </c>
      <c r="R27" s="86">
        <v>7.61</v>
      </c>
    </row>
    <row r="28" spans="1:18" ht="12.75">
      <c r="A28" s="426">
        <v>2</v>
      </c>
      <c r="B28" s="461">
        <v>13</v>
      </c>
      <c r="C28" s="461">
        <v>0</v>
      </c>
      <c r="D28" s="36">
        <v>0</v>
      </c>
      <c r="E28" s="36">
        <v>1</v>
      </c>
      <c r="F28" s="46"/>
      <c r="G28" s="44" t="s">
        <v>253</v>
      </c>
      <c r="H28" s="70">
        <v>26409679.83</v>
      </c>
      <c r="I28" s="61">
        <v>4517533.4</v>
      </c>
      <c r="J28" s="61">
        <v>20406599.67</v>
      </c>
      <c r="K28" s="61">
        <v>0</v>
      </c>
      <c r="L28" s="61">
        <v>1145009.76</v>
      </c>
      <c r="M28" s="61">
        <v>340537</v>
      </c>
      <c r="N28" s="85">
        <v>17.1</v>
      </c>
      <c r="O28" s="85">
        <v>77.26</v>
      </c>
      <c r="P28" s="85">
        <v>0</v>
      </c>
      <c r="Q28" s="85">
        <v>4.33</v>
      </c>
      <c r="R28" s="86">
        <v>1.28</v>
      </c>
    </row>
    <row r="29" spans="1:18" ht="12.75">
      <c r="A29" s="426">
        <v>2</v>
      </c>
      <c r="B29" s="461">
        <v>14</v>
      </c>
      <c r="C29" s="461">
        <v>0</v>
      </c>
      <c r="D29" s="36">
        <v>0</v>
      </c>
      <c r="E29" s="36">
        <v>1</v>
      </c>
      <c r="F29" s="46"/>
      <c r="G29" s="44" t="s">
        <v>254</v>
      </c>
      <c r="H29" s="70">
        <v>18849604</v>
      </c>
      <c r="I29" s="61">
        <v>8568175</v>
      </c>
      <c r="J29" s="61">
        <v>8007609</v>
      </c>
      <c r="K29" s="61">
        <v>0</v>
      </c>
      <c r="L29" s="61">
        <v>2108420</v>
      </c>
      <c r="M29" s="61">
        <v>165400</v>
      </c>
      <c r="N29" s="85">
        <v>45.45</v>
      </c>
      <c r="O29" s="85">
        <v>42.48</v>
      </c>
      <c r="P29" s="85">
        <v>0</v>
      </c>
      <c r="Q29" s="85">
        <v>11.18</v>
      </c>
      <c r="R29" s="86">
        <v>0.87</v>
      </c>
    </row>
    <row r="30" spans="1:18" ht="12.75">
      <c r="A30" s="426">
        <v>2</v>
      </c>
      <c r="B30" s="461">
        <v>15</v>
      </c>
      <c r="C30" s="461">
        <v>0</v>
      </c>
      <c r="D30" s="36">
        <v>0</v>
      </c>
      <c r="E30" s="36">
        <v>1</v>
      </c>
      <c r="F30" s="46"/>
      <c r="G30" s="44" t="s">
        <v>255</v>
      </c>
      <c r="H30" s="70">
        <v>11050734</v>
      </c>
      <c r="I30" s="61">
        <v>7695786</v>
      </c>
      <c r="J30" s="61">
        <v>2125109</v>
      </c>
      <c r="K30" s="61">
        <v>475000</v>
      </c>
      <c r="L30" s="61">
        <v>293879</v>
      </c>
      <c r="M30" s="61">
        <v>460960</v>
      </c>
      <c r="N30" s="85">
        <v>69.64</v>
      </c>
      <c r="O30" s="85">
        <v>19.23</v>
      </c>
      <c r="P30" s="85">
        <v>4.29</v>
      </c>
      <c r="Q30" s="85">
        <v>2.65</v>
      </c>
      <c r="R30" s="86">
        <v>4.17</v>
      </c>
    </row>
    <row r="31" spans="1:18" ht="12.75">
      <c r="A31" s="426">
        <v>2</v>
      </c>
      <c r="B31" s="461">
        <v>16</v>
      </c>
      <c r="C31" s="461">
        <v>0</v>
      </c>
      <c r="D31" s="36">
        <v>0</v>
      </c>
      <c r="E31" s="36">
        <v>1</v>
      </c>
      <c r="F31" s="46"/>
      <c r="G31" s="44" t="s">
        <v>256</v>
      </c>
      <c r="H31" s="70">
        <v>10702476</v>
      </c>
      <c r="I31" s="61">
        <v>5321350</v>
      </c>
      <c r="J31" s="61">
        <v>268613</v>
      </c>
      <c r="K31" s="61">
        <v>0</v>
      </c>
      <c r="L31" s="61">
        <v>4825303</v>
      </c>
      <c r="M31" s="61">
        <v>287210</v>
      </c>
      <c r="N31" s="85">
        <v>49.72</v>
      </c>
      <c r="O31" s="85">
        <v>2.5</v>
      </c>
      <c r="P31" s="85">
        <v>0</v>
      </c>
      <c r="Q31" s="85">
        <v>45.08</v>
      </c>
      <c r="R31" s="86">
        <v>2.68</v>
      </c>
    </row>
    <row r="32" spans="1:18" ht="12.75">
      <c r="A32" s="426">
        <v>2</v>
      </c>
      <c r="B32" s="461">
        <v>17</v>
      </c>
      <c r="C32" s="461">
        <v>0</v>
      </c>
      <c r="D32" s="36">
        <v>0</v>
      </c>
      <c r="E32" s="36">
        <v>1</v>
      </c>
      <c r="F32" s="46"/>
      <c r="G32" s="44" t="s">
        <v>257</v>
      </c>
      <c r="H32" s="70">
        <v>7336917</v>
      </c>
      <c r="I32" s="61">
        <v>4854114</v>
      </c>
      <c r="J32" s="61">
        <v>420522</v>
      </c>
      <c r="K32" s="61">
        <v>87996</v>
      </c>
      <c r="L32" s="61">
        <v>1909535</v>
      </c>
      <c r="M32" s="61">
        <v>64750</v>
      </c>
      <c r="N32" s="85">
        <v>66.16</v>
      </c>
      <c r="O32" s="85">
        <v>5.73</v>
      </c>
      <c r="P32" s="85">
        <v>1.19</v>
      </c>
      <c r="Q32" s="85">
        <v>26.02</v>
      </c>
      <c r="R32" s="86">
        <v>0.88</v>
      </c>
    </row>
    <row r="33" spans="1:18" ht="12.75">
      <c r="A33" s="426">
        <v>2</v>
      </c>
      <c r="B33" s="461">
        <v>18</v>
      </c>
      <c r="C33" s="461">
        <v>0</v>
      </c>
      <c r="D33" s="36">
        <v>0</v>
      </c>
      <c r="E33" s="36">
        <v>1</v>
      </c>
      <c r="F33" s="46"/>
      <c r="G33" s="44" t="s">
        <v>258</v>
      </c>
      <c r="H33" s="70">
        <v>6508094.67</v>
      </c>
      <c r="I33" s="61">
        <v>5220231.48</v>
      </c>
      <c r="J33" s="61">
        <v>386082.19</v>
      </c>
      <c r="K33" s="61">
        <v>7800</v>
      </c>
      <c r="L33" s="61">
        <v>868981</v>
      </c>
      <c r="M33" s="61">
        <v>25000</v>
      </c>
      <c r="N33" s="85">
        <v>80.21</v>
      </c>
      <c r="O33" s="85">
        <v>5.93</v>
      </c>
      <c r="P33" s="85">
        <v>0.11</v>
      </c>
      <c r="Q33" s="85">
        <v>13.35</v>
      </c>
      <c r="R33" s="86">
        <v>0.38</v>
      </c>
    </row>
    <row r="34" spans="1:18" ht="12.75">
      <c r="A34" s="426">
        <v>2</v>
      </c>
      <c r="B34" s="461">
        <v>19</v>
      </c>
      <c r="C34" s="461">
        <v>0</v>
      </c>
      <c r="D34" s="36">
        <v>0</v>
      </c>
      <c r="E34" s="36">
        <v>1</v>
      </c>
      <c r="F34" s="46"/>
      <c r="G34" s="44" t="s">
        <v>259</v>
      </c>
      <c r="H34" s="70">
        <v>26017895.56</v>
      </c>
      <c r="I34" s="61">
        <v>11535461</v>
      </c>
      <c r="J34" s="61">
        <v>9812341.92</v>
      </c>
      <c r="K34" s="61">
        <v>41000</v>
      </c>
      <c r="L34" s="61">
        <v>4415296</v>
      </c>
      <c r="M34" s="61">
        <v>213796.64</v>
      </c>
      <c r="N34" s="85">
        <v>44.33</v>
      </c>
      <c r="O34" s="85">
        <v>37.71</v>
      </c>
      <c r="P34" s="85">
        <v>0.15</v>
      </c>
      <c r="Q34" s="85">
        <v>16.97</v>
      </c>
      <c r="R34" s="86">
        <v>0.82</v>
      </c>
    </row>
    <row r="35" spans="1:18" ht="12.75">
      <c r="A35" s="426">
        <v>2</v>
      </c>
      <c r="B35" s="461">
        <v>20</v>
      </c>
      <c r="C35" s="461">
        <v>0</v>
      </c>
      <c r="D35" s="36">
        <v>0</v>
      </c>
      <c r="E35" s="36">
        <v>1</v>
      </c>
      <c r="F35" s="46"/>
      <c r="G35" s="44" t="s">
        <v>260</v>
      </c>
      <c r="H35" s="70">
        <v>11818590</v>
      </c>
      <c r="I35" s="61">
        <v>5863089</v>
      </c>
      <c r="J35" s="61">
        <v>3975143</v>
      </c>
      <c r="K35" s="61">
        <v>31000</v>
      </c>
      <c r="L35" s="61">
        <v>1230538</v>
      </c>
      <c r="M35" s="61">
        <v>718820</v>
      </c>
      <c r="N35" s="85">
        <v>49.6</v>
      </c>
      <c r="O35" s="85">
        <v>33.63</v>
      </c>
      <c r="P35" s="85">
        <v>0.26</v>
      </c>
      <c r="Q35" s="85">
        <v>10.41</v>
      </c>
      <c r="R35" s="86">
        <v>6.08</v>
      </c>
    </row>
    <row r="36" spans="1:18" ht="12.75">
      <c r="A36" s="426">
        <v>2</v>
      </c>
      <c r="B36" s="461">
        <v>21</v>
      </c>
      <c r="C36" s="461">
        <v>0</v>
      </c>
      <c r="D36" s="36">
        <v>0</v>
      </c>
      <c r="E36" s="36">
        <v>1</v>
      </c>
      <c r="F36" s="46"/>
      <c r="G36" s="44" t="s">
        <v>261</v>
      </c>
      <c r="H36" s="70">
        <v>28468901.78</v>
      </c>
      <c r="I36" s="61">
        <v>22625110</v>
      </c>
      <c r="J36" s="61">
        <v>2488156.78</v>
      </c>
      <c r="K36" s="61">
        <v>631115</v>
      </c>
      <c r="L36" s="61">
        <v>2372520</v>
      </c>
      <c r="M36" s="61">
        <v>352000</v>
      </c>
      <c r="N36" s="85">
        <v>79.47</v>
      </c>
      <c r="O36" s="85">
        <v>8.73</v>
      </c>
      <c r="P36" s="85">
        <v>2.21</v>
      </c>
      <c r="Q36" s="85">
        <v>8.33</v>
      </c>
      <c r="R36" s="86">
        <v>1.23</v>
      </c>
    </row>
    <row r="37" spans="1:18" ht="12.75">
      <c r="A37" s="426">
        <v>2</v>
      </c>
      <c r="B37" s="461">
        <v>22</v>
      </c>
      <c r="C37" s="461">
        <v>0</v>
      </c>
      <c r="D37" s="36">
        <v>0</v>
      </c>
      <c r="E37" s="36">
        <v>1</v>
      </c>
      <c r="F37" s="46"/>
      <c r="G37" s="44" t="s">
        <v>262</v>
      </c>
      <c r="H37" s="70">
        <v>9674508.64</v>
      </c>
      <c r="I37" s="61">
        <v>5209072</v>
      </c>
      <c r="J37" s="61">
        <v>207310.64</v>
      </c>
      <c r="K37" s="61">
        <v>0</v>
      </c>
      <c r="L37" s="61">
        <v>3017940</v>
      </c>
      <c r="M37" s="61">
        <v>1240186</v>
      </c>
      <c r="N37" s="85">
        <v>53.84</v>
      </c>
      <c r="O37" s="85">
        <v>2.14</v>
      </c>
      <c r="P37" s="85">
        <v>0</v>
      </c>
      <c r="Q37" s="85">
        <v>31.19</v>
      </c>
      <c r="R37" s="86">
        <v>12.81</v>
      </c>
    </row>
    <row r="38" spans="1:18" ht="12.75">
      <c r="A38" s="426">
        <v>2</v>
      </c>
      <c r="B38" s="461">
        <v>23</v>
      </c>
      <c r="C38" s="461">
        <v>0</v>
      </c>
      <c r="D38" s="36">
        <v>0</v>
      </c>
      <c r="E38" s="36">
        <v>1</v>
      </c>
      <c r="F38" s="46"/>
      <c r="G38" s="44" t="s">
        <v>263</v>
      </c>
      <c r="H38" s="70">
        <v>9749789</v>
      </c>
      <c r="I38" s="61">
        <v>7800732</v>
      </c>
      <c r="J38" s="61">
        <v>810221</v>
      </c>
      <c r="K38" s="61">
        <v>10000</v>
      </c>
      <c r="L38" s="61">
        <v>1078836</v>
      </c>
      <c r="M38" s="61">
        <v>50000</v>
      </c>
      <c r="N38" s="85">
        <v>80</v>
      </c>
      <c r="O38" s="85">
        <v>8.31</v>
      </c>
      <c r="P38" s="85">
        <v>0.1</v>
      </c>
      <c r="Q38" s="85">
        <v>11.06</v>
      </c>
      <c r="R38" s="86">
        <v>0.51</v>
      </c>
    </row>
    <row r="39" spans="1:18" ht="12.75">
      <c r="A39" s="426">
        <v>2</v>
      </c>
      <c r="B39" s="461">
        <v>24</v>
      </c>
      <c r="C39" s="461">
        <v>0</v>
      </c>
      <c r="D39" s="36">
        <v>0</v>
      </c>
      <c r="E39" s="36">
        <v>1</v>
      </c>
      <c r="F39" s="46"/>
      <c r="G39" s="44" t="s">
        <v>264</v>
      </c>
      <c r="H39" s="70">
        <v>18341927</v>
      </c>
      <c r="I39" s="61">
        <v>7332590</v>
      </c>
      <c r="J39" s="61">
        <v>9033250</v>
      </c>
      <c r="K39" s="61">
        <v>0</v>
      </c>
      <c r="L39" s="61">
        <v>1896087</v>
      </c>
      <c r="M39" s="61">
        <v>80000</v>
      </c>
      <c r="N39" s="85">
        <v>39.97</v>
      </c>
      <c r="O39" s="85">
        <v>49.24</v>
      </c>
      <c r="P39" s="85">
        <v>0</v>
      </c>
      <c r="Q39" s="85">
        <v>10.33</v>
      </c>
      <c r="R39" s="86">
        <v>0.43</v>
      </c>
    </row>
    <row r="40" spans="1:18" ht="12.75">
      <c r="A40" s="426">
        <v>2</v>
      </c>
      <c r="B40" s="461">
        <v>25</v>
      </c>
      <c r="C40" s="461">
        <v>0</v>
      </c>
      <c r="D40" s="36">
        <v>0</v>
      </c>
      <c r="E40" s="36">
        <v>1</v>
      </c>
      <c r="F40" s="46"/>
      <c r="G40" s="44" t="s">
        <v>265</v>
      </c>
      <c r="H40" s="70">
        <v>15549605</v>
      </c>
      <c r="I40" s="61">
        <v>9855413</v>
      </c>
      <c r="J40" s="61">
        <v>4947304</v>
      </c>
      <c r="K40" s="61">
        <v>0</v>
      </c>
      <c r="L40" s="61">
        <v>307528</v>
      </c>
      <c r="M40" s="61">
        <v>439360</v>
      </c>
      <c r="N40" s="85">
        <v>63.38</v>
      </c>
      <c r="O40" s="85">
        <v>31.81</v>
      </c>
      <c r="P40" s="85">
        <v>0</v>
      </c>
      <c r="Q40" s="85">
        <v>1.97</v>
      </c>
      <c r="R40" s="86">
        <v>2.82</v>
      </c>
    </row>
    <row r="41" spans="1:18" ht="12.75">
      <c r="A41" s="426">
        <v>2</v>
      </c>
      <c r="B41" s="461">
        <v>26</v>
      </c>
      <c r="C41" s="461">
        <v>0</v>
      </c>
      <c r="D41" s="36">
        <v>0</v>
      </c>
      <c r="E41" s="36">
        <v>1</v>
      </c>
      <c r="F41" s="46"/>
      <c r="G41" s="44" t="s">
        <v>266</v>
      </c>
      <c r="H41" s="70">
        <v>9506731</v>
      </c>
      <c r="I41" s="61">
        <v>8115384</v>
      </c>
      <c r="J41" s="61">
        <v>417776</v>
      </c>
      <c r="K41" s="61">
        <v>0</v>
      </c>
      <c r="L41" s="61">
        <v>684150</v>
      </c>
      <c r="M41" s="61">
        <v>289421</v>
      </c>
      <c r="N41" s="85">
        <v>85.36</v>
      </c>
      <c r="O41" s="85">
        <v>4.39</v>
      </c>
      <c r="P41" s="85">
        <v>0</v>
      </c>
      <c r="Q41" s="85">
        <v>7.19</v>
      </c>
      <c r="R41" s="86">
        <v>3.04</v>
      </c>
    </row>
    <row r="42" spans="1:18" s="107" customFormat="1" ht="15">
      <c r="A42" s="429"/>
      <c r="B42" s="430"/>
      <c r="C42" s="430"/>
      <c r="D42" s="119"/>
      <c r="E42" s="119"/>
      <c r="F42" s="120" t="s">
        <v>267</v>
      </c>
      <c r="G42" s="121"/>
      <c r="H42" s="123">
        <v>250379854.25</v>
      </c>
      <c r="I42" s="123">
        <v>176914555.79</v>
      </c>
      <c r="J42" s="123">
        <v>49747155.99</v>
      </c>
      <c r="K42" s="123">
        <v>4079936</v>
      </c>
      <c r="L42" s="123">
        <v>15105701.469999999</v>
      </c>
      <c r="M42" s="123">
        <v>4532505</v>
      </c>
      <c r="N42" s="148">
        <v>70.6584626466608</v>
      </c>
      <c r="O42" s="148">
        <v>19.868673595571437</v>
      </c>
      <c r="P42" s="148">
        <v>1.6294985122589989</v>
      </c>
      <c r="Q42" s="148">
        <v>6.033113772371324</v>
      </c>
      <c r="R42" s="149">
        <v>1.81025147313744</v>
      </c>
    </row>
    <row r="43" spans="1:18" ht="12.75">
      <c r="A43" s="462">
        <v>2</v>
      </c>
      <c r="B43" s="461">
        <v>61</v>
      </c>
      <c r="C43" s="461">
        <v>0</v>
      </c>
      <c r="D43" s="36">
        <v>0</v>
      </c>
      <c r="E43" s="36">
        <v>2</v>
      </c>
      <c r="F43" s="46"/>
      <c r="G43" s="44" t="s">
        <v>268</v>
      </c>
      <c r="H43" s="70">
        <v>37302665.89</v>
      </c>
      <c r="I43" s="61">
        <v>26398773.07</v>
      </c>
      <c r="J43" s="61">
        <v>5652820.82</v>
      </c>
      <c r="K43" s="61">
        <v>458000</v>
      </c>
      <c r="L43" s="61">
        <v>2460735</v>
      </c>
      <c r="M43" s="61">
        <v>2332337</v>
      </c>
      <c r="N43" s="85">
        <v>70.76</v>
      </c>
      <c r="O43" s="85">
        <v>15.15</v>
      </c>
      <c r="P43" s="85">
        <v>1.22</v>
      </c>
      <c r="Q43" s="85">
        <v>6.59</v>
      </c>
      <c r="R43" s="86">
        <v>6.25</v>
      </c>
    </row>
    <row r="44" spans="1:18" ht="12.75">
      <c r="A44" s="462">
        <v>2</v>
      </c>
      <c r="B44" s="461">
        <v>62</v>
      </c>
      <c r="C44" s="461">
        <v>0</v>
      </c>
      <c r="D44" s="36">
        <v>0</v>
      </c>
      <c r="E44" s="36">
        <v>2</v>
      </c>
      <c r="F44" s="46"/>
      <c r="G44" s="44" t="s">
        <v>269</v>
      </c>
      <c r="H44" s="70">
        <v>48976128.97</v>
      </c>
      <c r="I44" s="61">
        <v>34136454.33</v>
      </c>
      <c r="J44" s="61">
        <v>10055504.17</v>
      </c>
      <c r="K44" s="61">
        <v>2049160</v>
      </c>
      <c r="L44" s="61">
        <v>1041120.47</v>
      </c>
      <c r="M44" s="61">
        <v>1693890</v>
      </c>
      <c r="N44" s="85">
        <v>69.7</v>
      </c>
      <c r="O44" s="85">
        <v>20.53</v>
      </c>
      <c r="P44" s="85">
        <v>4.18</v>
      </c>
      <c r="Q44" s="85">
        <v>2.12</v>
      </c>
      <c r="R44" s="86">
        <v>3.45</v>
      </c>
    </row>
    <row r="45" spans="1:18" ht="12.75">
      <c r="A45" s="462">
        <v>2</v>
      </c>
      <c r="B45" s="461">
        <v>64</v>
      </c>
      <c r="C45" s="461">
        <v>0</v>
      </c>
      <c r="D45" s="36">
        <v>0</v>
      </c>
      <c r="E45" s="36">
        <v>2</v>
      </c>
      <c r="F45" s="46"/>
      <c r="G45" s="44" t="s">
        <v>270</v>
      </c>
      <c r="H45" s="70">
        <v>164101059.39</v>
      </c>
      <c r="I45" s="61">
        <v>116379328.39</v>
      </c>
      <c r="J45" s="61">
        <v>34038831</v>
      </c>
      <c r="K45" s="61">
        <v>1572776</v>
      </c>
      <c r="L45" s="61">
        <v>11603846</v>
      </c>
      <c r="M45" s="61">
        <v>506278</v>
      </c>
      <c r="N45" s="85">
        <v>70.91</v>
      </c>
      <c r="O45" s="85">
        <v>20.74</v>
      </c>
      <c r="P45" s="85">
        <v>0.95</v>
      </c>
      <c r="Q45" s="85">
        <v>7.07</v>
      </c>
      <c r="R45" s="86">
        <v>0.3</v>
      </c>
    </row>
    <row r="46" spans="1:18" s="107" customFormat="1" ht="15">
      <c r="A46" s="429"/>
      <c r="B46" s="430"/>
      <c r="C46" s="430"/>
      <c r="D46" s="119"/>
      <c r="E46" s="119"/>
      <c r="F46" s="120" t="s">
        <v>271</v>
      </c>
      <c r="G46" s="121"/>
      <c r="H46" s="123">
        <v>900855536.5200001</v>
      </c>
      <c r="I46" s="123">
        <v>574580399</v>
      </c>
      <c r="J46" s="123">
        <v>219209254.35000002</v>
      </c>
      <c r="K46" s="123">
        <v>1487063.71</v>
      </c>
      <c r="L46" s="123">
        <v>30009280.21</v>
      </c>
      <c r="M46" s="123">
        <v>75569539.25</v>
      </c>
      <c r="N46" s="148">
        <v>63.78163597901623</v>
      </c>
      <c r="O46" s="148">
        <v>24.333452530780256</v>
      </c>
      <c r="P46" s="148">
        <v>0.16507238394121646</v>
      </c>
      <c r="Q46" s="148">
        <v>3.3311978439879146</v>
      </c>
      <c r="R46" s="149">
        <v>8.388641262274382</v>
      </c>
    </row>
    <row r="47" spans="1:18" s="107" customFormat="1" ht="15">
      <c r="A47" s="429"/>
      <c r="B47" s="430"/>
      <c r="C47" s="430"/>
      <c r="D47" s="119"/>
      <c r="E47" s="119"/>
      <c r="F47" s="120" t="s">
        <v>272</v>
      </c>
      <c r="G47" s="121"/>
      <c r="H47" s="123">
        <v>286991099.59999996</v>
      </c>
      <c r="I47" s="123">
        <v>187180073.14000002</v>
      </c>
      <c r="J47" s="123">
        <v>72448692.46000001</v>
      </c>
      <c r="K47" s="123">
        <v>548556</v>
      </c>
      <c r="L47" s="123">
        <v>16296249</v>
      </c>
      <c r="M47" s="123">
        <v>10517529</v>
      </c>
      <c r="N47" s="148">
        <v>65.22156032047207</v>
      </c>
      <c r="O47" s="148">
        <v>25.244229720356117</v>
      </c>
      <c r="P47" s="148">
        <v>0.1911404223909946</v>
      </c>
      <c r="Q47" s="148">
        <v>5.678311634999569</v>
      </c>
      <c r="R47" s="149">
        <v>3.6647579017812864</v>
      </c>
    </row>
    <row r="48" spans="1:18" ht="12.75">
      <c r="A48" s="462">
        <v>2</v>
      </c>
      <c r="B48" s="461">
        <v>2</v>
      </c>
      <c r="C48" s="461">
        <v>1</v>
      </c>
      <c r="D48" s="36">
        <v>1</v>
      </c>
      <c r="E48" s="36">
        <v>0</v>
      </c>
      <c r="F48" s="46"/>
      <c r="G48" s="44" t="s">
        <v>273</v>
      </c>
      <c r="H48" s="70">
        <v>11819907</v>
      </c>
      <c r="I48" s="61">
        <v>8296874</v>
      </c>
      <c r="J48" s="61">
        <v>2451423</v>
      </c>
      <c r="K48" s="61">
        <v>50000</v>
      </c>
      <c r="L48" s="61">
        <v>72000</v>
      </c>
      <c r="M48" s="61">
        <v>949610</v>
      </c>
      <c r="N48" s="85">
        <v>70.19</v>
      </c>
      <c r="O48" s="85">
        <v>20.73</v>
      </c>
      <c r="P48" s="85">
        <v>0.42</v>
      </c>
      <c r="Q48" s="85">
        <v>0.6</v>
      </c>
      <c r="R48" s="86">
        <v>8.03</v>
      </c>
    </row>
    <row r="49" spans="1:18" ht="12.75">
      <c r="A49" s="462">
        <v>2</v>
      </c>
      <c r="B49" s="461">
        <v>21</v>
      </c>
      <c r="C49" s="461">
        <v>1</v>
      </c>
      <c r="D49" s="36">
        <v>1</v>
      </c>
      <c r="E49" s="36">
        <v>0</v>
      </c>
      <c r="F49" s="46"/>
      <c r="G49" s="44" t="s">
        <v>274</v>
      </c>
      <c r="H49" s="70">
        <v>6955523.43</v>
      </c>
      <c r="I49" s="61">
        <v>5079879.43</v>
      </c>
      <c r="J49" s="61">
        <v>1785914</v>
      </c>
      <c r="K49" s="61">
        <v>0</v>
      </c>
      <c r="L49" s="61">
        <v>0</v>
      </c>
      <c r="M49" s="61">
        <v>89730</v>
      </c>
      <c r="N49" s="85">
        <v>73.03</v>
      </c>
      <c r="O49" s="85">
        <v>25.67</v>
      </c>
      <c r="P49" s="85">
        <v>0</v>
      </c>
      <c r="Q49" s="85">
        <v>0</v>
      </c>
      <c r="R49" s="86">
        <v>1.29</v>
      </c>
    </row>
    <row r="50" spans="1:18" ht="12.75">
      <c r="A50" s="462">
        <v>2</v>
      </c>
      <c r="B50" s="461">
        <v>1</v>
      </c>
      <c r="C50" s="461">
        <v>1</v>
      </c>
      <c r="D50" s="36">
        <v>1</v>
      </c>
      <c r="E50" s="36">
        <v>0</v>
      </c>
      <c r="F50" s="46"/>
      <c r="G50" s="44" t="s">
        <v>275</v>
      </c>
      <c r="H50" s="70">
        <v>12116453</v>
      </c>
      <c r="I50" s="61">
        <v>8429021</v>
      </c>
      <c r="J50" s="61">
        <v>2821552</v>
      </c>
      <c r="K50" s="61">
        <v>30000</v>
      </c>
      <c r="L50" s="61">
        <v>835880</v>
      </c>
      <c r="M50" s="61">
        <v>0</v>
      </c>
      <c r="N50" s="85">
        <v>69.56</v>
      </c>
      <c r="O50" s="85">
        <v>23.28</v>
      </c>
      <c r="P50" s="85">
        <v>0.24</v>
      </c>
      <c r="Q50" s="85">
        <v>6.89</v>
      </c>
      <c r="R50" s="86">
        <v>0</v>
      </c>
    </row>
    <row r="51" spans="1:18" ht="12.75">
      <c r="A51" s="462">
        <v>2</v>
      </c>
      <c r="B51" s="461">
        <v>9</v>
      </c>
      <c r="C51" s="461">
        <v>1</v>
      </c>
      <c r="D51" s="36">
        <v>1</v>
      </c>
      <c r="E51" s="36">
        <v>0</v>
      </c>
      <c r="F51" s="46"/>
      <c r="G51" s="44" t="s">
        <v>276</v>
      </c>
      <c r="H51" s="70">
        <v>6935201.93</v>
      </c>
      <c r="I51" s="61">
        <v>3561097.12</v>
      </c>
      <c r="J51" s="61">
        <v>2022314.81</v>
      </c>
      <c r="K51" s="61">
        <v>0</v>
      </c>
      <c r="L51" s="61">
        <v>1269190</v>
      </c>
      <c r="M51" s="61">
        <v>82600</v>
      </c>
      <c r="N51" s="85">
        <v>51.34</v>
      </c>
      <c r="O51" s="85">
        <v>29.16</v>
      </c>
      <c r="P51" s="85">
        <v>0</v>
      </c>
      <c r="Q51" s="85">
        <v>18.3</v>
      </c>
      <c r="R51" s="86">
        <v>1.19</v>
      </c>
    </row>
    <row r="52" spans="1:18" ht="12.75">
      <c r="A52" s="462">
        <v>2</v>
      </c>
      <c r="B52" s="461">
        <v>8</v>
      </c>
      <c r="C52" s="461">
        <v>1</v>
      </c>
      <c r="D52" s="36">
        <v>1</v>
      </c>
      <c r="E52" s="36">
        <v>0</v>
      </c>
      <c r="F52" s="46"/>
      <c r="G52" s="44" t="s">
        <v>277</v>
      </c>
      <c r="H52" s="70">
        <v>2900826.32</v>
      </c>
      <c r="I52" s="61">
        <v>1270481.32</v>
      </c>
      <c r="J52" s="61">
        <v>1282520</v>
      </c>
      <c r="K52" s="61">
        <v>0</v>
      </c>
      <c r="L52" s="61">
        <v>0</v>
      </c>
      <c r="M52" s="61">
        <v>347825</v>
      </c>
      <c r="N52" s="85">
        <v>43.79</v>
      </c>
      <c r="O52" s="85">
        <v>44.21</v>
      </c>
      <c r="P52" s="85">
        <v>0</v>
      </c>
      <c r="Q52" s="85">
        <v>0</v>
      </c>
      <c r="R52" s="86">
        <v>11.99</v>
      </c>
    </row>
    <row r="53" spans="1:18" ht="12.75">
      <c r="A53" s="462">
        <v>2</v>
      </c>
      <c r="B53" s="461">
        <v>2</v>
      </c>
      <c r="C53" s="461">
        <v>2</v>
      </c>
      <c r="D53" s="36">
        <v>1</v>
      </c>
      <c r="E53" s="36">
        <v>0</v>
      </c>
      <c r="F53" s="46"/>
      <c r="G53" s="44" t="s">
        <v>278</v>
      </c>
      <c r="H53" s="70">
        <v>11560886</v>
      </c>
      <c r="I53" s="61">
        <v>8326904</v>
      </c>
      <c r="J53" s="61">
        <v>2062769</v>
      </c>
      <c r="K53" s="61">
        <v>0</v>
      </c>
      <c r="L53" s="61">
        <v>192300</v>
      </c>
      <c r="M53" s="61">
        <v>978913</v>
      </c>
      <c r="N53" s="85">
        <v>72.02</v>
      </c>
      <c r="O53" s="85">
        <v>17.84</v>
      </c>
      <c r="P53" s="85">
        <v>0</v>
      </c>
      <c r="Q53" s="85">
        <v>1.66</v>
      </c>
      <c r="R53" s="86">
        <v>8.46</v>
      </c>
    </row>
    <row r="54" spans="1:18" ht="12.75">
      <c r="A54" s="462">
        <v>2</v>
      </c>
      <c r="B54" s="461">
        <v>3</v>
      </c>
      <c r="C54" s="461">
        <v>1</v>
      </c>
      <c r="D54" s="36">
        <v>1</v>
      </c>
      <c r="E54" s="36">
        <v>0</v>
      </c>
      <c r="F54" s="46"/>
      <c r="G54" s="44" t="s">
        <v>279</v>
      </c>
      <c r="H54" s="70">
        <v>20962283</v>
      </c>
      <c r="I54" s="61">
        <v>13749609</v>
      </c>
      <c r="J54" s="61">
        <v>3040644</v>
      </c>
      <c r="K54" s="61">
        <v>13600</v>
      </c>
      <c r="L54" s="61">
        <v>3921500</v>
      </c>
      <c r="M54" s="61">
        <v>236930</v>
      </c>
      <c r="N54" s="85">
        <v>65.59</v>
      </c>
      <c r="O54" s="85">
        <v>14.5</v>
      </c>
      <c r="P54" s="85">
        <v>0.06</v>
      </c>
      <c r="Q54" s="85">
        <v>18.7</v>
      </c>
      <c r="R54" s="86">
        <v>1.13</v>
      </c>
    </row>
    <row r="55" spans="1:18" ht="12.75">
      <c r="A55" s="462">
        <v>2</v>
      </c>
      <c r="B55" s="461">
        <v>5</v>
      </c>
      <c r="C55" s="461">
        <v>1</v>
      </c>
      <c r="D55" s="36">
        <v>1</v>
      </c>
      <c r="E55" s="36">
        <v>0</v>
      </c>
      <c r="F55" s="46"/>
      <c r="G55" s="44" t="s">
        <v>280</v>
      </c>
      <c r="H55" s="70">
        <v>8310142.6</v>
      </c>
      <c r="I55" s="61">
        <v>5651000.87</v>
      </c>
      <c r="J55" s="61">
        <v>2100866.73</v>
      </c>
      <c r="K55" s="61">
        <v>8000</v>
      </c>
      <c r="L55" s="61">
        <v>226447</v>
      </c>
      <c r="M55" s="61">
        <v>323828</v>
      </c>
      <c r="N55" s="85">
        <v>68</v>
      </c>
      <c r="O55" s="85">
        <v>25.28</v>
      </c>
      <c r="P55" s="85">
        <v>0.09</v>
      </c>
      <c r="Q55" s="85">
        <v>2.72</v>
      </c>
      <c r="R55" s="86">
        <v>3.89</v>
      </c>
    </row>
    <row r="56" spans="1:18" ht="12.75">
      <c r="A56" s="462">
        <v>2</v>
      </c>
      <c r="B56" s="461">
        <v>21</v>
      </c>
      <c r="C56" s="461">
        <v>2</v>
      </c>
      <c r="D56" s="36">
        <v>1</v>
      </c>
      <c r="E56" s="36">
        <v>0</v>
      </c>
      <c r="F56" s="46"/>
      <c r="G56" s="44" t="s">
        <v>281</v>
      </c>
      <c r="H56" s="70">
        <v>2032961</v>
      </c>
      <c r="I56" s="61">
        <v>1349390</v>
      </c>
      <c r="J56" s="61">
        <v>683571</v>
      </c>
      <c r="K56" s="61">
        <v>0</v>
      </c>
      <c r="L56" s="61">
        <v>0</v>
      </c>
      <c r="M56" s="61">
        <v>0</v>
      </c>
      <c r="N56" s="85">
        <v>66.37</v>
      </c>
      <c r="O56" s="85">
        <v>33.62</v>
      </c>
      <c r="P56" s="85">
        <v>0</v>
      </c>
      <c r="Q56" s="85">
        <v>0</v>
      </c>
      <c r="R56" s="86">
        <v>0</v>
      </c>
    </row>
    <row r="57" spans="1:18" ht="12.75">
      <c r="A57" s="462">
        <v>2</v>
      </c>
      <c r="B57" s="461">
        <v>7</v>
      </c>
      <c r="C57" s="461">
        <v>1</v>
      </c>
      <c r="D57" s="36">
        <v>1</v>
      </c>
      <c r="E57" s="36">
        <v>0</v>
      </c>
      <c r="F57" s="46"/>
      <c r="G57" s="44" t="s">
        <v>282</v>
      </c>
      <c r="H57" s="70">
        <v>8270844.14</v>
      </c>
      <c r="I57" s="61">
        <v>5757686.14</v>
      </c>
      <c r="J57" s="61">
        <v>2496158</v>
      </c>
      <c r="K57" s="61">
        <v>17000</v>
      </c>
      <c r="L57" s="61">
        <v>0</v>
      </c>
      <c r="M57" s="61">
        <v>0</v>
      </c>
      <c r="N57" s="85">
        <v>69.61</v>
      </c>
      <c r="O57" s="85">
        <v>30.18</v>
      </c>
      <c r="P57" s="85">
        <v>0.2</v>
      </c>
      <c r="Q57" s="85">
        <v>0</v>
      </c>
      <c r="R57" s="86">
        <v>0</v>
      </c>
    </row>
    <row r="58" spans="1:18" ht="12.75">
      <c r="A58" s="462">
        <v>2</v>
      </c>
      <c r="B58" s="461">
        <v>6</v>
      </c>
      <c r="C58" s="461">
        <v>1</v>
      </c>
      <c r="D58" s="36">
        <v>1</v>
      </c>
      <c r="E58" s="36">
        <v>0</v>
      </c>
      <c r="F58" s="46"/>
      <c r="G58" s="44" t="s">
        <v>283</v>
      </c>
      <c r="H58" s="70">
        <v>1545970</v>
      </c>
      <c r="I58" s="61">
        <v>1029042</v>
      </c>
      <c r="J58" s="61">
        <v>369666</v>
      </c>
      <c r="K58" s="61">
        <v>0</v>
      </c>
      <c r="L58" s="61">
        <v>0</v>
      </c>
      <c r="M58" s="61">
        <v>147262</v>
      </c>
      <c r="N58" s="85">
        <v>66.56</v>
      </c>
      <c r="O58" s="85">
        <v>23.91</v>
      </c>
      <c r="P58" s="85">
        <v>0</v>
      </c>
      <c r="Q58" s="85">
        <v>0</v>
      </c>
      <c r="R58" s="86">
        <v>9.52</v>
      </c>
    </row>
    <row r="59" spans="1:18" ht="12.75">
      <c r="A59" s="462">
        <v>2</v>
      </c>
      <c r="B59" s="461">
        <v>8</v>
      </c>
      <c r="C59" s="461">
        <v>2</v>
      </c>
      <c r="D59" s="36">
        <v>1</v>
      </c>
      <c r="E59" s="36">
        <v>0</v>
      </c>
      <c r="F59" s="46"/>
      <c r="G59" s="44" t="s">
        <v>284</v>
      </c>
      <c r="H59" s="70">
        <v>10213872.21</v>
      </c>
      <c r="I59" s="61">
        <v>6365417.21</v>
      </c>
      <c r="J59" s="61">
        <v>3314455</v>
      </c>
      <c r="K59" s="61">
        <v>5000</v>
      </c>
      <c r="L59" s="61">
        <v>66000</v>
      </c>
      <c r="M59" s="61">
        <v>463000</v>
      </c>
      <c r="N59" s="85">
        <v>62.32</v>
      </c>
      <c r="O59" s="85">
        <v>32.45</v>
      </c>
      <c r="P59" s="85">
        <v>0.04</v>
      </c>
      <c r="Q59" s="85">
        <v>0.64</v>
      </c>
      <c r="R59" s="86">
        <v>4.53</v>
      </c>
    </row>
    <row r="60" spans="1:18" ht="12.75">
      <c r="A60" s="462">
        <v>2</v>
      </c>
      <c r="B60" s="461">
        <v>6</v>
      </c>
      <c r="C60" s="461">
        <v>2</v>
      </c>
      <c r="D60" s="36">
        <v>1</v>
      </c>
      <c r="E60" s="36">
        <v>0</v>
      </c>
      <c r="F60" s="46"/>
      <c r="G60" s="44" t="s">
        <v>285</v>
      </c>
      <c r="H60" s="70">
        <v>5415427.46</v>
      </c>
      <c r="I60" s="61">
        <v>3570586.46</v>
      </c>
      <c r="J60" s="61">
        <v>1833341</v>
      </c>
      <c r="K60" s="61">
        <v>11500</v>
      </c>
      <c r="L60" s="61">
        <v>0</v>
      </c>
      <c r="M60" s="61">
        <v>0</v>
      </c>
      <c r="N60" s="85">
        <v>65.93</v>
      </c>
      <c r="O60" s="85">
        <v>33.85</v>
      </c>
      <c r="P60" s="85">
        <v>0.21</v>
      </c>
      <c r="Q60" s="85">
        <v>0</v>
      </c>
      <c r="R60" s="86">
        <v>0</v>
      </c>
    </row>
    <row r="61" spans="1:18" ht="12.75">
      <c r="A61" s="462">
        <v>2</v>
      </c>
      <c r="B61" s="461">
        <v>8</v>
      </c>
      <c r="C61" s="461">
        <v>3</v>
      </c>
      <c r="D61" s="36">
        <v>1</v>
      </c>
      <c r="E61" s="36">
        <v>0</v>
      </c>
      <c r="F61" s="46"/>
      <c r="G61" s="44" t="s">
        <v>286</v>
      </c>
      <c r="H61" s="70">
        <v>3839842.9</v>
      </c>
      <c r="I61" s="61">
        <v>2006415.41</v>
      </c>
      <c r="J61" s="61">
        <v>1774827.49</v>
      </c>
      <c r="K61" s="61">
        <v>0</v>
      </c>
      <c r="L61" s="61">
        <v>0</v>
      </c>
      <c r="M61" s="61">
        <v>58600</v>
      </c>
      <c r="N61" s="85">
        <v>52.25</v>
      </c>
      <c r="O61" s="85">
        <v>46.22</v>
      </c>
      <c r="P61" s="85">
        <v>0</v>
      </c>
      <c r="Q61" s="85">
        <v>0</v>
      </c>
      <c r="R61" s="86">
        <v>1.52</v>
      </c>
    </row>
    <row r="62" spans="1:18" ht="12.75">
      <c r="A62" s="462">
        <v>2</v>
      </c>
      <c r="B62" s="461">
        <v>10</v>
      </c>
      <c r="C62" s="461">
        <v>1</v>
      </c>
      <c r="D62" s="36">
        <v>1</v>
      </c>
      <c r="E62" s="36">
        <v>0</v>
      </c>
      <c r="F62" s="46"/>
      <c r="G62" s="44" t="s">
        <v>287</v>
      </c>
      <c r="H62" s="70">
        <v>7214759.6</v>
      </c>
      <c r="I62" s="61">
        <v>5550525.6</v>
      </c>
      <c r="J62" s="61">
        <v>1628592</v>
      </c>
      <c r="K62" s="61">
        <v>25642</v>
      </c>
      <c r="L62" s="61">
        <v>10000</v>
      </c>
      <c r="M62" s="61">
        <v>0</v>
      </c>
      <c r="N62" s="85">
        <v>76.93</v>
      </c>
      <c r="O62" s="85">
        <v>22.57</v>
      </c>
      <c r="P62" s="85">
        <v>0.35</v>
      </c>
      <c r="Q62" s="85">
        <v>0.13</v>
      </c>
      <c r="R62" s="86">
        <v>0</v>
      </c>
    </row>
    <row r="63" spans="1:18" ht="12.75">
      <c r="A63" s="462">
        <v>2</v>
      </c>
      <c r="B63" s="461">
        <v>11</v>
      </c>
      <c r="C63" s="461">
        <v>1</v>
      </c>
      <c r="D63" s="36">
        <v>1</v>
      </c>
      <c r="E63" s="36">
        <v>0</v>
      </c>
      <c r="F63" s="46"/>
      <c r="G63" s="44" t="s">
        <v>288</v>
      </c>
      <c r="H63" s="70">
        <v>15819237.28</v>
      </c>
      <c r="I63" s="61">
        <v>12031151.28</v>
      </c>
      <c r="J63" s="61">
        <v>2794956</v>
      </c>
      <c r="K63" s="61">
        <v>8000</v>
      </c>
      <c r="L63" s="61">
        <v>985130</v>
      </c>
      <c r="M63" s="61">
        <v>0</v>
      </c>
      <c r="N63" s="85">
        <v>76.05</v>
      </c>
      <c r="O63" s="85">
        <v>17.66</v>
      </c>
      <c r="P63" s="85">
        <v>0.05</v>
      </c>
      <c r="Q63" s="85">
        <v>6.22</v>
      </c>
      <c r="R63" s="86">
        <v>0</v>
      </c>
    </row>
    <row r="64" spans="1:18" ht="12.75">
      <c r="A64" s="462">
        <v>2</v>
      </c>
      <c r="B64" s="461">
        <v>8</v>
      </c>
      <c r="C64" s="461">
        <v>4</v>
      </c>
      <c r="D64" s="36">
        <v>1</v>
      </c>
      <c r="E64" s="36">
        <v>0</v>
      </c>
      <c r="F64" s="46"/>
      <c r="G64" s="44" t="s">
        <v>289</v>
      </c>
      <c r="H64" s="70">
        <v>8958580</v>
      </c>
      <c r="I64" s="61">
        <v>5238643</v>
      </c>
      <c r="J64" s="61">
        <v>2758807</v>
      </c>
      <c r="K64" s="61">
        <v>0</v>
      </c>
      <c r="L64" s="61">
        <v>704000</v>
      </c>
      <c r="M64" s="61">
        <v>257130</v>
      </c>
      <c r="N64" s="85">
        <v>58.47</v>
      </c>
      <c r="O64" s="85">
        <v>30.79</v>
      </c>
      <c r="P64" s="85">
        <v>0</v>
      </c>
      <c r="Q64" s="85">
        <v>7.85</v>
      </c>
      <c r="R64" s="86">
        <v>2.87</v>
      </c>
    </row>
    <row r="65" spans="1:18" ht="12.75">
      <c r="A65" s="462">
        <v>2</v>
      </c>
      <c r="B65" s="461">
        <v>14</v>
      </c>
      <c r="C65" s="461">
        <v>1</v>
      </c>
      <c r="D65" s="36">
        <v>1</v>
      </c>
      <c r="E65" s="36">
        <v>0</v>
      </c>
      <c r="F65" s="46"/>
      <c r="G65" s="44" t="s">
        <v>290</v>
      </c>
      <c r="H65" s="70">
        <v>10458231</v>
      </c>
      <c r="I65" s="61">
        <v>7536317</v>
      </c>
      <c r="J65" s="61">
        <v>1991381</v>
      </c>
      <c r="K65" s="61">
        <v>8000</v>
      </c>
      <c r="L65" s="61">
        <v>268633</v>
      </c>
      <c r="M65" s="61">
        <v>653900</v>
      </c>
      <c r="N65" s="85">
        <v>72.06</v>
      </c>
      <c r="O65" s="85">
        <v>19.04</v>
      </c>
      <c r="P65" s="85">
        <v>0.07</v>
      </c>
      <c r="Q65" s="85">
        <v>2.56</v>
      </c>
      <c r="R65" s="86">
        <v>6.25</v>
      </c>
    </row>
    <row r="66" spans="1:18" ht="12.75">
      <c r="A66" s="462">
        <v>2</v>
      </c>
      <c r="B66" s="461">
        <v>15</v>
      </c>
      <c r="C66" s="461">
        <v>1</v>
      </c>
      <c r="D66" s="36">
        <v>1</v>
      </c>
      <c r="E66" s="36">
        <v>0</v>
      </c>
      <c r="F66" s="46"/>
      <c r="G66" s="44" t="s">
        <v>291</v>
      </c>
      <c r="H66" s="70">
        <v>8586767</v>
      </c>
      <c r="I66" s="61">
        <v>6621148</v>
      </c>
      <c r="J66" s="61">
        <v>1427905</v>
      </c>
      <c r="K66" s="61">
        <v>8000</v>
      </c>
      <c r="L66" s="61">
        <v>135014</v>
      </c>
      <c r="M66" s="61">
        <v>394700</v>
      </c>
      <c r="N66" s="85">
        <v>77.1</v>
      </c>
      <c r="O66" s="85">
        <v>16.62</v>
      </c>
      <c r="P66" s="85">
        <v>0.09</v>
      </c>
      <c r="Q66" s="85">
        <v>1.57</v>
      </c>
      <c r="R66" s="86">
        <v>4.59</v>
      </c>
    </row>
    <row r="67" spans="1:18" ht="12.75">
      <c r="A67" s="462">
        <v>2</v>
      </c>
      <c r="B67" s="461">
        <v>6</v>
      </c>
      <c r="C67" s="461">
        <v>3</v>
      </c>
      <c r="D67" s="36">
        <v>1</v>
      </c>
      <c r="E67" s="36">
        <v>0</v>
      </c>
      <c r="F67" s="46"/>
      <c r="G67" s="44" t="s">
        <v>292</v>
      </c>
      <c r="H67" s="70">
        <v>3576763</v>
      </c>
      <c r="I67" s="61">
        <v>1647757</v>
      </c>
      <c r="J67" s="61">
        <v>1620256</v>
      </c>
      <c r="K67" s="61">
        <v>0</v>
      </c>
      <c r="L67" s="61">
        <v>0</v>
      </c>
      <c r="M67" s="61">
        <v>308750</v>
      </c>
      <c r="N67" s="85">
        <v>46.06</v>
      </c>
      <c r="O67" s="85">
        <v>45.29</v>
      </c>
      <c r="P67" s="85">
        <v>0</v>
      </c>
      <c r="Q67" s="85">
        <v>0</v>
      </c>
      <c r="R67" s="86">
        <v>8.63</v>
      </c>
    </row>
    <row r="68" spans="1:18" ht="12.75">
      <c r="A68" s="462">
        <v>2</v>
      </c>
      <c r="B68" s="461">
        <v>2</v>
      </c>
      <c r="C68" s="461">
        <v>3</v>
      </c>
      <c r="D68" s="36">
        <v>1</v>
      </c>
      <c r="E68" s="36">
        <v>0</v>
      </c>
      <c r="F68" s="46"/>
      <c r="G68" s="44" t="s">
        <v>293</v>
      </c>
      <c r="H68" s="70">
        <v>4663618</v>
      </c>
      <c r="I68" s="61">
        <v>2875202</v>
      </c>
      <c r="J68" s="61">
        <v>1447746</v>
      </c>
      <c r="K68" s="61">
        <v>0</v>
      </c>
      <c r="L68" s="61">
        <v>120000</v>
      </c>
      <c r="M68" s="61">
        <v>220670</v>
      </c>
      <c r="N68" s="85">
        <v>61.65</v>
      </c>
      <c r="O68" s="85">
        <v>31.04</v>
      </c>
      <c r="P68" s="85">
        <v>0</v>
      </c>
      <c r="Q68" s="85">
        <v>2.57</v>
      </c>
      <c r="R68" s="86">
        <v>4.73</v>
      </c>
    </row>
    <row r="69" spans="1:18" ht="12.75">
      <c r="A69" s="462">
        <v>2</v>
      </c>
      <c r="B69" s="461">
        <v>2</v>
      </c>
      <c r="C69" s="461">
        <v>4</v>
      </c>
      <c r="D69" s="36">
        <v>1</v>
      </c>
      <c r="E69" s="36">
        <v>0</v>
      </c>
      <c r="F69" s="46"/>
      <c r="G69" s="44" t="s">
        <v>294</v>
      </c>
      <c r="H69" s="70">
        <v>2857185.45</v>
      </c>
      <c r="I69" s="61">
        <v>2175178.45</v>
      </c>
      <c r="J69" s="61">
        <v>608567</v>
      </c>
      <c r="K69" s="61">
        <v>0</v>
      </c>
      <c r="L69" s="61">
        <v>0</v>
      </c>
      <c r="M69" s="61">
        <v>73440</v>
      </c>
      <c r="N69" s="85">
        <v>76.13</v>
      </c>
      <c r="O69" s="85">
        <v>21.29</v>
      </c>
      <c r="P69" s="85">
        <v>0</v>
      </c>
      <c r="Q69" s="85">
        <v>0</v>
      </c>
      <c r="R69" s="86">
        <v>2.57</v>
      </c>
    </row>
    <row r="70" spans="1:18" ht="12.75">
      <c r="A70" s="462">
        <v>2</v>
      </c>
      <c r="B70" s="461">
        <v>8</v>
      </c>
      <c r="C70" s="461">
        <v>5</v>
      </c>
      <c r="D70" s="36">
        <v>1</v>
      </c>
      <c r="E70" s="36">
        <v>0</v>
      </c>
      <c r="F70" s="46"/>
      <c r="G70" s="44" t="s">
        <v>295</v>
      </c>
      <c r="H70" s="70">
        <v>2821081.01</v>
      </c>
      <c r="I70" s="61">
        <v>1591343.01</v>
      </c>
      <c r="J70" s="61">
        <v>1215738</v>
      </c>
      <c r="K70" s="61">
        <v>0</v>
      </c>
      <c r="L70" s="61">
        <v>14000</v>
      </c>
      <c r="M70" s="61">
        <v>0</v>
      </c>
      <c r="N70" s="85">
        <v>56.4</v>
      </c>
      <c r="O70" s="85">
        <v>43.09</v>
      </c>
      <c r="P70" s="85">
        <v>0</v>
      </c>
      <c r="Q70" s="85">
        <v>0.49</v>
      </c>
      <c r="R70" s="86">
        <v>0</v>
      </c>
    </row>
    <row r="71" spans="1:18" ht="12.75">
      <c r="A71" s="462">
        <v>2</v>
      </c>
      <c r="B71" s="461">
        <v>21</v>
      </c>
      <c r="C71" s="461">
        <v>3</v>
      </c>
      <c r="D71" s="36">
        <v>1</v>
      </c>
      <c r="E71" s="36">
        <v>0</v>
      </c>
      <c r="F71" s="46"/>
      <c r="G71" s="44" t="s">
        <v>296</v>
      </c>
      <c r="H71" s="70">
        <v>3752587.26</v>
      </c>
      <c r="I71" s="61">
        <v>1275793.34</v>
      </c>
      <c r="J71" s="61">
        <v>2180728.92</v>
      </c>
      <c r="K71" s="61">
        <v>0</v>
      </c>
      <c r="L71" s="61">
        <v>90265</v>
      </c>
      <c r="M71" s="61">
        <v>205800</v>
      </c>
      <c r="N71" s="85">
        <v>33.99</v>
      </c>
      <c r="O71" s="85">
        <v>58.11</v>
      </c>
      <c r="P71" s="85">
        <v>0</v>
      </c>
      <c r="Q71" s="85">
        <v>2.4</v>
      </c>
      <c r="R71" s="86">
        <v>5.48</v>
      </c>
    </row>
    <row r="72" spans="1:18" ht="12.75">
      <c r="A72" s="462">
        <v>2</v>
      </c>
      <c r="B72" s="461">
        <v>6</v>
      </c>
      <c r="C72" s="461">
        <v>4</v>
      </c>
      <c r="D72" s="36">
        <v>1</v>
      </c>
      <c r="E72" s="36">
        <v>0</v>
      </c>
      <c r="F72" s="46"/>
      <c r="G72" s="44" t="s">
        <v>297</v>
      </c>
      <c r="H72" s="70">
        <v>3366638</v>
      </c>
      <c r="I72" s="61">
        <v>1778614</v>
      </c>
      <c r="J72" s="61">
        <v>1373380</v>
      </c>
      <c r="K72" s="61">
        <v>0</v>
      </c>
      <c r="L72" s="61">
        <v>114644</v>
      </c>
      <c r="M72" s="61">
        <v>100000</v>
      </c>
      <c r="N72" s="85">
        <v>52.83</v>
      </c>
      <c r="O72" s="85">
        <v>40.79</v>
      </c>
      <c r="P72" s="85">
        <v>0</v>
      </c>
      <c r="Q72" s="85">
        <v>3.4</v>
      </c>
      <c r="R72" s="86">
        <v>2.97</v>
      </c>
    </row>
    <row r="73" spans="1:18" ht="12.75">
      <c r="A73" s="462">
        <v>2</v>
      </c>
      <c r="B73" s="461">
        <v>19</v>
      </c>
      <c r="C73" s="461">
        <v>1</v>
      </c>
      <c r="D73" s="36">
        <v>1</v>
      </c>
      <c r="E73" s="36">
        <v>0</v>
      </c>
      <c r="F73" s="46"/>
      <c r="G73" s="44" t="s">
        <v>298</v>
      </c>
      <c r="H73" s="70">
        <v>21297471.76</v>
      </c>
      <c r="I73" s="61">
        <v>12483425.76</v>
      </c>
      <c r="J73" s="61">
        <v>3392936</v>
      </c>
      <c r="K73" s="61">
        <v>12000</v>
      </c>
      <c r="L73" s="61">
        <v>5409110</v>
      </c>
      <c r="M73" s="61">
        <v>0</v>
      </c>
      <c r="N73" s="85">
        <v>58.61</v>
      </c>
      <c r="O73" s="85">
        <v>15.93</v>
      </c>
      <c r="P73" s="85">
        <v>0.05</v>
      </c>
      <c r="Q73" s="85">
        <v>25.39</v>
      </c>
      <c r="R73" s="86">
        <v>0</v>
      </c>
    </row>
    <row r="74" spans="1:18" ht="12.75">
      <c r="A74" s="462">
        <v>2</v>
      </c>
      <c r="B74" s="461">
        <v>19</v>
      </c>
      <c r="C74" s="461">
        <v>2</v>
      </c>
      <c r="D74" s="36">
        <v>1</v>
      </c>
      <c r="E74" s="36">
        <v>0</v>
      </c>
      <c r="F74" s="46"/>
      <c r="G74" s="44" t="s">
        <v>299</v>
      </c>
      <c r="H74" s="70">
        <v>8915349</v>
      </c>
      <c r="I74" s="61">
        <v>4676156</v>
      </c>
      <c r="J74" s="61">
        <v>1779773</v>
      </c>
      <c r="K74" s="61">
        <v>4100</v>
      </c>
      <c r="L74" s="61">
        <v>0</v>
      </c>
      <c r="M74" s="61">
        <v>2455320</v>
      </c>
      <c r="N74" s="85">
        <v>52.45</v>
      </c>
      <c r="O74" s="85">
        <v>19.96</v>
      </c>
      <c r="P74" s="85">
        <v>0.04</v>
      </c>
      <c r="Q74" s="85">
        <v>0</v>
      </c>
      <c r="R74" s="86">
        <v>27.54</v>
      </c>
    </row>
    <row r="75" spans="1:18" ht="12.75">
      <c r="A75" s="462">
        <v>2</v>
      </c>
      <c r="B75" s="461">
        <v>10</v>
      </c>
      <c r="C75" s="461">
        <v>2</v>
      </c>
      <c r="D75" s="36">
        <v>1</v>
      </c>
      <c r="E75" s="36">
        <v>0</v>
      </c>
      <c r="F75" s="46"/>
      <c r="G75" s="44" t="s">
        <v>300</v>
      </c>
      <c r="H75" s="70">
        <v>4199256</v>
      </c>
      <c r="I75" s="61">
        <v>1771014</v>
      </c>
      <c r="J75" s="61">
        <v>2414742</v>
      </c>
      <c r="K75" s="61">
        <v>0</v>
      </c>
      <c r="L75" s="61">
        <v>13500</v>
      </c>
      <c r="M75" s="61">
        <v>0</v>
      </c>
      <c r="N75" s="85">
        <v>42.17</v>
      </c>
      <c r="O75" s="85">
        <v>57.5</v>
      </c>
      <c r="P75" s="85">
        <v>0</v>
      </c>
      <c r="Q75" s="85">
        <v>0.32</v>
      </c>
      <c r="R75" s="86">
        <v>0</v>
      </c>
    </row>
    <row r="76" spans="1:18" ht="12.75">
      <c r="A76" s="462">
        <v>2</v>
      </c>
      <c r="B76" s="461">
        <v>21</v>
      </c>
      <c r="C76" s="461">
        <v>9</v>
      </c>
      <c r="D76" s="36">
        <v>1</v>
      </c>
      <c r="E76" s="36">
        <v>0</v>
      </c>
      <c r="F76" s="46"/>
      <c r="G76" s="44" t="s">
        <v>301</v>
      </c>
      <c r="H76" s="70">
        <v>48696248.27</v>
      </c>
      <c r="I76" s="61">
        <v>32350708.27</v>
      </c>
      <c r="J76" s="61">
        <v>12987190</v>
      </c>
      <c r="K76" s="61">
        <v>98000</v>
      </c>
      <c r="L76" s="61">
        <v>1549929</v>
      </c>
      <c r="M76" s="61">
        <v>1710421</v>
      </c>
      <c r="N76" s="85">
        <v>66.43</v>
      </c>
      <c r="O76" s="85">
        <v>26.66</v>
      </c>
      <c r="P76" s="85">
        <v>0.2</v>
      </c>
      <c r="Q76" s="85">
        <v>3.18</v>
      </c>
      <c r="R76" s="86">
        <v>3.51</v>
      </c>
    </row>
    <row r="77" spans="1:18" ht="12.75">
      <c r="A77" s="462">
        <v>2</v>
      </c>
      <c r="B77" s="461">
        <v>26</v>
      </c>
      <c r="C77" s="461">
        <v>1</v>
      </c>
      <c r="D77" s="36">
        <v>1</v>
      </c>
      <c r="E77" s="36">
        <v>0</v>
      </c>
      <c r="F77" s="46"/>
      <c r="G77" s="44" t="s">
        <v>302</v>
      </c>
      <c r="H77" s="70">
        <v>2281747.36</v>
      </c>
      <c r="I77" s="61">
        <v>1567292.36</v>
      </c>
      <c r="J77" s="61">
        <v>614455</v>
      </c>
      <c r="K77" s="61">
        <v>100000</v>
      </c>
      <c r="L77" s="61">
        <v>0</v>
      </c>
      <c r="M77" s="61">
        <v>0</v>
      </c>
      <c r="N77" s="85">
        <v>68.68</v>
      </c>
      <c r="O77" s="85">
        <v>26.92</v>
      </c>
      <c r="P77" s="85">
        <v>4.38</v>
      </c>
      <c r="Q77" s="85">
        <v>0</v>
      </c>
      <c r="R77" s="86">
        <v>0</v>
      </c>
    </row>
    <row r="78" spans="1:18" ht="12.75">
      <c r="A78" s="462">
        <v>2</v>
      </c>
      <c r="B78" s="461">
        <v>25</v>
      </c>
      <c r="C78" s="461">
        <v>1</v>
      </c>
      <c r="D78" s="36">
        <v>1</v>
      </c>
      <c r="E78" s="36">
        <v>0</v>
      </c>
      <c r="F78" s="46"/>
      <c r="G78" s="44" t="s">
        <v>303</v>
      </c>
      <c r="H78" s="70">
        <v>1427610.63</v>
      </c>
      <c r="I78" s="61">
        <v>785783.63</v>
      </c>
      <c r="J78" s="61">
        <v>501827</v>
      </c>
      <c r="K78" s="61">
        <v>0</v>
      </c>
      <c r="L78" s="61">
        <v>0</v>
      </c>
      <c r="M78" s="61">
        <v>140000</v>
      </c>
      <c r="N78" s="85">
        <v>55.04</v>
      </c>
      <c r="O78" s="85">
        <v>35.15</v>
      </c>
      <c r="P78" s="85">
        <v>0</v>
      </c>
      <c r="Q78" s="85">
        <v>0</v>
      </c>
      <c r="R78" s="86">
        <v>9.8</v>
      </c>
    </row>
    <row r="79" spans="1:18" ht="12.75">
      <c r="A79" s="462">
        <v>2</v>
      </c>
      <c r="B79" s="461">
        <v>25</v>
      </c>
      <c r="C79" s="461">
        <v>2</v>
      </c>
      <c r="D79" s="36">
        <v>1</v>
      </c>
      <c r="E79" s="36">
        <v>0</v>
      </c>
      <c r="F79" s="46"/>
      <c r="G79" s="44" t="s">
        <v>304</v>
      </c>
      <c r="H79" s="70">
        <v>8864116</v>
      </c>
      <c r="I79" s="61">
        <v>6505456</v>
      </c>
      <c r="J79" s="61">
        <v>1974686</v>
      </c>
      <c r="K79" s="61">
        <v>49714</v>
      </c>
      <c r="L79" s="61">
        <v>34260</v>
      </c>
      <c r="M79" s="61">
        <v>300000</v>
      </c>
      <c r="N79" s="85">
        <v>73.39</v>
      </c>
      <c r="O79" s="85">
        <v>22.27</v>
      </c>
      <c r="P79" s="85">
        <v>0.56</v>
      </c>
      <c r="Q79" s="85">
        <v>0.38</v>
      </c>
      <c r="R79" s="86">
        <v>3.38</v>
      </c>
    </row>
    <row r="80" spans="1:18" ht="12.75">
      <c r="A80" s="462">
        <v>2</v>
      </c>
      <c r="B80" s="461">
        <v>26</v>
      </c>
      <c r="C80" s="461">
        <v>2</v>
      </c>
      <c r="D80" s="36">
        <v>1</v>
      </c>
      <c r="E80" s="36">
        <v>0</v>
      </c>
      <c r="F80" s="46"/>
      <c r="G80" s="44" t="s">
        <v>305</v>
      </c>
      <c r="H80" s="70">
        <v>6353711.99</v>
      </c>
      <c r="I80" s="61">
        <v>4275160.48</v>
      </c>
      <c r="J80" s="61">
        <v>1695004.51</v>
      </c>
      <c r="K80" s="61">
        <v>100000</v>
      </c>
      <c r="L80" s="61">
        <v>264447</v>
      </c>
      <c r="M80" s="61">
        <v>19100</v>
      </c>
      <c r="N80" s="85">
        <v>67.28</v>
      </c>
      <c r="O80" s="85">
        <v>26.67</v>
      </c>
      <c r="P80" s="85">
        <v>1.57</v>
      </c>
      <c r="Q80" s="85">
        <v>4.16</v>
      </c>
      <c r="R80" s="86">
        <v>0.3</v>
      </c>
    </row>
    <row r="81" spans="1:18" s="107" customFormat="1" ht="15">
      <c r="A81" s="429"/>
      <c r="B81" s="430"/>
      <c r="C81" s="430"/>
      <c r="D81" s="119"/>
      <c r="E81" s="119"/>
      <c r="F81" s="120" t="s">
        <v>306</v>
      </c>
      <c r="G81" s="121"/>
      <c r="H81" s="123">
        <v>277502439.56000006</v>
      </c>
      <c r="I81" s="123">
        <v>170113874.59000003</v>
      </c>
      <c r="J81" s="123">
        <v>61588767.7</v>
      </c>
      <c r="K81" s="123">
        <v>522669.71</v>
      </c>
      <c r="L81" s="123">
        <v>6651759.59</v>
      </c>
      <c r="M81" s="123">
        <v>38625367.97</v>
      </c>
      <c r="N81" s="148">
        <v>61.30175823309075</v>
      </c>
      <c r="O81" s="148">
        <v>22.193955410861754</v>
      </c>
      <c r="P81" s="148">
        <v>0.18834778924060278</v>
      </c>
      <c r="Q81" s="148">
        <v>2.397009410276479</v>
      </c>
      <c r="R81" s="149">
        <v>13.9189291565304</v>
      </c>
    </row>
    <row r="82" spans="1:18" ht="12.75">
      <c r="A82" s="462">
        <v>2</v>
      </c>
      <c r="B82" s="461">
        <v>1</v>
      </c>
      <c r="C82" s="461">
        <v>2</v>
      </c>
      <c r="D82" s="36">
        <v>2</v>
      </c>
      <c r="E82" s="36">
        <v>0</v>
      </c>
      <c r="F82" s="46"/>
      <c r="G82" s="44" t="s">
        <v>275</v>
      </c>
      <c r="H82" s="70">
        <v>6937668</v>
      </c>
      <c r="I82" s="61">
        <v>3585542</v>
      </c>
      <c r="J82" s="61">
        <v>852126</v>
      </c>
      <c r="K82" s="61">
        <v>0</v>
      </c>
      <c r="L82" s="61">
        <v>0</v>
      </c>
      <c r="M82" s="61">
        <v>2500000</v>
      </c>
      <c r="N82" s="85">
        <v>51.68</v>
      </c>
      <c r="O82" s="85">
        <v>12.28</v>
      </c>
      <c r="P82" s="85">
        <v>0</v>
      </c>
      <c r="Q82" s="85">
        <v>0</v>
      </c>
      <c r="R82" s="86">
        <v>36.03</v>
      </c>
    </row>
    <row r="83" spans="1:18" ht="12.75">
      <c r="A83" s="462">
        <v>2</v>
      </c>
      <c r="B83" s="461">
        <v>17</v>
      </c>
      <c r="C83" s="461">
        <v>1</v>
      </c>
      <c r="D83" s="36">
        <v>2</v>
      </c>
      <c r="E83" s="36">
        <v>0</v>
      </c>
      <c r="F83" s="46"/>
      <c r="G83" s="44" t="s">
        <v>307</v>
      </c>
      <c r="H83" s="70">
        <v>1930190.94</v>
      </c>
      <c r="I83" s="61">
        <v>1670364.94</v>
      </c>
      <c r="J83" s="61">
        <v>254526</v>
      </c>
      <c r="K83" s="61">
        <v>0</v>
      </c>
      <c r="L83" s="61">
        <v>0</v>
      </c>
      <c r="M83" s="61">
        <v>5300</v>
      </c>
      <c r="N83" s="85">
        <v>86.53</v>
      </c>
      <c r="O83" s="85">
        <v>13.18</v>
      </c>
      <c r="P83" s="85">
        <v>0</v>
      </c>
      <c r="Q83" s="85">
        <v>0</v>
      </c>
      <c r="R83" s="86">
        <v>0.27</v>
      </c>
    </row>
    <row r="84" spans="1:18" ht="12.75">
      <c r="A84" s="462">
        <v>2</v>
      </c>
      <c r="B84" s="461">
        <v>9</v>
      </c>
      <c r="C84" s="461">
        <v>2</v>
      </c>
      <c r="D84" s="36">
        <v>2</v>
      </c>
      <c r="E84" s="36">
        <v>0</v>
      </c>
      <c r="F84" s="46"/>
      <c r="G84" s="44" t="s">
        <v>276</v>
      </c>
      <c r="H84" s="70">
        <v>6264303.26</v>
      </c>
      <c r="I84" s="61">
        <v>3599760.26</v>
      </c>
      <c r="J84" s="61">
        <v>1220910</v>
      </c>
      <c r="K84" s="61">
        <v>0</v>
      </c>
      <c r="L84" s="61">
        <v>44993</v>
      </c>
      <c r="M84" s="61">
        <v>1398640</v>
      </c>
      <c r="N84" s="85">
        <v>57.46</v>
      </c>
      <c r="O84" s="85">
        <v>19.48</v>
      </c>
      <c r="P84" s="85">
        <v>0</v>
      </c>
      <c r="Q84" s="85">
        <v>0.71</v>
      </c>
      <c r="R84" s="86">
        <v>22.32</v>
      </c>
    </row>
    <row r="85" spans="1:18" ht="12.75">
      <c r="A85" s="462">
        <v>2</v>
      </c>
      <c r="B85" s="461">
        <v>24</v>
      </c>
      <c r="C85" s="461">
        <v>2</v>
      </c>
      <c r="D85" s="36">
        <v>2</v>
      </c>
      <c r="E85" s="36">
        <v>0</v>
      </c>
      <c r="F85" s="46"/>
      <c r="G85" s="44" t="s">
        <v>308</v>
      </c>
      <c r="H85" s="70">
        <v>1590556</v>
      </c>
      <c r="I85" s="61">
        <v>1271636</v>
      </c>
      <c r="J85" s="61">
        <v>283920</v>
      </c>
      <c r="K85" s="61">
        <v>0</v>
      </c>
      <c r="L85" s="61">
        <v>0</v>
      </c>
      <c r="M85" s="61">
        <v>35000</v>
      </c>
      <c r="N85" s="85">
        <v>79.94</v>
      </c>
      <c r="O85" s="85">
        <v>17.85</v>
      </c>
      <c r="P85" s="85">
        <v>0</v>
      </c>
      <c r="Q85" s="85">
        <v>0</v>
      </c>
      <c r="R85" s="86">
        <v>2.2</v>
      </c>
    </row>
    <row r="86" spans="1:18" ht="12.75">
      <c r="A86" s="462">
        <v>2</v>
      </c>
      <c r="B86" s="461">
        <v>13</v>
      </c>
      <c r="C86" s="461">
        <v>1</v>
      </c>
      <c r="D86" s="36">
        <v>2</v>
      </c>
      <c r="E86" s="36">
        <v>0</v>
      </c>
      <c r="F86" s="46"/>
      <c r="G86" s="44" t="s">
        <v>309</v>
      </c>
      <c r="H86" s="70">
        <v>3241659.54</v>
      </c>
      <c r="I86" s="61">
        <v>2633754.7</v>
      </c>
      <c r="J86" s="61">
        <v>409824.84</v>
      </c>
      <c r="K86" s="61">
        <v>0</v>
      </c>
      <c r="L86" s="61">
        <v>0</v>
      </c>
      <c r="M86" s="61">
        <v>198080</v>
      </c>
      <c r="N86" s="85">
        <v>81.24</v>
      </c>
      <c r="O86" s="85">
        <v>12.64</v>
      </c>
      <c r="P86" s="85">
        <v>0</v>
      </c>
      <c r="Q86" s="85">
        <v>0</v>
      </c>
      <c r="R86" s="86">
        <v>6.11</v>
      </c>
    </row>
    <row r="87" spans="1:18" ht="12.75">
      <c r="A87" s="462">
        <v>2</v>
      </c>
      <c r="B87" s="461">
        <v>21</v>
      </c>
      <c r="C87" s="461">
        <v>4</v>
      </c>
      <c r="D87" s="36">
        <v>2</v>
      </c>
      <c r="E87" s="36">
        <v>0</v>
      </c>
      <c r="F87" s="46"/>
      <c r="G87" s="44" t="s">
        <v>310</v>
      </c>
      <c r="H87" s="70">
        <v>2440550.73</v>
      </c>
      <c r="I87" s="61">
        <v>1660867.73</v>
      </c>
      <c r="J87" s="61">
        <v>611563</v>
      </c>
      <c r="K87" s="61">
        <v>0</v>
      </c>
      <c r="L87" s="61">
        <v>38520</v>
      </c>
      <c r="M87" s="61">
        <v>129600</v>
      </c>
      <c r="N87" s="85">
        <v>68.05</v>
      </c>
      <c r="O87" s="85">
        <v>25.05</v>
      </c>
      <c r="P87" s="85">
        <v>0</v>
      </c>
      <c r="Q87" s="85">
        <v>1.57</v>
      </c>
      <c r="R87" s="86">
        <v>5.31</v>
      </c>
    </row>
    <row r="88" spans="1:18" ht="12.75">
      <c r="A88" s="462">
        <v>2</v>
      </c>
      <c r="B88" s="461">
        <v>23</v>
      </c>
      <c r="C88" s="461">
        <v>1</v>
      </c>
      <c r="D88" s="36">
        <v>2</v>
      </c>
      <c r="E88" s="36">
        <v>0</v>
      </c>
      <c r="F88" s="46"/>
      <c r="G88" s="44" t="s">
        <v>311</v>
      </c>
      <c r="H88" s="70">
        <v>4425587</v>
      </c>
      <c r="I88" s="61">
        <v>2123264</v>
      </c>
      <c r="J88" s="61">
        <v>914698</v>
      </c>
      <c r="K88" s="61">
        <v>12065</v>
      </c>
      <c r="L88" s="61">
        <v>333000</v>
      </c>
      <c r="M88" s="61">
        <v>1042560</v>
      </c>
      <c r="N88" s="85">
        <v>47.97</v>
      </c>
      <c r="O88" s="85">
        <v>20.66</v>
      </c>
      <c r="P88" s="85">
        <v>0.27</v>
      </c>
      <c r="Q88" s="85">
        <v>7.52</v>
      </c>
      <c r="R88" s="86">
        <v>23.55</v>
      </c>
    </row>
    <row r="89" spans="1:18" ht="12.75">
      <c r="A89" s="462">
        <v>2</v>
      </c>
      <c r="B89" s="461">
        <v>23</v>
      </c>
      <c r="C89" s="461">
        <v>2</v>
      </c>
      <c r="D89" s="36">
        <v>2</v>
      </c>
      <c r="E89" s="36">
        <v>0</v>
      </c>
      <c r="F89" s="46"/>
      <c r="G89" s="44" t="s">
        <v>312</v>
      </c>
      <c r="H89" s="70">
        <v>5971855</v>
      </c>
      <c r="I89" s="61">
        <v>4078289</v>
      </c>
      <c r="J89" s="61">
        <v>830326</v>
      </c>
      <c r="K89" s="61">
        <v>0</v>
      </c>
      <c r="L89" s="61">
        <v>0</v>
      </c>
      <c r="M89" s="61">
        <v>1063240</v>
      </c>
      <c r="N89" s="85">
        <v>68.29</v>
      </c>
      <c r="O89" s="85">
        <v>13.9</v>
      </c>
      <c r="P89" s="85">
        <v>0</v>
      </c>
      <c r="Q89" s="85">
        <v>0</v>
      </c>
      <c r="R89" s="86">
        <v>17.8</v>
      </c>
    </row>
    <row r="90" spans="1:18" ht="12.75">
      <c r="A90" s="462">
        <v>2</v>
      </c>
      <c r="B90" s="461">
        <v>19</v>
      </c>
      <c r="C90" s="461">
        <v>3</v>
      </c>
      <c r="D90" s="36">
        <v>2</v>
      </c>
      <c r="E90" s="36">
        <v>0</v>
      </c>
      <c r="F90" s="46"/>
      <c r="G90" s="44" t="s">
        <v>313</v>
      </c>
      <c r="H90" s="70">
        <v>2871012.53</v>
      </c>
      <c r="I90" s="61">
        <v>1705519.35</v>
      </c>
      <c r="J90" s="61">
        <v>863999</v>
      </c>
      <c r="K90" s="61">
        <v>0</v>
      </c>
      <c r="L90" s="61">
        <v>25000</v>
      </c>
      <c r="M90" s="61">
        <v>276494.18</v>
      </c>
      <c r="N90" s="85">
        <v>59.4</v>
      </c>
      <c r="O90" s="85">
        <v>30.09</v>
      </c>
      <c r="P90" s="85">
        <v>0</v>
      </c>
      <c r="Q90" s="85">
        <v>0.87</v>
      </c>
      <c r="R90" s="86">
        <v>9.63</v>
      </c>
    </row>
    <row r="91" spans="1:18" ht="12.75">
      <c r="A91" s="462">
        <v>2</v>
      </c>
      <c r="B91" s="461">
        <v>14</v>
      </c>
      <c r="C91" s="461">
        <v>3</v>
      </c>
      <c r="D91" s="36">
        <v>2</v>
      </c>
      <c r="E91" s="36">
        <v>0</v>
      </c>
      <c r="F91" s="46"/>
      <c r="G91" s="44" t="s">
        <v>314</v>
      </c>
      <c r="H91" s="70">
        <v>2384592</v>
      </c>
      <c r="I91" s="61">
        <v>1851959</v>
      </c>
      <c r="J91" s="61">
        <v>370648</v>
      </c>
      <c r="K91" s="61">
        <v>0</v>
      </c>
      <c r="L91" s="61">
        <v>27385</v>
      </c>
      <c r="M91" s="61">
        <v>134600</v>
      </c>
      <c r="N91" s="85">
        <v>77.66</v>
      </c>
      <c r="O91" s="85">
        <v>15.54</v>
      </c>
      <c r="P91" s="85">
        <v>0</v>
      </c>
      <c r="Q91" s="85">
        <v>1.14</v>
      </c>
      <c r="R91" s="86">
        <v>5.64</v>
      </c>
    </row>
    <row r="92" spans="1:18" ht="12.75">
      <c r="A92" s="462">
        <v>2</v>
      </c>
      <c r="B92" s="461">
        <v>15</v>
      </c>
      <c r="C92" s="461">
        <v>2</v>
      </c>
      <c r="D92" s="36">
        <v>2</v>
      </c>
      <c r="E92" s="36">
        <v>0</v>
      </c>
      <c r="F92" s="46"/>
      <c r="G92" s="44" t="s">
        <v>315</v>
      </c>
      <c r="H92" s="70">
        <v>2464887.36</v>
      </c>
      <c r="I92" s="61">
        <v>1787060.36</v>
      </c>
      <c r="J92" s="61">
        <v>320827</v>
      </c>
      <c r="K92" s="61">
        <v>25000</v>
      </c>
      <c r="L92" s="61">
        <v>40000</v>
      </c>
      <c r="M92" s="61">
        <v>292000</v>
      </c>
      <c r="N92" s="85">
        <v>72.5</v>
      </c>
      <c r="O92" s="85">
        <v>13.01</v>
      </c>
      <c r="P92" s="85">
        <v>1.01</v>
      </c>
      <c r="Q92" s="85">
        <v>1.62</v>
      </c>
      <c r="R92" s="86">
        <v>11.84</v>
      </c>
    </row>
    <row r="93" spans="1:18" ht="12.75">
      <c r="A93" s="462">
        <v>2</v>
      </c>
      <c r="B93" s="461">
        <v>14</v>
      </c>
      <c r="C93" s="461">
        <v>4</v>
      </c>
      <c r="D93" s="36">
        <v>2</v>
      </c>
      <c r="E93" s="36">
        <v>0</v>
      </c>
      <c r="F93" s="46"/>
      <c r="G93" s="44" t="s">
        <v>316</v>
      </c>
      <c r="H93" s="70">
        <v>2792236</v>
      </c>
      <c r="I93" s="61">
        <v>2003412</v>
      </c>
      <c r="J93" s="61">
        <v>402704</v>
      </c>
      <c r="K93" s="61">
        <v>0</v>
      </c>
      <c r="L93" s="61">
        <v>20000</v>
      </c>
      <c r="M93" s="61">
        <v>366120</v>
      </c>
      <c r="N93" s="85">
        <v>71.74</v>
      </c>
      <c r="O93" s="85">
        <v>14.42</v>
      </c>
      <c r="P93" s="85">
        <v>0</v>
      </c>
      <c r="Q93" s="85">
        <v>0.71</v>
      </c>
      <c r="R93" s="86">
        <v>13.11</v>
      </c>
    </row>
    <row r="94" spans="1:18" ht="12.75">
      <c r="A94" s="462">
        <v>2</v>
      </c>
      <c r="B94" s="461">
        <v>2</v>
      </c>
      <c r="C94" s="461">
        <v>5</v>
      </c>
      <c r="D94" s="36">
        <v>2</v>
      </c>
      <c r="E94" s="36">
        <v>0</v>
      </c>
      <c r="F94" s="46"/>
      <c r="G94" s="44" t="s">
        <v>278</v>
      </c>
      <c r="H94" s="70">
        <v>4090932</v>
      </c>
      <c r="I94" s="61">
        <v>3046583</v>
      </c>
      <c r="J94" s="61">
        <v>793511</v>
      </c>
      <c r="K94" s="61">
        <v>0</v>
      </c>
      <c r="L94" s="61">
        <v>52838</v>
      </c>
      <c r="M94" s="61">
        <v>198000</v>
      </c>
      <c r="N94" s="85">
        <v>74.47</v>
      </c>
      <c r="O94" s="85">
        <v>19.39</v>
      </c>
      <c r="P94" s="85">
        <v>0</v>
      </c>
      <c r="Q94" s="85">
        <v>1.29</v>
      </c>
      <c r="R94" s="86">
        <v>4.83</v>
      </c>
    </row>
    <row r="95" spans="1:18" ht="12.75">
      <c r="A95" s="462">
        <v>2</v>
      </c>
      <c r="B95" s="461">
        <v>16</v>
      </c>
      <c r="C95" s="461">
        <v>2</v>
      </c>
      <c r="D95" s="36">
        <v>2</v>
      </c>
      <c r="E95" s="36">
        <v>0</v>
      </c>
      <c r="F95" s="46"/>
      <c r="G95" s="44" t="s">
        <v>317</v>
      </c>
      <c r="H95" s="70">
        <v>2639728.27</v>
      </c>
      <c r="I95" s="61">
        <v>1351193.27</v>
      </c>
      <c r="J95" s="61">
        <v>664891</v>
      </c>
      <c r="K95" s="61">
        <v>0</v>
      </c>
      <c r="L95" s="61">
        <v>200044</v>
      </c>
      <c r="M95" s="61">
        <v>423600</v>
      </c>
      <c r="N95" s="85">
        <v>51.18</v>
      </c>
      <c r="O95" s="85">
        <v>25.18</v>
      </c>
      <c r="P95" s="85">
        <v>0</v>
      </c>
      <c r="Q95" s="85">
        <v>7.57</v>
      </c>
      <c r="R95" s="86">
        <v>16.04</v>
      </c>
    </row>
    <row r="96" spans="1:18" ht="12.75">
      <c r="A96" s="462">
        <v>2</v>
      </c>
      <c r="B96" s="461">
        <v>3</v>
      </c>
      <c r="C96" s="461">
        <v>2</v>
      </c>
      <c r="D96" s="36">
        <v>2</v>
      </c>
      <c r="E96" s="36">
        <v>0</v>
      </c>
      <c r="F96" s="46"/>
      <c r="G96" s="44" t="s">
        <v>279</v>
      </c>
      <c r="H96" s="70">
        <v>3588184.37</v>
      </c>
      <c r="I96" s="61">
        <v>1891192.37</v>
      </c>
      <c r="J96" s="61">
        <v>290197</v>
      </c>
      <c r="K96" s="61">
        <v>0</v>
      </c>
      <c r="L96" s="61">
        <v>832600</v>
      </c>
      <c r="M96" s="61">
        <v>574195</v>
      </c>
      <c r="N96" s="85">
        <v>52.7</v>
      </c>
      <c r="O96" s="85">
        <v>8.08</v>
      </c>
      <c r="P96" s="85">
        <v>0</v>
      </c>
      <c r="Q96" s="85">
        <v>23.2</v>
      </c>
      <c r="R96" s="86">
        <v>16</v>
      </c>
    </row>
    <row r="97" spans="1:18" ht="12.75">
      <c r="A97" s="462">
        <v>2</v>
      </c>
      <c r="B97" s="461">
        <v>16</v>
      </c>
      <c r="C97" s="461">
        <v>3</v>
      </c>
      <c r="D97" s="36">
        <v>2</v>
      </c>
      <c r="E97" s="36">
        <v>0</v>
      </c>
      <c r="F97" s="46"/>
      <c r="G97" s="44" t="s">
        <v>318</v>
      </c>
      <c r="H97" s="70">
        <v>3975062.75</v>
      </c>
      <c r="I97" s="61">
        <v>1836326.75</v>
      </c>
      <c r="J97" s="61">
        <v>1964317</v>
      </c>
      <c r="K97" s="61">
        <v>17019</v>
      </c>
      <c r="L97" s="61">
        <v>0</v>
      </c>
      <c r="M97" s="61">
        <v>157400</v>
      </c>
      <c r="N97" s="85">
        <v>46.19</v>
      </c>
      <c r="O97" s="85">
        <v>49.41</v>
      </c>
      <c r="P97" s="85">
        <v>0.42</v>
      </c>
      <c r="Q97" s="85">
        <v>0</v>
      </c>
      <c r="R97" s="86">
        <v>3.95</v>
      </c>
    </row>
    <row r="98" spans="1:18" ht="12.75">
      <c r="A98" s="462">
        <v>2</v>
      </c>
      <c r="B98" s="461">
        <v>1</v>
      </c>
      <c r="C98" s="461">
        <v>3</v>
      </c>
      <c r="D98" s="36">
        <v>2</v>
      </c>
      <c r="E98" s="36">
        <v>0</v>
      </c>
      <c r="F98" s="46"/>
      <c r="G98" s="44" t="s">
        <v>319</v>
      </c>
      <c r="H98" s="70">
        <v>3196470.81</v>
      </c>
      <c r="I98" s="61">
        <v>1998208.81</v>
      </c>
      <c r="J98" s="61">
        <v>543478</v>
      </c>
      <c r="K98" s="61">
        <v>0</v>
      </c>
      <c r="L98" s="61">
        <v>50000</v>
      </c>
      <c r="M98" s="61">
        <v>604784</v>
      </c>
      <c r="N98" s="85">
        <v>62.51</v>
      </c>
      <c r="O98" s="85">
        <v>17</v>
      </c>
      <c r="P98" s="85">
        <v>0</v>
      </c>
      <c r="Q98" s="85">
        <v>1.56</v>
      </c>
      <c r="R98" s="86">
        <v>18.92</v>
      </c>
    </row>
    <row r="99" spans="1:18" ht="12.75">
      <c r="A99" s="462">
        <v>2</v>
      </c>
      <c r="B99" s="461">
        <v>6</v>
      </c>
      <c r="C99" s="461">
        <v>5</v>
      </c>
      <c r="D99" s="36">
        <v>2</v>
      </c>
      <c r="E99" s="36">
        <v>0</v>
      </c>
      <c r="F99" s="46"/>
      <c r="G99" s="44" t="s">
        <v>320</v>
      </c>
      <c r="H99" s="70">
        <v>1766711.54</v>
      </c>
      <c r="I99" s="61">
        <v>1118428.54</v>
      </c>
      <c r="J99" s="61">
        <v>548283</v>
      </c>
      <c r="K99" s="61">
        <v>0</v>
      </c>
      <c r="L99" s="61">
        <v>100000</v>
      </c>
      <c r="M99" s="61">
        <v>0</v>
      </c>
      <c r="N99" s="85">
        <v>63.3</v>
      </c>
      <c r="O99" s="85">
        <v>31.03</v>
      </c>
      <c r="P99" s="85">
        <v>0</v>
      </c>
      <c r="Q99" s="85">
        <v>5.66</v>
      </c>
      <c r="R99" s="86">
        <v>0</v>
      </c>
    </row>
    <row r="100" spans="1:18" ht="12.75">
      <c r="A100" s="462">
        <v>2</v>
      </c>
      <c r="B100" s="461">
        <v>4</v>
      </c>
      <c r="C100" s="461">
        <v>2</v>
      </c>
      <c r="D100" s="36">
        <v>2</v>
      </c>
      <c r="E100" s="36">
        <v>0</v>
      </c>
      <c r="F100" s="46"/>
      <c r="G100" s="44" t="s">
        <v>321</v>
      </c>
      <c r="H100" s="70">
        <v>2921733.42</v>
      </c>
      <c r="I100" s="61">
        <v>1680646.42</v>
      </c>
      <c r="J100" s="61">
        <v>1038449</v>
      </c>
      <c r="K100" s="61">
        <v>52926</v>
      </c>
      <c r="L100" s="61">
        <v>0</v>
      </c>
      <c r="M100" s="61">
        <v>149712</v>
      </c>
      <c r="N100" s="85">
        <v>57.52</v>
      </c>
      <c r="O100" s="85">
        <v>35.54</v>
      </c>
      <c r="P100" s="85">
        <v>1.81</v>
      </c>
      <c r="Q100" s="85">
        <v>0</v>
      </c>
      <c r="R100" s="86">
        <v>5.12</v>
      </c>
    </row>
    <row r="101" spans="1:18" ht="12.75">
      <c r="A101" s="462">
        <v>2</v>
      </c>
      <c r="B101" s="461">
        <v>3</v>
      </c>
      <c r="C101" s="461">
        <v>3</v>
      </c>
      <c r="D101" s="36">
        <v>2</v>
      </c>
      <c r="E101" s="36">
        <v>0</v>
      </c>
      <c r="F101" s="46"/>
      <c r="G101" s="44" t="s">
        <v>322</v>
      </c>
      <c r="H101" s="70">
        <v>1632232.29</v>
      </c>
      <c r="I101" s="61">
        <v>1101626.29</v>
      </c>
      <c r="J101" s="61">
        <v>332068</v>
      </c>
      <c r="K101" s="61">
        <v>17568</v>
      </c>
      <c r="L101" s="61">
        <v>26970</v>
      </c>
      <c r="M101" s="61">
        <v>154000</v>
      </c>
      <c r="N101" s="85">
        <v>67.49</v>
      </c>
      <c r="O101" s="85">
        <v>20.34</v>
      </c>
      <c r="P101" s="85">
        <v>1.07</v>
      </c>
      <c r="Q101" s="85">
        <v>1.65</v>
      </c>
      <c r="R101" s="86">
        <v>9.43</v>
      </c>
    </row>
    <row r="102" spans="1:18" ht="12.75">
      <c r="A102" s="462">
        <v>2</v>
      </c>
      <c r="B102" s="461">
        <v>6</v>
      </c>
      <c r="C102" s="461">
        <v>6</v>
      </c>
      <c r="D102" s="36">
        <v>2</v>
      </c>
      <c r="E102" s="36">
        <v>0</v>
      </c>
      <c r="F102" s="46"/>
      <c r="G102" s="44" t="s">
        <v>323</v>
      </c>
      <c r="H102" s="70">
        <v>2640052</v>
      </c>
      <c r="I102" s="61">
        <v>1786029</v>
      </c>
      <c r="J102" s="61">
        <v>534343</v>
      </c>
      <c r="K102" s="61">
        <v>0</v>
      </c>
      <c r="L102" s="61">
        <v>0</v>
      </c>
      <c r="M102" s="61">
        <v>319680</v>
      </c>
      <c r="N102" s="85">
        <v>67.65</v>
      </c>
      <c r="O102" s="85">
        <v>20.23</v>
      </c>
      <c r="P102" s="85">
        <v>0</v>
      </c>
      <c r="Q102" s="85">
        <v>0</v>
      </c>
      <c r="R102" s="86">
        <v>12.1</v>
      </c>
    </row>
    <row r="103" spans="1:18" ht="12.75">
      <c r="A103" s="462">
        <v>2</v>
      </c>
      <c r="B103" s="461">
        <v>23</v>
      </c>
      <c r="C103" s="461">
        <v>3</v>
      </c>
      <c r="D103" s="36">
        <v>2</v>
      </c>
      <c r="E103" s="36">
        <v>0</v>
      </c>
      <c r="F103" s="46"/>
      <c r="G103" s="44" t="s">
        <v>324</v>
      </c>
      <c r="H103" s="70">
        <v>1272689.4</v>
      </c>
      <c r="I103" s="61">
        <v>696146.4</v>
      </c>
      <c r="J103" s="61">
        <v>155965</v>
      </c>
      <c r="K103" s="61">
        <v>0</v>
      </c>
      <c r="L103" s="61">
        <v>0</v>
      </c>
      <c r="M103" s="61">
        <v>420578</v>
      </c>
      <c r="N103" s="85">
        <v>54.69</v>
      </c>
      <c r="O103" s="85">
        <v>12.25</v>
      </c>
      <c r="P103" s="85">
        <v>0</v>
      </c>
      <c r="Q103" s="85">
        <v>0</v>
      </c>
      <c r="R103" s="86">
        <v>33.04</v>
      </c>
    </row>
    <row r="104" spans="1:18" ht="12.75">
      <c r="A104" s="462">
        <v>2</v>
      </c>
      <c r="B104" s="461">
        <v>24</v>
      </c>
      <c r="C104" s="461">
        <v>3</v>
      </c>
      <c r="D104" s="36">
        <v>2</v>
      </c>
      <c r="E104" s="36">
        <v>0</v>
      </c>
      <c r="F104" s="46"/>
      <c r="G104" s="44" t="s">
        <v>325</v>
      </c>
      <c r="H104" s="70">
        <v>5165745</v>
      </c>
      <c r="I104" s="61">
        <v>2718161</v>
      </c>
      <c r="J104" s="61">
        <v>2388031</v>
      </c>
      <c r="K104" s="61">
        <v>9553</v>
      </c>
      <c r="L104" s="61">
        <v>0</v>
      </c>
      <c r="M104" s="61">
        <v>50000</v>
      </c>
      <c r="N104" s="85">
        <v>52.61</v>
      </c>
      <c r="O104" s="85">
        <v>46.22</v>
      </c>
      <c r="P104" s="85">
        <v>0.18</v>
      </c>
      <c r="Q104" s="85">
        <v>0</v>
      </c>
      <c r="R104" s="86">
        <v>0.96</v>
      </c>
    </row>
    <row r="105" spans="1:18" ht="12.75">
      <c r="A105" s="462">
        <v>2</v>
      </c>
      <c r="B105" s="461">
        <v>7</v>
      </c>
      <c r="C105" s="461">
        <v>2</v>
      </c>
      <c r="D105" s="36">
        <v>2</v>
      </c>
      <c r="E105" s="36">
        <v>0</v>
      </c>
      <c r="F105" s="46"/>
      <c r="G105" s="44" t="s">
        <v>282</v>
      </c>
      <c r="H105" s="70">
        <v>4410946.17</v>
      </c>
      <c r="I105" s="61">
        <v>3310931.17</v>
      </c>
      <c r="J105" s="61">
        <v>946223</v>
      </c>
      <c r="K105" s="61">
        <v>0</v>
      </c>
      <c r="L105" s="61">
        <v>0</v>
      </c>
      <c r="M105" s="61">
        <v>153792</v>
      </c>
      <c r="N105" s="85">
        <v>75.06</v>
      </c>
      <c r="O105" s="85">
        <v>21.45</v>
      </c>
      <c r="P105" s="85">
        <v>0</v>
      </c>
      <c r="Q105" s="85">
        <v>0</v>
      </c>
      <c r="R105" s="86">
        <v>3.48</v>
      </c>
    </row>
    <row r="106" spans="1:18" ht="12.75">
      <c r="A106" s="462">
        <v>2</v>
      </c>
      <c r="B106" s="461">
        <v>8</v>
      </c>
      <c r="C106" s="461">
        <v>7</v>
      </c>
      <c r="D106" s="36">
        <v>2</v>
      </c>
      <c r="E106" s="36">
        <v>0</v>
      </c>
      <c r="F106" s="46"/>
      <c r="G106" s="44" t="s">
        <v>284</v>
      </c>
      <c r="H106" s="70">
        <v>8152148</v>
      </c>
      <c r="I106" s="61">
        <v>5210200</v>
      </c>
      <c r="J106" s="61">
        <v>2358760</v>
      </c>
      <c r="K106" s="61">
        <v>0</v>
      </c>
      <c r="L106" s="61">
        <v>18000</v>
      </c>
      <c r="M106" s="61">
        <v>565188</v>
      </c>
      <c r="N106" s="85">
        <v>63.91</v>
      </c>
      <c r="O106" s="85">
        <v>28.93</v>
      </c>
      <c r="P106" s="85">
        <v>0</v>
      </c>
      <c r="Q106" s="85">
        <v>0.22</v>
      </c>
      <c r="R106" s="86">
        <v>6.93</v>
      </c>
    </row>
    <row r="107" spans="1:18" ht="12.75">
      <c r="A107" s="462">
        <v>2</v>
      </c>
      <c r="B107" s="461">
        <v>23</v>
      </c>
      <c r="C107" s="461">
        <v>5</v>
      </c>
      <c r="D107" s="36">
        <v>2</v>
      </c>
      <c r="E107" s="36">
        <v>0</v>
      </c>
      <c r="F107" s="46"/>
      <c r="G107" s="44" t="s">
        <v>326</v>
      </c>
      <c r="H107" s="70">
        <v>4619516.7</v>
      </c>
      <c r="I107" s="61">
        <v>3115101.7</v>
      </c>
      <c r="J107" s="61">
        <v>451775</v>
      </c>
      <c r="K107" s="61">
        <v>0</v>
      </c>
      <c r="L107" s="61">
        <v>0</v>
      </c>
      <c r="M107" s="61">
        <v>1052640</v>
      </c>
      <c r="N107" s="85">
        <v>67.43</v>
      </c>
      <c r="O107" s="85">
        <v>9.77</v>
      </c>
      <c r="P107" s="85">
        <v>0</v>
      </c>
      <c r="Q107" s="85">
        <v>0</v>
      </c>
      <c r="R107" s="86">
        <v>22.78</v>
      </c>
    </row>
    <row r="108" spans="1:18" ht="12.75">
      <c r="A108" s="462">
        <v>2</v>
      </c>
      <c r="B108" s="461">
        <v>17</v>
      </c>
      <c r="C108" s="461">
        <v>2</v>
      </c>
      <c r="D108" s="36">
        <v>2</v>
      </c>
      <c r="E108" s="36">
        <v>0</v>
      </c>
      <c r="F108" s="46"/>
      <c r="G108" s="44" t="s">
        <v>327</v>
      </c>
      <c r="H108" s="70">
        <v>3252243.08</v>
      </c>
      <c r="I108" s="61">
        <v>2108725.68</v>
      </c>
      <c r="J108" s="61">
        <v>850813</v>
      </c>
      <c r="K108" s="61">
        <v>0</v>
      </c>
      <c r="L108" s="61">
        <v>40000</v>
      </c>
      <c r="M108" s="61">
        <v>252704.4</v>
      </c>
      <c r="N108" s="85">
        <v>64.83</v>
      </c>
      <c r="O108" s="85">
        <v>26.16</v>
      </c>
      <c r="P108" s="85">
        <v>0</v>
      </c>
      <c r="Q108" s="85">
        <v>1.22</v>
      </c>
      <c r="R108" s="86">
        <v>7.77</v>
      </c>
    </row>
    <row r="109" spans="1:18" ht="12.75">
      <c r="A109" s="462">
        <v>2</v>
      </c>
      <c r="B109" s="461">
        <v>18</v>
      </c>
      <c r="C109" s="461">
        <v>1</v>
      </c>
      <c r="D109" s="36">
        <v>2</v>
      </c>
      <c r="E109" s="36">
        <v>0</v>
      </c>
      <c r="F109" s="46"/>
      <c r="G109" s="44" t="s">
        <v>328</v>
      </c>
      <c r="H109" s="70">
        <v>3015873.58</v>
      </c>
      <c r="I109" s="61">
        <v>2404427.58</v>
      </c>
      <c r="J109" s="61">
        <v>510556</v>
      </c>
      <c r="K109" s="61">
        <v>2000</v>
      </c>
      <c r="L109" s="61">
        <v>6890</v>
      </c>
      <c r="M109" s="61">
        <v>92000</v>
      </c>
      <c r="N109" s="85">
        <v>79.72</v>
      </c>
      <c r="O109" s="85">
        <v>16.92</v>
      </c>
      <c r="P109" s="85">
        <v>0.06</v>
      </c>
      <c r="Q109" s="85">
        <v>0.22</v>
      </c>
      <c r="R109" s="86">
        <v>3.05</v>
      </c>
    </row>
    <row r="110" spans="1:18" ht="12.75">
      <c r="A110" s="462">
        <v>2</v>
      </c>
      <c r="B110" s="461">
        <v>3</v>
      </c>
      <c r="C110" s="461">
        <v>4</v>
      </c>
      <c r="D110" s="36">
        <v>2</v>
      </c>
      <c r="E110" s="36">
        <v>0</v>
      </c>
      <c r="F110" s="46"/>
      <c r="G110" s="44" t="s">
        <v>329</v>
      </c>
      <c r="H110" s="70">
        <v>2440860.46</v>
      </c>
      <c r="I110" s="61">
        <v>1561313.46</v>
      </c>
      <c r="J110" s="61">
        <v>463179</v>
      </c>
      <c r="K110" s="61">
        <v>0</v>
      </c>
      <c r="L110" s="61">
        <v>43368</v>
      </c>
      <c r="M110" s="61">
        <v>373000</v>
      </c>
      <c r="N110" s="85">
        <v>63.96</v>
      </c>
      <c r="O110" s="85">
        <v>18.97</v>
      </c>
      <c r="P110" s="85">
        <v>0</v>
      </c>
      <c r="Q110" s="85">
        <v>1.77</v>
      </c>
      <c r="R110" s="86">
        <v>15.28</v>
      </c>
    </row>
    <row r="111" spans="1:18" ht="12.75">
      <c r="A111" s="462">
        <v>2</v>
      </c>
      <c r="B111" s="461">
        <v>13</v>
      </c>
      <c r="C111" s="461">
        <v>2</v>
      </c>
      <c r="D111" s="36">
        <v>2</v>
      </c>
      <c r="E111" s="36">
        <v>0</v>
      </c>
      <c r="F111" s="46"/>
      <c r="G111" s="44" t="s">
        <v>330</v>
      </c>
      <c r="H111" s="70">
        <v>9093552</v>
      </c>
      <c r="I111" s="61">
        <v>3807799</v>
      </c>
      <c r="J111" s="61">
        <v>1362051</v>
      </c>
      <c r="K111" s="61">
        <v>0</v>
      </c>
      <c r="L111" s="61">
        <v>1773092</v>
      </c>
      <c r="M111" s="61">
        <v>2150610</v>
      </c>
      <c r="N111" s="85">
        <v>41.87</v>
      </c>
      <c r="O111" s="85">
        <v>14.97</v>
      </c>
      <c r="P111" s="85">
        <v>0</v>
      </c>
      <c r="Q111" s="85">
        <v>19.49</v>
      </c>
      <c r="R111" s="86">
        <v>23.64</v>
      </c>
    </row>
    <row r="112" spans="1:18" ht="12.75">
      <c r="A112" s="462">
        <v>2</v>
      </c>
      <c r="B112" s="461">
        <v>9</v>
      </c>
      <c r="C112" s="461">
        <v>3</v>
      </c>
      <c r="D112" s="36">
        <v>2</v>
      </c>
      <c r="E112" s="36">
        <v>0</v>
      </c>
      <c r="F112" s="46"/>
      <c r="G112" s="44" t="s">
        <v>331</v>
      </c>
      <c r="H112" s="70">
        <v>2465695</v>
      </c>
      <c r="I112" s="61">
        <v>1193574</v>
      </c>
      <c r="J112" s="61">
        <v>240274</v>
      </c>
      <c r="K112" s="61">
        <v>994</v>
      </c>
      <c r="L112" s="61">
        <v>5662</v>
      </c>
      <c r="M112" s="61">
        <v>1025191</v>
      </c>
      <c r="N112" s="85">
        <v>48.4</v>
      </c>
      <c r="O112" s="85">
        <v>9.74</v>
      </c>
      <c r="P112" s="85">
        <v>0.04</v>
      </c>
      <c r="Q112" s="85">
        <v>0.22</v>
      </c>
      <c r="R112" s="86">
        <v>41.57</v>
      </c>
    </row>
    <row r="113" spans="1:18" ht="12.75">
      <c r="A113" s="462">
        <v>2</v>
      </c>
      <c r="B113" s="461">
        <v>9</v>
      </c>
      <c r="C113" s="461">
        <v>4</v>
      </c>
      <c r="D113" s="36">
        <v>2</v>
      </c>
      <c r="E113" s="36">
        <v>0</v>
      </c>
      <c r="F113" s="46"/>
      <c r="G113" s="44" t="s">
        <v>332</v>
      </c>
      <c r="H113" s="70">
        <v>2114865.18</v>
      </c>
      <c r="I113" s="61">
        <v>1785455.18</v>
      </c>
      <c r="J113" s="61">
        <v>319410</v>
      </c>
      <c r="K113" s="61">
        <v>0</v>
      </c>
      <c r="L113" s="61">
        <v>10000</v>
      </c>
      <c r="M113" s="61">
        <v>0</v>
      </c>
      <c r="N113" s="85">
        <v>84.42</v>
      </c>
      <c r="O113" s="85">
        <v>15.1</v>
      </c>
      <c r="P113" s="85">
        <v>0</v>
      </c>
      <c r="Q113" s="85">
        <v>0.47</v>
      </c>
      <c r="R113" s="86">
        <v>0</v>
      </c>
    </row>
    <row r="114" spans="1:18" ht="12.75">
      <c r="A114" s="462">
        <v>2</v>
      </c>
      <c r="B114" s="461">
        <v>9</v>
      </c>
      <c r="C114" s="461">
        <v>5</v>
      </c>
      <c r="D114" s="36">
        <v>2</v>
      </c>
      <c r="E114" s="36">
        <v>0</v>
      </c>
      <c r="F114" s="46"/>
      <c r="G114" s="44" t="s">
        <v>333</v>
      </c>
      <c r="H114" s="70">
        <v>2762914.66</v>
      </c>
      <c r="I114" s="61">
        <v>1752930.2</v>
      </c>
      <c r="J114" s="61">
        <v>699339.46</v>
      </c>
      <c r="K114" s="61">
        <v>0</v>
      </c>
      <c r="L114" s="61">
        <v>22345</v>
      </c>
      <c r="M114" s="61">
        <v>288300</v>
      </c>
      <c r="N114" s="85">
        <v>63.44</v>
      </c>
      <c r="O114" s="85">
        <v>25.31</v>
      </c>
      <c r="P114" s="85">
        <v>0</v>
      </c>
      <c r="Q114" s="85">
        <v>0.8</v>
      </c>
      <c r="R114" s="86">
        <v>10.43</v>
      </c>
    </row>
    <row r="115" spans="1:18" ht="12.75">
      <c r="A115" s="462">
        <v>2</v>
      </c>
      <c r="B115" s="461">
        <v>8</v>
      </c>
      <c r="C115" s="461">
        <v>9</v>
      </c>
      <c r="D115" s="36">
        <v>2</v>
      </c>
      <c r="E115" s="36">
        <v>0</v>
      </c>
      <c r="F115" s="46"/>
      <c r="G115" s="44" t="s">
        <v>334</v>
      </c>
      <c r="H115" s="70">
        <v>1712656.68</v>
      </c>
      <c r="I115" s="61">
        <v>599551.68</v>
      </c>
      <c r="J115" s="61">
        <v>700385</v>
      </c>
      <c r="K115" s="61">
        <v>0</v>
      </c>
      <c r="L115" s="61">
        <v>0</v>
      </c>
      <c r="M115" s="61">
        <v>412720</v>
      </c>
      <c r="N115" s="85">
        <v>35</v>
      </c>
      <c r="O115" s="85">
        <v>40.89</v>
      </c>
      <c r="P115" s="85">
        <v>0</v>
      </c>
      <c r="Q115" s="85">
        <v>0</v>
      </c>
      <c r="R115" s="86">
        <v>24.09</v>
      </c>
    </row>
    <row r="116" spans="1:18" ht="12.75">
      <c r="A116" s="462">
        <v>2</v>
      </c>
      <c r="B116" s="461">
        <v>10</v>
      </c>
      <c r="C116" s="461">
        <v>4</v>
      </c>
      <c r="D116" s="36">
        <v>2</v>
      </c>
      <c r="E116" s="36">
        <v>0</v>
      </c>
      <c r="F116" s="46"/>
      <c r="G116" s="44" t="s">
        <v>287</v>
      </c>
      <c r="H116" s="70">
        <v>3531540</v>
      </c>
      <c r="I116" s="61">
        <v>2680701</v>
      </c>
      <c r="J116" s="61">
        <v>747759</v>
      </c>
      <c r="K116" s="61">
        <v>0</v>
      </c>
      <c r="L116" s="61">
        <v>0</v>
      </c>
      <c r="M116" s="61">
        <v>103080</v>
      </c>
      <c r="N116" s="85">
        <v>75.9</v>
      </c>
      <c r="O116" s="85">
        <v>21.17</v>
      </c>
      <c r="P116" s="85">
        <v>0</v>
      </c>
      <c r="Q116" s="85">
        <v>0</v>
      </c>
      <c r="R116" s="86">
        <v>2.91</v>
      </c>
    </row>
    <row r="117" spans="1:18" ht="12.75">
      <c r="A117" s="462">
        <v>2</v>
      </c>
      <c r="B117" s="461">
        <v>11</v>
      </c>
      <c r="C117" s="461">
        <v>2</v>
      </c>
      <c r="D117" s="36">
        <v>2</v>
      </c>
      <c r="E117" s="36">
        <v>0</v>
      </c>
      <c r="F117" s="46"/>
      <c r="G117" s="44" t="s">
        <v>288</v>
      </c>
      <c r="H117" s="70">
        <v>4825818.5</v>
      </c>
      <c r="I117" s="61">
        <v>3068902.93</v>
      </c>
      <c r="J117" s="61">
        <v>430913.62</v>
      </c>
      <c r="K117" s="61">
        <v>0</v>
      </c>
      <c r="L117" s="61">
        <v>122501.95</v>
      </c>
      <c r="M117" s="61">
        <v>1203500</v>
      </c>
      <c r="N117" s="85">
        <v>63.59</v>
      </c>
      <c r="O117" s="85">
        <v>8.92</v>
      </c>
      <c r="P117" s="85">
        <v>0</v>
      </c>
      <c r="Q117" s="85">
        <v>2.53</v>
      </c>
      <c r="R117" s="86">
        <v>24.93</v>
      </c>
    </row>
    <row r="118" spans="1:18" ht="12.75">
      <c r="A118" s="462">
        <v>2</v>
      </c>
      <c r="B118" s="461">
        <v>2</v>
      </c>
      <c r="C118" s="461">
        <v>6</v>
      </c>
      <c r="D118" s="36">
        <v>2</v>
      </c>
      <c r="E118" s="36">
        <v>0</v>
      </c>
      <c r="F118" s="46"/>
      <c r="G118" s="44" t="s">
        <v>335</v>
      </c>
      <c r="H118" s="70">
        <v>2817062.03</v>
      </c>
      <c r="I118" s="61">
        <v>2186180.03</v>
      </c>
      <c r="J118" s="61">
        <v>580095</v>
      </c>
      <c r="K118" s="61">
        <v>0</v>
      </c>
      <c r="L118" s="61">
        <v>50787</v>
      </c>
      <c r="M118" s="61">
        <v>0</v>
      </c>
      <c r="N118" s="85">
        <v>77.6</v>
      </c>
      <c r="O118" s="85">
        <v>20.59</v>
      </c>
      <c r="P118" s="85">
        <v>0</v>
      </c>
      <c r="Q118" s="85">
        <v>1.8</v>
      </c>
      <c r="R118" s="86">
        <v>0</v>
      </c>
    </row>
    <row r="119" spans="1:18" ht="12.75">
      <c r="A119" s="462">
        <v>2</v>
      </c>
      <c r="B119" s="461">
        <v>18</v>
      </c>
      <c r="C119" s="461">
        <v>2</v>
      </c>
      <c r="D119" s="36">
        <v>2</v>
      </c>
      <c r="E119" s="36">
        <v>0</v>
      </c>
      <c r="F119" s="46"/>
      <c r="G119" s="44" t="s">
        <v>336</v>
      </c>
      <c r="H119" s="70">
        <v>3534426.98</v>
      </c>
      <c r="I119" s="61">
        <v>1784220.98</v>
      </c>
      <c r="J119" s="61">
        <v>380686</v>
      </c>
      <c r="K119" s="61">
        <v>0</v>
      </c>
      <c r="L119" s="61">
        <v>2500</v>
      </c>
      <c r="M119" s="61">
        <v>1367020</v>
      </c>
      <c r="N119" s="85">
        <v>50.48</v>
      </c>
      <c r="O119" s="85">
        <v>10.77</v>
      </c>
      <c r="P119" s="85">
        <v>0</v>
      </c>
      <c r="Q119" s="85">
        <v>0.07</v>
      </c>
      <c r="R119" s="86">
        <v>38.67</v>
      </c>
    </row>
    <row r="120" spans="1:18" ht="12.75">
      <c r="A120" s="462">
        <v>2</v>
      </c>
      <c r="B120" s="461">
        <v>19</v>
      </c>
      <c r="C120" s="461">
        <v>5</v>
      </c>
      <c r="D120" s="36">
        <v>2</v>
      </c>
      <c r="E120" s="36">
        <v>0</v>
      </c>
      <c r="F120" s="46"/>
      <c r="G120" s="44" t="s">
        <v>337</v>
      </c>
      <c r="H120" s="70">
        <v>2583787.17</v>
      </c>
      <c r="I120" s="61">
        <v>1990135.17</v>
      </c>
      <c r="J120" s="61">
        <v>587146</v>
      </c>
      <c r="K120" s="61">
        <v>0</v>
      </c>
      <c r="L120" s="61">
        <v>6506</v>
      </c>
      <c r="M120" s="61">
        <v>0</v>
      </c>
      <c r="N120" s="85">
        <v>77.02</v>
      </c>
      <c r="O120" s="85">
        <v>22.72</v>
      </c>
      <c r="P120" s="85">
        <v>0</v>
      </c>
      <c r="Q120" s="85">
        <v>0.25</v>
      </c>
      <c r="R120" s="86">
        <v>0</v>
      </c>
    </row>
    <row r="121" spans="1:18" ht="12.75">
      <c r="A121" s="462">
        <v>2</v>
      </c>
      <c r="B121" s="461">
        <v>7</v>
      </c>
      <c r="C121" s="461">
        <v>4</v>
      </c>
      <c r="D121" s="36">
        <v>2</v>
      </c>
      <c r="E121" s="36">
        <v>0</v>
      </c>
      <c r="F121" s="46"/>
      <c r="G121" s="44" t="s">
        <v>338</v>
      </c>
      <c r="H121" s="70">
        <v>3153574.1</v>
      </c>
      <c r="I121" s="61">
        <v>1705212.1</v>
      </c>
      <c r="J121" s="61">
        <v>1264930</v>
      </c>
      <c r="K121" s="61">
        <v>16592</v>
      </c>
      <c r="L121" s="61">
        <v>25000</v>
      </c>
      <c r="M121" s="61">
        <v>141840</v>
      </c>
      <c r="N121" s="85">
        <v>54.07</v>
      </c>
      <c r="O121" s="85">
        <v>40.11</v>
      </c>
      <c r="P121" s="85">
        <v>0.52</v>
      </c>
      <c r="Q121" s="85">
        <v>0.79</v>
      </c>
      <c r="R121" s="86">
        <v>4.49</v>
      </c>
    </row>
    <row r="122" spans="1:18" ht="12.75">
      <c r="A122" s="462">
        <v>2</v>
      </c>
      <c r="B122" s="461">
        <v>5</v>
      </c>
      <c r="C122" s="461">
        <v>3</v>
      </c>
      <c r="D122" s="36">
        <v>2</v>
      </c>
      <c r="E122" s="36">
        <v>0</v>
      </c>
      <c r="F122" s="46"/>
      <c r="G122" s="44" t="s">
        <v>339</v>
      </c>
      <c r="H122" s="70">
        <v>2550381.91</v>
      </c>
      <c r="I122" s="61">
        <v>1604729.91</v>
      </c>
      <c r="J122" s="61">
        <v>687352</v>
      </c>
      <c r="K122" s="61">
        <v>0</v>
      </c>
      <c r="L122" s="61">
        <v>100000</v>
      </c>
      <c r="M122" s="61">
        <v>158300</v>
      </c>
      <c r="N122" s="85">
        <v>62.92</v>
      </c>
      <c r="O122" s="85">
        <v>26.95</v>
      </c>
      <c r="P122" s="85">
        <v>0</v>
      </c>
      <c r="Q122" s="85">
        <v>3.92</v>
      </c>
      <c r="R122" s="86">
        <v>6.2</v>
      </c>
    </row>
    <row r="123" spans="1:18" ht="12.75">
      <c r="A123" s="462">
        <v>2</v>
      </c>
      <c r="B123" s="461">
        <v>23</v>
      </c>
      <c r="C123" s="461">
        <v>6</v>
      </c>
      <c r="D123" s="36">
        <v>2</v>
      </c>
      <c r="E123" s="36">
        <v>0</v>
      </c>
      <c r="F123" s="46"/>
      <c r="G123" s="44" t="s">
        <v>340</v>
      </c>
      <c r="H123" s="70">
        <v>1234665.58</v>
      </c>
      <c r="I123" s="61">
        <v>1029169.58</v>
      </c>
      <c r="J123" s="61">
        <v>205496</v>
      </c>
      <c r="K123" s="61">
        <v>0</v>
      </c>
      <c r="L123" s="61">
        <v>0</v>
      </c>
      <c r="M123" s="61">
        <v>0</v>
      </c>
      <c r="N123" s="85">
        <v>83.35</v>
      </c>
      <c r="O123" s="85">
        <v>16.64</v>
      </c>
      <c r="P123" s="85">
        <v>0</v>
      </c>
      <c r="Q123" s="85">
        <v>0</v>
      </c>
      <c r="R123" s="86">
        <v>0</v>
      </c>
    </row>
    <row r="124" spans="1:18" ht="12.75">
      <c r="A124" s="462">
        <v>2</v>
      </c>
      <c r="B124" s="461">
        <v>18</v>
      </c>
      <c r="C124" s="461">
        <v>3</v>
      </c>
      <c r="D124" s="36">
        <v>2</v>
      </c>
      <c r="E124" s="36">
        <v>0</v>
      </c>
      <c r="F124" s="46"/>
      <c r="G124" s="44" t="s">
        <v>341</v>
      </c>
      <c r="H124" s="70">
        <v>5417235.62</v>
      </c>
      <c r="I124" s="61">
        <v>3482379.82</v>
      </c>
      <c r="J124" s="61">
        <v>976574</v>
      </c>
      <c r="K124" s="61">
        <v>10980</v>
      </c>
      <c r="L124" s="61">
        <v>48001.8</v>
      </c>
      <c r="M124" s="61">
        <v>899300</v>
      </c>
      <c r="N124" s="85">
        <v>64.28</v>
      </c>
      <c r="O124" s="85">
        <v>18.02</v>
      </c>
      <c r="P124" s="85">
        <v>0.2</v>
      </c>
      <c r="Q124" s="85">
        <v>0.88</v>
      </c>
      <c r="R124" s="86">
        <v>16.6</v>
      </c>
    </row>
    <row r="125" spans="1:18" ht="12.75">
      <c r="A125" s="462">
        <v>2</v>
      </c>
      <c r="B125" s="461">
        <v>9</v>
      </c>
      <c r="C125" s="461">
        <v>6</v>
      </c>
      <c r="D125" s="36">
        <v>2</v>
      </c>
      <c r="E125" s="36">
        <v>0</v>
      </c>
      <c r="F125" s="46"/>
      <c r="G125" s="44" t="s">
        <v>342</v>
      </c>
      <c r="H125" s="70">
        <v>3780723.11</v>
      </c>
      <c r="I125" s="61">
        <v>1906015.11</v>
      </c>
      <c r="J125" s="61">
        <v>1137272</v>
      </c>
      <c r="K125" s="61">
        <v>0</v>
      </c>
      <c r="L125" s="61">
        <v>37140</v>
      </c>
      <c r="M125" s="61">
        <v>700296</v>
      </c>
      <c r="N125" s="85">
        <v>50.41</v>
      </c>
      <c r="O125" s="85">
        <v>30.08</v>
      </c>
      <c r="P125" s="85">
        <v>0</v>
      </c>
      <c r="Q125" s="85">
        <v>0.98</v>
      </c>
      <c r="R125" s="86">
        <v>18.52</v>
      </c>
    </row>
    <row r="126" spans="1:18" ht="12.75">
      <c r="A126" s="462">
        <v>2</v>
      </c>
      <c r="B126" s="461">
        <v>5</v>
      </c>
      <c r="C126" s="461">
        <v>4</v>
      </c>
      <c r="D126" s="36">
        <v>2</v>
      </c>
      <c r="E126" s="36">
        <v>0</v>
      </c>
      <c r="F126" s="46"/>
      <c r="G126" s="44" t="s">
        <v>343</v>
      </c>
      <c r="H126" s="70">
        <v>2043776</v>
      </c>
      <c r="I126" s="61">
        <v>1414791</v>
      </c>
      <c r="J126" s="61">
        <v>471537</v>
      </c>
      <c r="K126" s="61">
        <v>0</v>
      </c>
      <c r="L126" s="61">
        <v>2080</v>
      </c>
      <c r="M126" s="61">
        <v>155368</v>
      </c>
      <c r="N126" s="85">
        <v>69.22</v>
      </c>
      <c r="O126" s="85">
        <v>23.07</v>
      </c>
      <c r="P126" s="85">
        <v>0</v>
      </c>
      <c r="Q126" s="85">
        <v>0.1</v>
      </c>
      <c r="R126" s="86">
        <v>7.6</v>
      </c>
    </row>
    <row r="127" spans="1:18" ht="12.75">
      <c r="A127" s="462">
        <v>2</v>
      </c>
      <c r="B127" s="461">
        <v>6</v>
      </c>
      <c r="C127" s="461">
        <v>7</v>
      </c>
      <c r="D127" s="36">
        <v>2</v>
      </c>
      <c r="E127" s="36">
        <v>0</v>
      </c>
      <c r="F127" s="46"/>
      <c r="G127" s="44" t="s">
        <v>344</v>
      </c>
      <c r="H127" s="70">
        <v>5033573</v>
      </c>
      <c r="I127" s="61">
        <v>2785936</v>
      </c>
      <c r="J127" s="61">
        <v>1995591</v>
      </c>
      <c r="K127" s="61">
        <v>1000</v>
      </c>
      <c r="L127" s="61">
        <v>80000</v>
      </c>
      <c r="M127" s="61">
        <v>171046</v>
      </c>
      <c r="N127" s="85">
        <v>55.34</v>
      </c>
      <c r="O127" s="85">
        <v>39.64</v>
      </c>
      <c r="P127" s="85">
        <v>0.01</v>
      </c>
      <c r="Q127" s="85">
        <v>1.58</v>
      </c>
      <c r="R127" s="86">
        <v>3.39</v>
      </c>
    </row>
    <row r="128" spans="1:18" ht="12.75">
      <c r="A128" s="462">
        <v>2</v>
      </c>
      <c r="B128" s="461">
        <v>4</v>
      </c>
      <c r="C128" s="461">
        <v>3</v>
      </c>
      <c r="D128" s="36">
        <v>2</v>
      </c>
      <c r="E128" s="36">
        <v>0</v>
      </c>
      <c r="F128" s="46"/>
      <c r="G128" s="44" t="s">
        <v>345</v>
      </c>
      <c r="H128" s="70">
        <v>3324443</v>
      </c>
      <c r="I128" s="61">
        <v>2557111</v>
      </c>
      <c r="J128" s="61">
        <v>600292</v>
      </c>
      <c r="K128" s="61">
        <v>0</v>
      </c>
      <c r="L128" s="61">
        <v>0</v>
      </c>
      <c r="M128" s="61">
        <v>167040</v>
      </c>
      <c r="N128" s="85">
        <v>76.91</v>
      </c>
      <c r="O128" s="85">
        <v>18.05</v>
      </c>
      <c r="P128" s="85">
        <v>0</v>
      </c>
      <c r="Q128" s="85">
        <v>0</v>
      </c>
      <c r="R128" s="86">
        <v>5.02</v>
      </c>
    </row>
    <row r="129" spans="1:18" ht="12.75">
      <c r="A129" s="462">
        <v>2</v>
      </c>
      <c r="B129" s="461">
        <v>8</v>
      </c>
      <c r="C129" s="461">
        <v>11</v>
      </c>
      <c r="D129" s="36">
        <v>2</v>
      </c>
      <c r="E129" s="36">
        <v>0</v>
      </c>
      <c r="F129" s="46"/>
      <c r="G129" s="44" t="s">
        <v>289</v>
      </c>
      <c r="H129" s="70">
        <v>6981249</v>
      </c>
      <c r="I129" s="61">
        <v>3355984</v>
      </c>
      <c r="J129" s="61">
        <v>2252212</v>
      </c>
      <c r="K129" s="61">
        <v>16470</v>
      </c>
      <c r="L129" s="61">
        <v>423800</v>
      </c>
      <c r="M129" s="61">
        <v>932783</v>
      </c>
      <c r="N129" s="85">
        <v>48.07</v>
      </c>
      <c r="O129" s="85">
        <v>32.26</v>
      </c>
      <c r="P129" s="85">
        <v>0.23</v>
      </c>
      <c r="Q129" s="85">
        <v>6.07</v>
      </c>
      <c r="R129" s="86">
        <v>13.36</v>
      </c>
    </row>
    <row r="130" spans="1:18" ht="12.75">
      <c r="A130" s="462">
        <v>2</v>
      </c>
      <c r="B130" s="461">
        <v>14</v>
      </c>
      <c r="C130" s="461">
        <v>6</v>
      </c>
      <c r="D130" s="36">
        <v>2</v>
      </c>
      <c r="E130" s="36">
        <v>0</v>
      </c>
      <c r="F130" s="46"/>
      <c r="G130" s="44" t="s">
        <v>290</v>
      </c>
      <c r="H130" s="70">
        <v>5232730.78</v>
      </c>
      <c r="I130" s="61">
        <v>3976489.78</v>
      </c>
      <c r="J130" s="61">
        <v>760617</v>
      </c>
      <c r="K130" s="61">
        <v>0</v>
      </c>
      <c r="L130" s="61">
        <v>23584</v>
      </c>
      <c r="M130" s="61">
        <v>472040</v>
      </c>
      <c r="N130" s="85">
        <v>75.99</v>
      </c>
      <c r="O130" s="85">
        <v>14.53</v>
      </c>
      <c r="P130" s="85">
        <v>0</v>
      </c>
      <c r="Q130" s="85">
        <v>0.45</v>
      </c>
      <c r="R130" s="86">
        <v>9.02</v>
      </c>
    </row>
    <row r="131" spans="1:18" ht="12.75">
      <c r="A131" s="462">
        <v>2</v>
      </c>
      <c r="B131" s="461">
        <v>15</v>
      </c>
      <c r="C131" s="461">
        <v>4</v>
      </c>
      <c r="D131" s="36">
        <v>2</v>
      </c>
      <c r="E131" s="36">
        <v>0</v>
      </c>
      <c r="F131" s="46"/>
      <c r="G131" s="44" t="s">
        <v>291</v>
      </c>
      <c r="H131" s="70">
        <v>6804934.89</v>
      </c>
      <c r="I131" s="61">
        <v>4058894.89</v>
      </c>
      <c r="J131" s="61">
        <v>592040</v>
      </c>
      <c r="K131" s="61">
        <v>0</v>
      </c>
      <c r="L131" s="61">
        <v>24000</v>
      </c>
      <c r="M131" s="61">
        <v>2130000</v>
      </c>
      <c r="N131" s="85">
        <v>59.64</v>
      </c>
      <c r="O131" s="85">
        <v>8.7</v>
      </c>
      <c r="P131" s="85">
        <v>0</v>
      </c>
      <c r="Q131" s="85">
        <v>0.35</v>
      </c>
      <c r="R131" s="86">
        <v>31.3</v>
      </c>
    </row>
    <row r="132" spans="1:18" ht="12.75">
      <c r="A132" s="462">
        <v>2</v>
      </c>
      <c r="B132" s="461">
        <v>1</v>
      </c>
      <c r="C132" s="461">
        <v>5</v>
      </c>
      <c r="D132" s="36">
        <v>2</v>
      </c>
      <c r="E132" s="36">
        <v>0</v>
      </c>
      <c r="F132" s="46"/>
      <c r="G132" s="44" t="s">
        <v>346</v>
      </c>
      <c r="H132" s="70">
        <v>2784601.81</v>
      </c>
      <c r="I132" s="61">
        <v>2109803.81</v>
      </c>
      <c r="J132" s="61">
        <v>638098</v>
      </c>
      <c r="K132" s="61">
        <v>0</v>
      </c>
      <c r="L132" s="61">
        <v>0</v>
      </c>
      <c r="M132" s="61">
        <v>36700</v>
      </c>
      <c r="N132" s="85">
        <v>75.76</v>
      </c>
      <c r="O132" s="85">
        <v>22.91</v>
      </c>
      <c r="P132" s="85">
        <v>0</v>
      </c>
      <c r="Q132" s="85">
        <v>0</v>
      </c>
      <c r="R132" s="86">
        <v>1.31</v>
      </c>
    </row>
    <row r="133" spans="1:18" ht="12.75">
      <c r="A133" s="462">
        <v>2</v>
      </c>
      <c r="B133" s="461">
        <v>5</v>
      </c>
      <c r="C133" s="461">
        <v>5</v>
      </c>
      <c r="D133" s="36">
        <v>2</v>
      </c>
      <c r="E133" s="36">
        <v>0</v>
      </c>
      <c r="F133" s="46"/>
      <c r="G133" s="44" t="s">
        <v>347</v>
      </c>
      <c r="H133" s="70">
        <v>1976970</v>
      </c>
      <c r="I133" s="61">
        <v>1276446</v>
      </c>
      <c r="J133" s="61">
        <v>251320</v>
      </c>
      <c r="K133" s="61">
        <v>0</v>
      </c>
      <c r="L133" s="61">
        <v>58120</v>
      </c>
      <c r="M133" s="61">
        <v>391084</v>
      </c>
      <c r="N133" s="85">
        <v>64.56</v>
      </c>
      <c r="O133" s="85">
        <v>12.71</v>
      </c>
      <c r="P133" s="85">
        <v>0</v>
      </c>
      <c r="Q133" s="85">
        <v>2.93</v>
      </c>
      <c r="R133" s="86">
        <v>19.78</v>
      </c>
    </row>
    <row r="134" spans="1:18" ht="12.75">
      <c r="A134" s="462">
        <v>2</v>
      </c>
      <c r="B134" s="461">
        <v>3</v>
      </c>
      <c r="C134" s="461">
        <v>5</v>
      </c>
      <c r="D134" s="36">
        <v>2</v>
      </c>
      <c r="E134" s="36">
        <v>0</v>
      </c>
      <c r="F134" s="46"/>
      <c r="G134" s="44" t="s">
        <v>348</v>
      </c>
      <c r="H134" s="70">
        <v>3770721.16</v>
      </c>
      <c r="I134" s="61">
        <v>1292171.21</v>
      </c>
      <c r="J134" s="61">
        <v>401320</v>
      </c>
      <c r="K134" s="61">
        <v>0</v>
      </c>
      <c r="L134" s="61">
        <v>68071.95</v>
      </c>
      <c r="M134" s="61">
        <v>2009158</v>
      </c>
      <c r="N134" s="85">
        <v>34.26</v>
      </c>
      <c r="O134" s="85">
        <v>10.64</v>
      </c>
      <c r="P134" s="85">
        <v>0</v>
      </c>
      <c r="Q134" s="85">
        <v>1.8</v>
      </c>
      <c r="R134" s="86">
        <v>53.28</v>
      </c>
    </row>
    <row r="135" spans="1:18" ht="12.75">
      <c r="A135" s="462">
        <v>2</v>
      </c>
      <c r="B135" s="461">
        <v>26</v>
      </c>
      <c r="C135" s="461">
        <v>3</v>
      </c>
      <c r="D135" s="36">
        <v>2</v>
      </c>
      <c r="E135" s="36">
        <v>0</v>
      </c>
      <c r="F135" s="46"/>
      <c r="G135" s="44" t="s">
        <v>349</v>
      </c>
      <c r="H135" s="70">
        <v>3431851.11</v>
      </c>
      <c r="I135" s="61">
        <v>2059703.93</v>
      </c>
      <c r="J135" s="61">
        <v>1226947.18</v>
      </c>
      <c r="K135" s="61">
        <v>84515</v>
      </c>
      <c r="L135" s="61">
        <v>0</v>
      </c>
      <c r="M135" s="61">
        <v>60685</v>
      </c>
      <c r="N135" s="85">
        <v>60.01</v>
      </c>
      <c r="O135" s="85">
        <v>35.75</v>
      </c>
      <c r="P135" s="85">
        <v>2.46</v>
      </c>
      <c r="Q135" s="85">
        <v>0</v>
      </c>
      <c r="R135" s="86">
        <v>1.76</v>
      </c>
    </row>
    <row r="136" spans="1:18" ht="12.75">
      <c r="A136" s="462">
        <v>2</v>
      </c>
      <c r="B136" s="461">
        <v>10</v>
      </c>
      <c r="C136" s="461">
        <v>6</v>
      </c>
      <c r="D136" s="36">
        <v>2</v>
      </c>
      <c r="E136" s="36">
        <v>0</v>
      </c>
      <c r="F136" s="46"/>
      <c r="G136" s="44" t="s">
        <v>350</v>
      </c>
      <c r="H136" s="70">
        <v>939166.4</v>
      </c>
      <c r="I136" s="61">
        <v>699385.4</v>
      </c>
      <c r="J136" s="61">
        <v>143621</v>
      </c>
      <c r="K136" s="61">
        <v>0</v>
      </c>
      <c r="L136" s="61">
        <v>0</v>
      </c>
      <c r="M136" s="61">
        <v>96160</v>
      </c>
      <c r="N136" s="85">
        <v>74.46</v>
      </c>
      <c r="O136" s="85">
        <v>15.29</v>
      </c>
      <c r="P136" s="85">
        <v>0</v>
      </c>
      <c r="Q136" s="85">
        <v>0</v>
      </c>
      <c r="R136" s="86">
        <v>10.23</v>
      </c>
    </row>
    <row r="137" spans="1:18" ht="12.75">
      <c r="A137" s="462">
        <v>2</v>
      </c>
      <c r="B137" s="461">
        <v>6</v>
      </c>
      <c r="C137" s="461">
        <v>8</v>
      </c>
      <c r="D137" s="36">
        <v>2</v>
      </c>
      <c r="E137" s="36">
        <v>0</v>
      </c>
      <c r="F137" s="46"/>
      <c r="G137" s="44" t="s">
        <v>351</v>
      </c>
      <c r="H137" s="70">
        <v>3868344</v>
      </c>
      <c r="I137" s="61">
        <v>2142792</v>
      </c>
      <c r="J137" s="61">
        <v>1337363</v>
      </c>
      <c r="K137" s="61">
        <v>3000</v>
      </c>
      <c r="L137" s="61">
        <v>23949</v>
      </c>
      <c r="M137" s="61">
        <v>361240</v>
      </c>
      <c r="N137" s="85">
        <v>55.39</v>
      </c>
      <c r="O137" s="85">
        <v>34.57</v>
      </c>
      <c r="P137" s="85">
        <v>0.07</v>
      </c>
      <c r="Q137" s="85">
        <v>0.61</v>
      </c>
      <c r="R137" s="86">
        <v>9.33</v>
      </c>
    </row>
    <row r="138" spans="1:18" ht="12.75">
      <c r="A138" s="462">
        <v>2</v>
      </c>
      <c r="B138" s="461">
        <v>17</v>
      </c>
      <c r="C138" s="461">
        <v>3</v>
      </c>
      <c r="D138" s="36">
        <v>2</v>
      </c>
      <c r="E138" s="36">
        <v>0</v>
      </c>
      <c r="F138" s="46"/>
      <c r="G138" s="44" t="s">
        <v>352</v>
      </c>
      <c r="H138" s="70">
        <v>3316661.54</v>
      </c>
      <c r="I138" s="61">
        <v>2257135.83</v>
      </c>
      <c r="J138" s="61">
        <v>562742</v>
      </c>
      <c r="K138" s="61">
        <v>82488.71</v>
      </c>
      <c r="L138" s="61">
        <v>223920</v>
      </c>
      <c r="M138" s="61">
        <v>190375</v>
      </c>
      <c r="N138" s="85">
        <v>68.05</v>
      </c>
      <c r="O138" s="85">
        <v>16.96</v>
      </c>
      <c r="P138" s="85">
        <v>2.48</v>
      </c>
      <c r="Q138" s="85">
        <v>6.75</v>
      </c>
      <c r="R138" s="86">
        <v>5.73</v>
      </c>
    </row>
    <row r="139" spans="1:18" ht="12.75">
      <c r="A139" s="462">
        <v>2</v>
      </c>
      <c r="B139" s="461">
        <v>16</v>
      </c>
      <c r="C139" s="461">
        <v>6</v>
      </c>
      <c r="D139" s="36">
        <v>2</v>
      </c>
      <c r="E139" s="36">
        <v>0</v>
      </c>
      <c r="F139" s="46"/>
      <c r="G139" s="44" t="s">
        <v>353</v>
      </c>
      <c r="H139" s="70">
        <v>3974863.99</v>
      </c>
      <c r="I139" s="61">
        <v>1468471.56</v>
      </c>
      <c r="J139" s="61">
        <v>878969.6</v>
      </c>
      <c r="K139" s="61">
        <v>0</v>
      </c>
      <c r="L139" s="61">
        <v>113952.83</v>
      </c>
      <c r="M139" s="61">
        <v>1513470</v>
      </c>
      <c r="N139" s="85">
        <v>36.94</v>
      </c>
      <c r="O139" s="85">
        <v>22.11</v>
      </c>
      <c r="P139" s="85">
        <v>0</v>
      </c>
      <c r="Q139" s="85">
        <v>2.86</v>
      </c>
      <c r="R139" s="86">
        <v>38.07</v>
      </c>
    </row>
    <row r="140" spans="1:18" ht="12.75">
      <c r="A140" s="462">
        <v>2</v>
      </c>
      <c r="B140" s="461">
        <v>11</v>
      </c>
      <c r="C140" s="461">
        <v>3</v>
      </c>
      <c r="D140" s="36">
        <v>2</v>
      </c>
      <c r="E140" s="36">
        <v>0</v>
      </c>
      <c r="F140" s="46"/>
      <c r="G140" s="44" t="s">
        <v>354</v>
      </c>
      <c r="H140" s="70">
        <v>3235196</v>
      </c>
      <c r="I140" s="61">
        <v>2254870</v>
      </c>
      <c r="J140" s="61">
        <v>329126</v>
      </c>
      <c r="K140" s="61">
        <v>0</v>
      </c>
      <c r="L140" s="61">
        <v>237500</v>
      </c>
      <c r="M140" s="61">
        <v>413700</v>
      </c>
      <c r="N140" s="85">
        <v>69.69</v>
      </c>
      <c r="O140" s="85">
        <v>10.17</v>
      </c>
      <c r="P140" s="85">
        <v>0</v>
      </c>
      <c r="Q140" s="85">
        <v>7.34</v>
      </c>
      <c r="R140" s="86">
        <v>12.78</v>
      </c>
    </row>
    <row r="141" spans="1:18" ht="12.75">
      <c r="A141" s="462">
        <v>2</v>
      </c>
      <c r="B141" s="461">
        <v>9</v>
      </c>
      <c r="C141" s="461">
        <v>8</v>
      </c>
      <c r="D141" s="36">
        <v>2</v>
      </c>
      <c r="E141" s="36">
        <v>0</v>
      </c>
      <c r="F141" s="46"/>
      <c r="G141" s="44" t="s">
        <v>355</v>
      </c>
      <c r="H141" s="70">
        <v>1624052.56</v>
      </c>
      <c r="I141" s="61">
        <v>1380794.56</v>
      </c>
      <c r="J141" s="61">
        <v>243258</v>
      </c>
      <c r="K141" s="61">
        <v>0</v>
      </c>
      <c r="L141" s="61">
        <v>0</v>
      </c>
      <c r="M141" s="61">
        <v>0</v>
      </c>
      <c r="N141" s="85">
        <v>85.02</v>
      </c>
      <c r="O141" s="85">
        <v>14.97</v>
      </c>
      <c r="P141" s="85">
        <v>0</v>
      </c>
      <c r="Q141" s="85">
        <v>0</v>
      </c>
      <c r="R141" s="86">
        <v>0</v>
      </c>
    </row>
    <row r="142" spans="1:18" ht="12.75">
      <c r="A142" s="462">
        <v>2</v>
      </c>
      <c r="B142" s="461">
        <v>10</v>
      </c>
      <c r="C142" s="461">
        <v>7</v>
      </c>
      <c r="D142" s="36">
        <v>2</v>
      </c>
      <c r="E142" s="36">
        <v>0</v>
      </c>
      <c r="F142" s="46"/>
      <c r="G142" s="44" t="s">
        <v>356</v>
      </c>
      <c r="H142" s="70">
        <v>2417908.31</v>
      </c>
      <c r="I142" s="61">
        <v>1526053.31</v>
      </c>
      <c r="J142" s="61">
        <v>804917</v>
      </c>
      <c r="K142" s="61">
        <v>0</v>
      </c>
      <c r="L142" s="61">
        <v>0</v>
      </c>
      <c r="M142" s="61">
        <v>86938</v>
      </c>
      <c r="N142" s="85">
        <v>63.11</v>
      </c>
      <c r="O142" s="85">
        <v>33.28</v>
      </c>
      <c r="P142" s="85">
        <v>0</v>
      </c>
      <c r="Q142" s="85">
        <v>0</v>
      </c>
      <c r="R142" s="86">
        <v>3.59</v>
      </c>
    </row>
    <row r="143" spans="1:18" ht="12.75">
      <c r="A143" s="462">
        <v>2</v>
      </c>
      <c r="B143" s="461">
        <v>6</v>
      </c>
      <c r="C143" s="461">
        <v>9</v>
      </c>
      <c r="D143" s="36">
        <v>2</v>
      </c>
      <c r="E143" s="36">
        <v>0</v>
      </c>
      <c r="F143" s="46"/>
      <c r="G143" s="44" t="s">
        <v>357</v>
      </c>
      <c r="H143" s="70">
        <v>3424327.57</v>
      </c>
      <c r="I143" s="61">
        <v>2092289.26</v>
      </c>
      <c r="J143" s="61">
        <v>925313</v>
      </c>
      <c r="K143" s="61">
        <v>0</v>
      </c>
      <c r="L143" s="61">
        <v>136000</v>
      </c>
      <c r="M143" s="61">
        <v>270725.31</v>
      </c>
      <c r="N143" s="85">
        <v>61.1</v>
      </c>
      <c r="O143" s="85">
        <v>27.02</v>
      </c>
      <c r="P143" s="85">
        <v>0</v>
      </c>
      <c r="Q143" s="85">
        <v>3.97</v>
      </c>
      <c r="R143" s="86">
        <v>7.9</v>
      </c>
    </row>
    <row r="144" spans="1:18" ht="12.75">
      <c r="A144" s="462">
        <v>2</v>
      </c>
      <c r="B144" s="461">
        <v>21</v>
      </c>
      <c r="C144" s="461">
        <v>7</v>
      </c>
      <c r="D144" s="36">
        <v>2</v>
      </c>
      <c r="E144" s="36">
        <v>0</v>
      </c>
      <c r="F144" s="46"/>
      <c r="G144" s="44" t="s">
        <v>358</v>
      </c>
      <c r="H144" s="70">
        <v>2784384</v>
      </c>
      <c r="I144" s="61">
        <v>1386258</v>
      </c>
      <c r="J144" s="61">
        <v>1362126</v>
      </c>
      <c r="K144" s="61">
        <v>0</v>
      </c>
      <c r="L144" s="61">
        <v>0</v>
      </c>
      <c r="M144" s="61">
        <v>36000</v>
      </c>
      <c r="N144" s="85">
        <v>49.78</v>
      </c>
      <c r="O144" s="85">
        <v>48.92</v>
      </c>
      <c r="P144" s="85">
        <v>0</v>
      </c>
      <c r="Q144" s="85">
        <v>0</v>
      </c>
      <c r="R144" s="86">
        <v>1.29</v>
      </c>
    </row>
    <row r="145" spans="1:18" ht="12.75">
      <c r="A145" s="462">
        <v>2</v>
      </c>
      <c r="B145" s="461">
        <v>24</v>
      </c>
      <c r="C145" s="461">
        <v>4</v>
      </c>
      <c r="D145" s="36">
        <v>2</v>
      </c>
      <c r="E145" s="36">
        <v>0</v>
      </c>
      <c r="F145" s="46"/>
      <c r="G145" s="44" t="s">
        <v>359</v>
      </c>
      <c r="H145" s="70">
        <v>3197792.14</v>
      </c>
      <c r="I145" s="61">
        <v>1870720.14</v>
      </c>
      <c r="J145" s="61">
        <v>811232</v>
      </c>
      <c r="K145" s="61">
        <v>0</v>
      </c>
      <c r="L145" s="61">
        <v>33320</v>
      </c>
      <c r="M145" s="61">
        <v>482520</v>
      </c>
      <c r="N145" s="85">
        <v>58.5</v>
      </c>
      <c r="O145" s="85">
        <v>25.36</v>
      </c>
      <c r="P145" s="85">
        <v>0</v>
      </c>
      <c r="Q145" s="85">
        <v>1.04</v>
      </c>
      <c r="R145" s="86">
        <v>15.08</v>
      </c>
    </row>
    <row r="146" spans="1:18" ht="12.75">
      <c r="A146" s="462">
        <v>2</v>
      </c>
      <c r="B146" s="461">
        <v>25</v>
      </c>
      <c r="C146" s="461">
        <v>5</v>
      </c>
      <c r="D146" s="36">
        <v>2</v>
      </c>
      <c r="E146" s="36">
        <v>0</v>
      </c>
      <c r="F146" s="46"/>
      <c r="G146" s="44" t="s">
        <v>360</v>
      </c>
      <c r="H146" s="70">
        <v>2913821.03</v>
      </c>
      <c r="I146" s="61">
        <v>1711723.11</v>
      </c>
      <c r="J146" s="61">
        <v>1104467</v>
      </c>
      <c r="K146" s="61">
        <v>0</v>
      </c>
      <c r="L146" s="61">
        <v>70000</v>
      </c>
      <c r="M146" s="61">
        <v>27630.92</v>
      </c>
      <c r="N146" s="85">
        <v>58.74</v>
      </c>
      <c r="O146" s="85">
        <v>37.9</v>
      </c>
      <c r="P146" s="85">
        <v>0</v>
      </c>
      <c r="Q146" s="85">
        <v>2.4</v>
      </c>
      <c r="R146" s="86">
        <v>0.94</v>
      </c>
    </row>
    <row r="147" spans="1:18" ht="12.75">
      <c r="A147" s="462">
        <v>2</v>
      </c>
      <c r="B147" s="461">
        <v>19</v>
      </c>
      <c r="C147" s="461">
        <v>7</v>
      </c>
      <c r="D147" s="36">
        <v>2</v>
      </c>
      <c r="E147" s="36">
        <v>0</v>
      </c>
      <c r="F147" s="46"/>
      <c r="G147" s="44" t="s">
        <v>298</v>
      </c>
      <c r="H147" s="70">
        <v>8603808.93</v>
      </c>
      <c r="I147" s="61">
        <v>4532772.71</v>
      </c>
      <c r="J147" s="61">
        <v>1905676</v>
      </c>
      <c r="K147" s="61">
        <v>0</v>
      </c>
      <c r="L147" s="61">
        <v>61369.06</v>
      </c>
      <c r="M147" s="61">
        <v>2103991.16</v>
      </c>
      <c r="N147" s="85">
        <v>52.68</v>
      </c>
      <c r="O147" s="85">
        <v>22.14</v>
      </c>
      <c r="P147" s="85">
        <v>0</v>
      </c>
      <c r="Q147" s="85">
        <v>0.71</v>
      </c>
      <c r="R147" s="86">
        <v>24.45</v>
      </c>
    </row>
    <row r="148" spans="1:18" ht="12.75">
      <c r="A148" s="462">
        <v>2</v>
      </c>
      <c r="B148" s="461">
        <v>18</v>
      </c>
      <c r="C148" s="461">
        <v>5</v>
      </c>
      <c r="D148" s="36">
        <v>2</v>
      </c>
      <c r="E148" s="36">
        <v>0</v>
      </c>
      <c r="F148" s="46"/>
      <c r="G148" s="44" t="s">
        <v>361</v>
      </c>
      <c r="H148" s="70">
        <v>3331741.86</v>
      </c>
      <c r="I148" s="61">
        <v>2028914.86</v>
      </c>
      <c r="J148" s="61">
        <v>439702</v>
      </c>
      <c r="K148" s="61">
        <v>0</v>
      </c>
      <c r="L148" s="61">
        <v>0</v>
      </c>
      <c r="M148" s="61">
        <v>863125</v>
      </c>
      <c r="N148" s="85">
        <v>60.89</v>
      </c>
      <c r="O148" s="85">
        <v>13.19</v>
      </c>
      <c r="P148" s="85">
        <v>0</v>
      </c>
      <c r="Q148" s="85">
        <v>0</v>
      </c>
      <c r="R148" s="86">
        <v>25.9</v>
      </c>
    </row>
    <row r="149" spans="1:18" ht="12.75">
      <c r="A149" s="462">
        <v>2</v>
      </c>
      <c r="B149" s="461">
        <v>21</v>
      </c>
      <c r="C149" s="461">
        <v>8</v>
      </c>
      <c r="D149" s="36">
        <v>2</v>
      </c>
      <c r="E149" s="36">
        <v>0</v>
      </c>
      <c r="F149" s="46"/>
      <c r="G149" s="44" t="s">
        <v>362</v>
      </c>
      <c r="H149" s="70">
        <v>4026517</v>
      </c>
      <c r="I149" s="61">
        <v>1857308</v>
      </c>
      <c r="J149" s="61">
        <v>1643369</v>
      </c>
      <c r="K149" s="61">
        <v>3000</v>
      </c>
      <c r="L149" s="61">
        <v>442360</v>
      </c>
      <c r="M149" s="61">
        <v>80480</v>
      </c>
      <c r="N149" s="85">
        <v>46.12</v>
      </c>
      <c r="O149" s="85">
        <v>40.81</v>
      </c>
      <c r="P149" s="85">
        <v>0.07</v>
      </c>
      <c r="Q149" s="85">
        <v>10.98</v>
      </c>
      <c r="R149" s="86">
        <v>1.99</v>
      </c>
    </row>
    <row r="150" spans="1:18" ht="12.75">
      <c r="A150" s="462">
        <v>2</v>
      </c>
      <c r="B150" s="461">
        <v>1</v>
      </c>
      <c r="C150" s="461">
        <v>6</v>
      </c>
      <c r="D150" s="36">
        <v>2</v>
      </c>
      <c r="E150" s="36">
        <v>0</v>
      </c>
      <c r="F150" s="46"/>
      <c r="G150" s="44" t="s">
        <v>363</v>
      </c>
      <c r="H150" s="70">
        <v>3650511.76</v>
      </c>
      <c r="I150" s="61">
        <v>2874576.76</v>
      </c>
      <c r="J150" s="61">
        <v>675935</v>
      </c>
      <c r="K150" s="61">
        <v>0</v>
      </c>
      <c r="L150" s="61">
        <v>0</v>
      </c>
      <c r="M150" s="61">
        <v>100000</v>
      </c>
      <c r="N150" s="85">
        <v>78.74</v>
      </c>
      <c r="O150" s="85">
        <v>18.51</v>
      </c>
      <c r="P150" s="85">
        <v>0</v>
      </c>
      <c r="Q150" s="85">
        <v>0</v>
      </c>
      <c r="R150" s="86">
        <v>2.73</v>
      </c>
    </row>
    <row r="151" spans="1:18" ht="12.75">
      <c r="A151" s="462">
        <v>2</v>
      </c>
      <c r="B151" s="461">
        <v>5</v>
      </c>
      <c r="C151" s="461">
        <v>6</v>
      </c>
      <c r="D151" s="36">
        <v>2</v>
      </c>
      <c r="E151" s="36">
        <v>0</v>
      </c>
      <c r="F151" s="46"/>
      <c r="G151" s="44" t="s">
        <v>364</v>
      </c>
      <c r="H151" s="70">
        <v>2351784.88</v>
      </c>
      <c r="I151" s="61">
        <v>1660819.88</v>
      </c>
      <c r="J151" s="61">
        <v>690965</v>
      </c>
      <c r="K151" s="61">
        <v>0</v>
      </c>
      <c r="L151" s="61">
        <v>0</v>
      </c>
      <c r="M151" s="61">
        <v>0</v>
      </c>
      <c r="N151" s="85">
        <v>70.61</v>
      </c>
      <c r="O151" s="85">
        <v>29.38</v>
      </c>
      <c r="P151" s="85">
        <v>0</v>
      </c>
      <c r="Q151" s="85">
        <v>0</v>
      </c>
      <c r="R151" s="86">
        <v>0</v>
      </c>
    </row>
    <row r="152" spans="1:18" ht="12.75">
      <c r="A152" s="462">
        <v>2</v>
      </c>
      <c r="B152" s="461">
        <v>22</v>
      </c>
      <c r="C152" s="461">
        <v>2</v>
      </c>
      <c r="D152" s="36">
        <v>2</v>
      </c>
      <c r="E152" s="36">
        <v>0</v>
      </c>
      <c r="F152" s="46"/>
      <c r="G152" s="44" t="s">
        <v>365</v>
      </c>
      <c r="H152" s="70">
        <v>4862988.56</v>
      </c>
      <c r="I152" s="61">
        <v>3397368.56</v>
      </c>
      <c r="J152" s="61">
        <v>915212</v>
      </c>
      <c r="K152" s="61">
        <v>140049</v>
      </c>
      <c r="L152" s="61">
        <v>3489</v>
      </c>
      <c r="M152" s="61">
        <v>406870</v>
      </c>
      <c r="N152" s="85">
        <v>69.86</v>
      </c>
      <c r="O152" s="85">
        <v>18.81</v>
      </c>
      <c r="P152" s="85">
        <v>2.87</v>
      </c>
      <c r="Q152" s="85">
        <v>0.07</v>
      </c>
      <c r="R152" s="86">
        <v>8.36</v>
      </c>
    </row>
    <row r="153" spans="1:18" ht="12.75">
      <c r="A153" s="462">
        <v>2</v>
      </c>
      <c r="B153" s="461">
        <v>20</v>
      </c>
      <c r="C153" s="461">
        <v>4</v>
      </c>
      <c r="D153" s="36">
        <v>2</v>
      </c>
      <c r="E153" s="36">
        <v>0</v>
      </c>
      <c r="F153" s="46"/>
      <c r="G153" s="44" t="s">
        <v>366</v>
      </c>
      <c r="H153" s="70">
        <v>3752727</v>
      </c>
      <c r="I153" s="61">
        <v>1813989</v>
      </c>
      <c r="J153" s="61">
        <v>1463864</v>
      </c>
      <c r="K153" s="61">
        <v>14274</v>
      </c>
      <c r="L153" s="61">
        <v>400000</v>
      </c>
      <c r="M153" s="61">
        <v>60600</v>
      </c>
      <c r="N153" s="85">
        <v>48.33</v>
      </c>
      <c r="O153" s="85">
        <v>39</v>
      </c>
      <c r="P153" s="85">
        <v>0.38</v>
      </c>
      <c r="Q153" s="85">
        <v>10.65</v>
      </c>
      <c r="R153" s="86">
        <v>1.61</v>
      </c>
    </row>
    <row r="154" spans="1:18" ht="12.75">
      <c r="A154" s="462">
        <v>2</v>
      </c>
      <c r="B154" s="461">
        <v>26</v>
      </c>
      <c r="C154" s="461">
        <v>5</v>
      </c>
      <c r="D154" s="36">
        <v>2</v>
      </c>
      <c r="E154" s="36">
        <v>0</v>
      </c>
      <c r="F154" s="46"/>
      <c r="G154" s="44" t="s">
        <v>367</v>
      </c>
      <c r="H154" s="70">
        <v>3396134.13</v>
      </c>
      <c r="I154" s="61">
        <v>2210155.13</v>
      </c>
      <c r="J154" s="61">
        <v>834929</v>
      </c>
      <c r="K154" s="61">
        <v>0</v>
      </c>
      <c r="L154" s="61">
        <v>100000</v>
      </c>
      <c r="M154" s="61">
        <v>251050</v>
      </c>
      <c r="N154" s="85">
        <v>65.07</v>
      </c>
      <c r="O154" s="85">
        <v>24.58</v>
      </c>
      <c r="P154" s="85">
        <v>0</v>
      </c>
      <c r="Q154" s="85">
        <v>2.94</v>
      </c>
      <c r="R154" s="86">
        <v>7.39</v>
      </c>
    </row>
    <row r="155" spans="1:18" ht="12.75">
      <c r="A155" s="462">
        <v>2</v>
      </c>
      <c r="B155" s="461">
        <v>20</v>
      </c>
      <c r="C155" s="461">
        <v>5</v>
      </c>
      <c r="D155" s="36">
        <v>2</v>
      </c>
      <c r="E155" s="36">
        <v>0</v>
      </c>
      <c r="F155" s="46"/>
      <c r="G155" s="44" t="s">
        <v>368</v>
      </c>
      <c r="H155" s="70">
        <v>3362145.16</v>
      </c>
      <c r="I155" s="61">
        <v>1823934.16</v>
      </c>
      <c r="J155" s="61">
        <v>707403</v>
      </c>
      <c r="K155" s="61">
        <v>13176</v>
      </c>
      <c r="L155" s="61">
        <v>0</v>
      </c>
      <c r="M155" s="61">
        <v>817632</v>
      </c>
      <c r="N155" s="85">
        <v>54.24</v>
      </c>
      <c r="O155" s="85">
        <v>21.04</v>
      </c>
      <c r="P155" s="85">
        <v>0.39</v>
      </c>
      <c r="Q155" s="85">
        <v>0</v>
      </c>
      <c r="R155" s="86">
        <v>24.31</v>
      </c>
    </row>
    <row r="156" spans="1:18" ht="12.75">
      <c r="A156" s="462">
        <v>2</v>
      </c>
      <c r="B156" s="461">
        <v>25</v>
      </c>
      <c r="C156" s="461">
        <v>7</v>
      </c>
      <c r="D156" s="36">
        <v>2</v>
      </c>
      <c r="E156" s="36">
        <v>0</v>
      </c>
      <c r="F156" s="46"/>
      <c r="G156" s="44" t="s">
        <v>304</v>
      </c>
      <c r="H156" s="70">
        <v>3367044.28</v>
      </c>
      <c r="I156" s="61">
        <v>2672787.28</v>
      </c>
      <c r="J156" s="61">
        <v>546865</v>
      </c>
      <c r="K156" s="61">
        <v>0</v>
      </c>
      <c r="L156" s="61">
        <v>0</v>
      </c>
      <c r="M156" s="61">
        <v>147392</v>
      </c>
      <c r="N156" s="85">
        <v>79.38</v>
      </c>
      <c r="O156" s="85">
        <v>16.24</v>
      </c>
      <c r="P156" s="85">
        <v>0</v>
      </c>
      <c r="Q156" s="85">
        <v>0</v>
      </c>
      <c r="R156" s="86">
        <v>4.37</v>
      </c>
    </row>
    <row r="157" spans="1:18" ht="12.75">
      <c r="A157" s="462">
        <v>2</v>
      </c>
      <c r="B157" s="461">
        <v>26</v>
      </c>
      <c r="C157" s="461">
        <v>6</v>
      </c>
      <c r="D157" s="36">
        <v>2</v>
      </c>
      <c r="E157" s="36">
        <v>0</v>
      </c>
      <c r="F157" s="46"/>
      <c r="G157" s="44" t="s">
        <v>305</v>
      </c>
      <c r="H157" s="70">
        <v>4593668</v>
      </c>
      <c r="I157" s="61">
        <v>2625694</v>
      </c>
      <c r="J157" s="61">
        <v>911474</v>
      </c>
      <c r="K157" s="61">
        <v>0</v>
      </c>
      <c r="L157" s="61">
        <v>0</v>
      </c>
      <c r="M157" s="61">
        <v>1056500</v>
      </c>
      <c r="N157" s="85">
        <v>57.15</v>
      </c>
      <c r="O157" s="85">
        <v>19.84</v>
      </c>
      <c r="P157" s="85">
        <v>0</v>
      </c>
      <c r="Q157" s="85">
        <v>0</v>
      </c>
      <c r="R157" s="86">
        <v>22.99</v>
      </c>
    </row>
    <row r="158" spans="1:18" ht="12.75">
      <c r="A158" s="462">
        <v>2</v>
      </c>
      <c r="B158" s="461">
        <v>23</v>
      </c>
      <c r="C158" s="461">
        <v>9</v>
      </c>
      <c r="D158" s="36">
        <v>2</v>
      </c>
      <c r="E158" s="36">
        <v>0</v>
      </c>
      <c r="F158" s="46"/>
      <c r="G158" s="44" t="s">
        <v>369</v>
      </c>
      <c r="H158" s="70">
        <v>2171288.2</v>
      </c>
      <c r="I158" s="61">
        <v>1829730.2</v>
      </c>
      <c r="J158" s="61">
        <v>341558</v>
      </c>
      <c r="K158" s="61">
        <v>0</v>
      </c>
      <c r="L158" s="61">
        <v>0</v>
      </c>
      <c r="M158" s="61">
        <v>0</v>
      </c>
      <c r="N158" s="85">
        <v>84.26</v>
      </c>
      <c r="O158" s="85">
        <v>15.73</v>
      </c>
      <c r="P158" s="85">
        <v>0</v>
      </c>
      <c r="Q158" s="85">
        <v>0</v>
      </c>
      <c r="R158" s="86">
        <v>0</v>
      </c>
    </row>
    <row r="159" spans="1:18" ht="12.75">
      <c r="A159" s="462">
        <v>2</v>
      </c>
      <c r="B159" s="461">
        <v>3</v>
      </c>
      <c r="C159" s="461">
        <v>6</v>
      </c>
      <c r="D159" s="36">
        <v>2</v>
      </c>
      <c r="E159" s="36">
        <v>0</v>
      </c>
      <c r="F159" s="46"/>
      <c r="G159" s="44" t="s">
        <v>370</v>
      </c>
      <c r="H159" s="70">
        <v>3275584.79</v>
      </c>
      <c r="I159" s="61">
        <v>1624371.79</v>
      </c>
      <c r="J159" s="61">
        <v>328113</v>
      </c>
      <c r="K159" s="61">
        <v>0</v>
      </c>
      <c r="L159" s="61">
        <v>23100</v>
      </c>
      <c r="M159" s="61">
        <v>1300000</v>
      </c>
      <c r="N159" s="85">
        <v>49.59</v>
      </c>
      <c r="O159" s="85">
        <v>10.01</v>
      </c>
      <c r="P159" s="85">
        <v>0</v>
      </c>
      <c r="Q159" s="85">
        <v>0.7</v>
      </c>
      <c r="R159" s="86">
        <v>39.68</v>
      </c>
    </row>
    <row r="160" spans="1:18" s="107" customFormat="1" ht="15">
      <c r="A160" s="429"/>
      <c r="B160" s="430"/>
      <c r="C160" s="430"/>
      <c r="D160" s="119"/>
      <c r="E160" s="119"/>
      <c r="F160" s="120" t="s">
        <v>371</v>
      </c>
      <c r="G160" s="121"/>
      <c r="H160" s="123">
        <v>336361997.36</v>
      </c>
      <c r="I160" s="123">
        <v>217286451.27</v>
      </c>
      <c r="J160" s="123">
        <v>85171794.19</v>
      </c>
      <c r="K160" s="123">
        <v>415838</v>
      </c>
      <c r="L160" s="123">
        <v>7061271.62</v>
      </c>
      <c r="M160" s="123">
        <v>26426642.28</v>
      </c>
      <c r="N160" s="148">
        <v>64.59898947426086</v>
      </c>
      <c r="O160" s="148">
        <v>25.32146760290602</v>
      </c>
      <c r="P160" s="148">
        <v>0.1236281159179046</v>
      </c>
      <c r="Q160" s="148">
        <v>2.0993071974306576</v>
      </c>
      <c r="R160" s="149">
        <v>7.856607609484556</v>
      </c>
    </row>
    <row r="161" spans="1:18" ht="12.75">
      <c r="A161" s="462">
        <v>2</v>
      </c>
      <c r="B161" s="461">
        <v>24</v>
      </c>
      <c r="C161" s="461">
        <v>1</v>
      </c>
      <c r="D161" s="36">
        <v>3</v>
      </c>
      <c r="E161" s="36">
        <v>0</v>
      </c>
      <c r="F161" s="46"/>
      <c r="G161" s="44" t="s">
        <v>372</v>
      </c>
      <c r="H161" s="70">
        <v>2738512.77</v>
      </c>
      <c r="I161" s="61">
        <v>1592479.77</v>
      </c>
      <c r="J161" s="61">
        <v>1059813</v>
      </c>
      <c r="K161" s="61">
        <v>0</v>
      </c>
      <c r="L161" s="61">
        <v>0</v>
      </c>
      <c r="M161" s="61">
        <v>86220</v>
      </c>
      <c r="N161" s="85">
        <v>58.15</v>
      </c>
      <c r="O161" s="85">
        <v>38.7</v>
      </c>
      <c r="P161" s="85">
        <v>0</v>
      </c>
      <c r="Q161" s="85">
        <v>0</v>
      </c>
      <c r="R161" s="86">
        <v>3.14</v>
      </c>
    </row>
    <row r="162" spans="1:18" ht="12.75">
      <c r="A162" s="462">
        <v>2</v>
      </c>
      <c r="B162" s="461">
        <v>14</v>
      </c>
      <c r="C162" s="461">
        <v>2</v>
      </c>
      <c r="D162" s="36">
        <v>3</v>
      </c>
      <c r="E162" s="36">
        <v>0</v>
      </c>
      <c r="F162" s="46"/>
      <c r="G162" s="44" t="s">
        <v>373</v>
      </c>
      <c r="H162" s="70">
        <v>4469516.49</v>
      </c>
      <c r="I162" s="61">
        <v>3485468.49</v>
      </c>
      <c r="J162" s="61">
        <v>965354</v>
      </c>
      <c r="K162" s="61">
        <v>9150</v>
      </c>
      <c r="L162" s="61">
        <v>9544</v>
      </c>
      <c r="M162" s="61">
        <v>0</v>
      </c>
      <c r="N162" s="85">
        <v>77.98</v>
      </c>
      <c r="O162" s="85">
        <v>21.59</v>
      </c>
      <c r="P162" s="85">
        <v>0.2</v>
      </c>
      <c r="Q162" s="85">
        <v>0.21</v>
      </c>
      <c r="R162" s="86">
        <v>0</v>
      </c>
    </row>
    <row r="163" spans="1:18" ht="12.75">
      <c r="A163" s="462">
        <v>2</v>
      </c>
      <c r="B163" s="461">
        <v>25</v>
      </c>
      <c r="C163" s="461">
        <v>3</v>
      </c>
      <c r="D163" s="36">
        <v>3</v>
      </c>
      <c r="E163" s="36">
        <v>0</v>
      </c>
      <c r="F163" s="46"/>
      <c r="G163" s="44" t="s">
        <v>374</v>
      </c>
      <c r="H163" s="70">
        <v>8213856.96</v>
      </c>
      <c r="I163" s="61">
        <v>5636658.99</v>
      </c>
      <c r="J163" s="61">
        <v>2277197.97</v>
      </c>
      <c r="K163" s="61">
        <v>0</v>
      </c>
      <c r="L163" s="61">
        <v>0</v>
      </c>
      <c r="M163" s="61">
        <v>300000</v>
      </c>
      <c r="N163" s="85">
        <v>68.62</v>
      </c>
      <c r="O163" s="85">
        <v>27.72</v>
      </c>
      <c r="P163" s="85">
        <v>0</v>
      </c>
      <c r="Q163" s="85">
        <v>0</v>
      </c>
      <c r="R163" s="86">
        <v>3.65</v>
      </c>
    </row>
    <row r="164" spans="1:18" ht="12.75">
      <c r="A164" s="462">
        <v>2</v>
      </c>
      <c r="B164" s="461">
        <v>5</v>
      </c>
      <c r="C164" s="461">
        <v>2</v>
      </c>
      <c r="D164" s="36">
        <v>3</v>
      </c>
      <c r="E164" s="36">
        <v>0</v>
      </c>
      <c r="F164" s="46"/>
      <c r="G164" s="44" t="s">
        <v>375</v>
      </c>
      <c r="H164" s="70">
        <v>6463901.75</v>
      </c>
      <c r="I164" s="61">
        <v>3447091.75</v>
      </c>
      <c r="J164" s="61">
        <v>1988569</v>
      </c>
      <c r="K164" s="61">
        <v>1000</v>
      </c>
      <c r="L164" s="61">
        <v>0</v>
      </c>
      <c r="M164" s="61">
        <v>1027241</v>
      </c>
      <c r="N164" s="85">
        <v>53.32</v>
      </c>
      <c r="O164" s="85">
        <v>30.76</v>
      </c>
      <c r="P164" s="85">
        <v>0.01</v>
      </c>
      <c r="Q164" s="85">
        <v>0</v>
      </c>
      <c r="R164" s="86">
        <v>15.89</v>
      </c>
    </row>
    <row r="165" spans="1:18" ht="12.75">
      <c r="A165" s="462">
        <v>2</v>
      </c>
      <c r="B165" s="461">
        <v>22</v>
      </c>
      <c r="C165" s="461">
        <v>1</v>
      </c>
      <c r="D165" s="36">
        <v>3</v>
      </c>
      <c r="E165" s="36">
        <v>0</v>
      </c>
      <c r="F165" s="46"/>
      <c r="G165" s="44" t="s">
        <v>376</v>
      </c>
      <c r="H165" s="70">
        <v>5486928</v>
      </c>
      <c r="I165" s="61">
        <v>3645345</v>
      </c>
      <c r="J165" s="61">
        <v>1497868</v>
      </c>
      <c r="K165" s="61">
        <v>0</v>
      </c>
      <c r="L165" s="61">
        <v>25713</v>
      </c>
      <c r="M165" s="61">
        <v>318002</v>
      </c>
      <c r="N165" s="85">
        <v>66.43</v>
      </c>
      <c r="O165" s="85">
        <v>27.29</v>
      </c>
      <c r="P165" s="85">
        <v>0</v>
      </c>
      <c r="Q165" s="85">
        <v>0.46</v>
      </c>
      <c r="R165" s="86">
        <v>5.79</v>
      </c>
    </row>
    <row r="166" spans="1:18" ht="12.75">
      <c r="A166" s="462">
        <v>2</v>
      </c>
      <c r="B166" s="461">
        <v>8</v>
      </c>
      <c r="C166" s="461">
        <v>6</v>
      </c>
      <c r="D166" s="36">
        <v>3</v>
      </c>
      <c r="E166" s="36">
        <v>0</v>
      </c>
      <c r="F166" s="46"/>
      <c r="G166" s="44" t="s">
        <v>377</v>
      </c>
      <c r="H166" s="70">
        <v>11394380.66</v>
      </c>
      <c r="I166" s="61">
        <v>5926286.66</v>
      </c>
      <c r="J166" s="61">
        <v>4520300</v>
      </c>
      <c r="K166" s="61">
        <v>10750</v>
      </c>
      <c r="L166" s="61">
        <v>333000</v>
      </c>
      <c r="M166" s="61">
        <v>604044</v>
      </c>
      <c r="N166" s="85">
        <v>52.01</v>
      </c>
      <c r="O166" s="85">
        <v>39.67</v>
      </c>
      <c r="P166" s="85">
        <v>0.09</v>
      </c>
      <c r="Q166" s="85">
        <v>2.92</v>
      </c>
      <c r="R166" s="86">
        <v>5.3</v>
      </c>
    </row>
    <row r="167" spans="1:18" ht="12.75">
      <c r="A167" s="462">
        <v>2</v>
      </c>
      <c r="B167" s="461">
        <v>16</v>
      </c>
      <c r="C167" s="461">
        <v>1</v>
      </c>
      <c r="D167" s="36">
        <v>3</v>
      </c>
      <c r="E167" s="36">
        <v>0</v>
      </c>
      <c r="F167" s="46"/>
      <c r="G167" s="44" t="s">
        <v>378</v>
      </c>
      <c r="H167" s="70">
        <v>9894025.13</v>
      </c>
      <c r="I167" s="61">
        <v>3450167.13</v>
      </c>
      <c r="J167" s="61">
        <v>1809174</v>
      </c>
      <c r="K167" s="61">
        <v>6500</v>
      </c>
      <c r="L167" s="61">
        <v>3090184</v>
      </c>
      <c r="M167" s="61">
        <v>1538000</v>
      </c>
      <c r="N167" s="85">
        <v>34.87</v>
      </c>
      <c r="O167" s="85">
        <v>18.28</v>
      </c>
      <c r="P167" s="85">
        <v>0.06</v>
      </c>
      <c r="Q167" s="85">
        <v>31.23</v>
      </c>
      <c r="R167" s="86">
        <v>15.54</v>
      </c>
    </row>
    <row r="168" spans="1:18" ht="12.75">
      <c r="A168" s="462">
        <v>2</v>
      </c>
      <c r="B168" s="461">
        <v>21</v>
      </c>
      <c r="C168" s="461">
        <v>5</v>
      </c>
      <c r="D168" s="36">
        <v>3</v>
      </c>
      <c r="E168" s="36">
        <v>0</v>
      </c>
      <c r="F168" s="46"/>
      <c r="G168" s="44" t="s">
        <v>379</v>
      </c>
      <c r="H168" s="70">
        <v>5112337.02</v>
      </c>
      <c r="I168" s="61">
        <v>2783050.02</v>
      </c>
      <c r="J168" s="61">
        <v>1908547</v>
      </c>
      <c r="K168" s="61">
        <v>1600</v>
      </c>
      <c r="L168" s="61">
        <v>300671</v>
      </c>
      <c r="M168" s="61">
        <v>118469</v>
      </c>
      <c r="N168" s="85">
        <v>54.43</v>
      </c>
      <c r="O168" s="85">
        <v>37.33</v>
      </c>
      <c r="P168" s="85">
        <v>0.03</v>
      </c>
      <c r="Q168" s="85">
        <v>5.88</v>
      </c>
      <c r="R168" s="86">
        <v>2.31</v>
      </c>
    </row>
    <row r="169" spans="1:18" ht="12.75">
      <c r="A169" s="462">
        <v>2</v>
      </c>
      <c r="B169" s="461">
        <v>4</v>
      </c>
      <c r="C169" s="461">
        <v>1</v>
      </c>
      <c r="D169" s="36">
        <v>3</v>
      </c>
      <c r="E169" s="36">
        <v>0</v>
      </c>
      <c r="F169" s="46"/>
      <c r="G169" s="44" t="s">
        <v>380</v>
      </c>
      <c r="H169" s="70">
        <v>13396956.63</v>
      </c>
      <c r="I169" s="61">
        <v>9496408.63</v>
      </c>
      <c r="J169" s="61">
        <v>3890073</v>
      </c>
      <c r="K169" s="61">
        <v>3000</v>
      </c>
      <c r="L169" s="61">
        <v>0</v>
      </c>
      <c r="M169" s="61">
        <v>7475</v>
      </c>
      <c r="N169" s="85">
        <v>70.88</v>
      </c>
      <c r="O169" s="85">
        <v>29.03</v>
      </c>
      <c r="P169" s="85">
        <v>0.02</v>
      </c>
      <c r="Q169" s="85">
        <v>0</v>
      </c>
      <c r="R169" s="86">
        <v>0.05</v>
      </c>
    </row>
    <row r="170" spans="1:18" ht="12.75">
      <c r="A170" s="462">
        <v>2</v>
      </c>
      <c r="B170" s="461">
        <v>12</v>
      </c>
      <c r="C170" s="461">
        <v>1</v>
      </c>
      <c r="D170" s="36">
        <v>3</v>
      </c>
      <c r="E170" s="36">
        <v>0</v>
      </c>
      <c r="F170" s="46"/>
      <c r="G170" s="44" t="s">
        <v>381</v>
      </c>
      <c r="H170" s="70">
        <v>6199210.94</v>
      </c>
      <c r="I170" s="61">
        <v>3460143.94</v>
      </c>
      <c r="J170" s="61">
        <v>1702728</v>
      </c>
      <c r="K170" s="61">
        <v>16016</v>
      </c>
      <c r="L170" s="61">
        <v>0</v>
      </c>
      <c r="M170" s="61">
        <v>1020323</v>
      </c>
      <c r="N170" s="85">
        <v>55.81</v>
      </c>
      <c r="O170" s="85">
        <v>27.46</v>
      </c>
      <c r="P170" s="85">
        <v>0.25</v>
      </c>
      <c r="Q170" s="85">
        <v>0</v>
      </c>
      <c r="R170" s="86">
        <v>16.45</v>
      </c>
    </row>
    <row r="171" spans="1:18" ht="12.75">
      <c r="A171" s="462">
        <v>2</v>
      </c>
      <c r="B171" s="461">
        <v>19</v>
      </c>
      <c r="C171" s="461">
        <v>4</v>
      </c>
      <c r="D171" s="36">
        <v>3</v>
      </c>
      <c r="E171" s="36">
        <v>0</v>
      </c>
      <c r="F171" s="46"/>
      <c r="G171" s="44" t="s">
        <v>382</v>
      </c>
      <c r="H171" s="70">
        <v>3863704.51</v>
      </c>
      <c r="I171" s="61">
        <v>2590638.51</v>
      </c>
      <c r="J171" s="61">
        <v>1273066</v>
      </c>
      <c r="K171" s="61">
        <v>0</v>
      </c>
      <c r="L171" s="61">
        <v>0</v>
      </c>
      <c r="M171" s="61">
        <v>0</v>
      </c>
      <c r="N171" s="85">
        <v>67.05</v>
      </c>
      <c r="O171" s="85">
        <v>32.94</v>
      </c>
      <c r="P171" s="85">
        <v>0</v>
      </c>
      <c r="Q171" s="85">
        <v>0</v>
      </c>
      <c r="R171" s="86">
        <v>0</v>
      </c>
    </row>
    <row r="172" spans="1:18" ht="12.75">
      <c r="A172" s="462">
        <v>2</v>
      </c>
      <c r="B172" s="461">
        <v>15</v>
      </c>
      <c r="C172" s="461">
        <v>3</v>
      </c>
      <c r="D172" s="36">
        <v>3</v>
      </c>
      <c r="E172" s="36">
        <v>0</v>
      </c>
      <c r="F172" s="46"/>
      <c r="G172" s="44" t="s">
        <v>383</v>
      </c>
      <c r="H172" s="70">
        <v>6618226.95</v>
      </c>
      <c r="I172" s="61">
        <v>4716593.63</v>
      </c>
      <c r="J172" s="61">
        <v>1723378.32</v>
      </c>
      <c r="K172" s="61">
        <v>2000</v>
      </c>
      <c r="L172" s="61">
        <v>10502</v>
      </c>
      <c r="M172" s="61">
        <v>165753</v>
      </c>
      <c r="N172" s="85">
        <v>71.26</v>
      </c>
      <c r="O172" s="85">
        <v>26.03</v>
      </c>
      <c r="P172" s="85">
        <v>0.03</v>
      </c>
      <c r="Q172" s="85">
        <v>0.15</v>
      </c>
      <c r="R172" s="86">
        <v>2.5</v>
      </c>
    </row>
    <row r="173" spans="1:18" ht="12.75">
      <c r="A173" s="462">
        <v>2</v>
      </c>
      <c r="B173" s="461">
        <v>23</v>
      </c>
      <c r="C173" s="461">
        <v>4</v>
      </c>
      <c r="D173" s="36">
        <v>3</v>
      </c>
      <c r="E173" s="36">
        <v>0</v>
      </c>
      <c r="F173" s="46"/>
      <c r="G173" s="44" t="s">
        <v>384</v>
      </c>
      <c r="H173" s="70">
        <v>5434111.89</v>
      </c>
      <c r="I173" s="61">
        <v>4331796.89</v>
      </c>
      <c r="J173" s="61">
        <v>443790</v>
      </c>
      <c r="K173" s="61">
        <v>19725</v>
      </c>
      <c r="L173" s="61">
        <v>20000</v>
      </c>
      <c r="M173" s="61">
        <v>618800</v>
      </c>
      <c r="N173" s="85">
        <v>79.71</v>
      </c>
      <c r="O173" s="85">
        <v>8.16</v>
      </c>
      <c r="P173" s="85">
        <v>0.36</v>
      </c>
      <c r="Q173" s="85">
        <v>0.36</v>
      </c>
      <c r="R173" s="86">
        <v>11.38</v>
      </c>
    </row>
    <row r="174" spans="1:18" ht="12.75">
      <c r="A174" s="462">
        <v>2</v>
      </c>
      <c r="B174" s="461">
        <v>8</v>
      </c>
      <c r="C174" s="461">
        <v>8</v>
      </c>
      <c r="D174" s="36">
        <v>3</v>
      </c>
      <c r="E174" s="36">
        <v>0</v>
      </c>
      <c r="F174" s="46"/>
      <c r="G174" s="44" t="s">
        <v>385</v>
      </c>
      <c r="H174" s="70">
        <v>8300295.32</v>
      </c>
      <c r="I174" s="61">
        <v>2708345.32</v>
      </c>
      <c r="J174" s="61">
        <v>5140336</v>
      </c>
      <c r="K174" s="61">
        <v>0</v>
      </c>
      <c r="L174" s="61">
        <v>173335</v>
      </c>
      <c r="M174" s="61">
        <v>278279</v>
      </c>
      <c r="N174" s="85">
        <v>32.62</v>
      </c>
      <c r="O174" s="85">
        <v>61.92</v>
      </c>
      <c r="P174" s="85">
        <v>0</v>
      </c>
      <c r="Q174" s="85">
        <v>2.08</v>
      </c>
      <c r="R174" s="86">
        <v>3.35</v>
      </c>
    </row>
    <row r="175" spans="1:18" ht="12.75">
      <c r="A175" s="462">
        <v>2</v>
      </c>
      <c r="B175" s="461">
        <v>10</v>
      </c>
      <c r="C175" s="461">
        <v>3</v>
      </c>
      <c r="D175" s="36">
        <v>3</v>
      </c>
      <c r="E175" s="36">
        <v>0</v>
      </c>
      <c r="F175" s="46"/>
      <c r="G175" s="44" t="s">
        <v>386</v>
      </c>
      <c r="H175" s="70">
        <v>6509920.76</v>
      </c>
      <c r="I175" s="61">
        <v>4292507.76</v>
      </c>
      <c r="J175" s="61">
        <v>1812722</v>
      </c>
      <c r="K175" s="61">
        <v>0</v>
      </c>
      <c r="L175" s="61">
        <v>0</v>
      </c>
      <c r="M175" s="61">
        <v>404691</v>
      </c>
      <c r="N175" s="85">
        <v>65.93</v>
      </c>
      <c r="O175" s="85">
        <v>27.84</v>
      </c>
      <c r="P175" s="85">
        <v>0</v>
      </c>
      <c r="Q175" s="85">
        <v>0</v>
      </c>
      <c r="R175" s="86">
        <v>6.21</v>
      </c>
    </row>
    <row r="176" spans="1:18" ht="12.75">
      <c r="A176" s="462">
        <v>2</v>
      </c>
      <c r="B176" s="461">
        <v>7</v>
      </c>
      <c r="C176" s="461">
        <v>3</v>
      </c>
      <c r="D176" s="36">
        <v>3</v>
      </c>
      <c r="E176" s="36">
        <v>0</v>
      </c>
      <c r="F176" s="46"/>
      <c r="G176" s="44" t="s">
        <v>387</v>
      </c>
      <c r="H176" s="70">
        <v>4612314.15</v>
      </c>
      <c r="I176" s="61">
        <v>3215966.15</v>
      </c>
      <c r="J176" s="61">
        <v>1201676</v>
      </c>
      <c r="K176" s="61">
        <v>2000</v>
      </c>
      <c r="L176" s="61">
        <v>0</v>
      </c>
      <c r="M176" s="61">
        <v>192672</v>
      </c>
      <c r="N176" s="85">
        <v>69.72</v>
      </c>
      <c r="O176" s="85">
        <v>26.05</v>
      </c>
      <c r="P176" s="85">
        <v>0.04</v>
      </c>
      <c r="Q176" s="85">
        <v>0</v>
      </c>
      <c r="R176" s="86">
        <v>4.17</v>
      </c>
    </row>
    <row r="177" spans="1:18" ht="12.75">
      <c r="A177" s="462">
        <v>2</v>
      </c>
      <c r="B177" s="461">
        <v>12</v>
      </c>
      <c r="C177" s="461">
        <v>2</v>
      </c>
      <c r="D177" s="36">
        <v>3</v>
      </c>
      <c r="E177" s="36">
        <v>0</v>
      </c>
      <c r="F177" s="46"/>
      <c r="G177" s="44" t="s">
        <v>388</v>
      </c>
      <c r="H177" s="70">
        <v>4012505.54</v>
      </c>
      <c r="I177" s="61">
        <v>2572595.12</v>
      </c>
      <c r="J177" s="61">
        <v>795783</v>
      </c>
      <c r="K177" s="61">
        <v>2000</v>
      </c>
      <c r="L177" s="61">
        <v>642127.42</v>
      </c>
      <c r="M177" s="61">
        <v>0</v>
      </c>
      <c r="N177" s="85">
        <v>64.11</v>
      </c>
      <c r="O177" s="85">
        <v>19.83</v>
      </c>
      <c r="P177" s="85">
        <v>0.04</v>
      </c>
      <c r="Q177" s="85">
        <v>16</v>
      </c>
      <c r="R177" s="86">
        <v>0</v>
      </c>
    </row>
    <row r="178" spans="1:18" ht="12.75">
      <c r="A178" s="462">
        <v>2</v>
      </c>
      <c r="B178" s="461">
        <v>12</v>
      </c>
      <c r="C178" s="461">
        <v>3</v>
      </c>
      <c r="D178" s="36">
        <v>3</v>
      </c>
      <c r="E178" s="36">
        <v>0</v>
      </c>
      <c r="F178" s="46"/>
      <c r="G178" s="44" t="s">
        <v>389</v>
      </c>
      <c r="H178" s="70">
        <v>7684487.43</v>
      </c>
      <c r="I178" s="61">
        <v>5626752.62</v>
      </c>
      <c r="J178" s="61">
        <v>1892814.81</v>
      </c>
      <c r="K178" s="61">
        <v>2000</v>
      </c>
      <c r="L178" s="61">
        <v>65000</v>
      </c>
      <c r="M178" s="61">
        <v>97920</v>
      </c>
      <c r="N178" s="85">
        <v>73.22</v>
      </c>
      <c r="O178" s="85">
        <v>24.63</v>
      </c>
      <c r="P178" s="85">
        <v>0.02</v>
      </c>
      <c r="Q178" s="85">
        <v>0.84</v>
      </c>
      <c r="R178" s="86">
        <v>1.27</v>
      </c>
    </row>
    <row r="179" spans="1:18" ht="12.75">
      <c r="A179" s="462">
        <v>2</v>
      </c>
      <c r="B179" s="461">
        <v>21</v>
      </c>
      <c r="C179" s="461">
        <v>6</v>
      </c>
      <c r="D179" s="36">
        <v>3</v>
      </c>
      <c r="E179" s="36">
        <v>0</v>
      </c>
      <c r="F179" s="46"/>
      <c r="G179" s="44" t="s">
        <v>390</v>
      </c>
      <c r="H179" s="70">
        <v>3036625.89</v>
      </c>
      <c r="I179" s="61">
        <v>2056801.89</v>
      </c>
      <c r="J179" s="61">
        <v>687216</v>
      </c>
      <c r="K179" s="61">
        <v>0</v>
      </c>
      <c r="L179" s="61">
        <v>0</v>
      </c>
      <c r="M179" s="61">
        <v>292608</v>
      </c>
      <c r="N179" s="85">
        <v>67.73</v>
      </c>
      <c r="O179" s="85">
        <v>22.63</v>
      </c>
      <c r="P179" s="85">
        <v>0</v>
      </c>
      <c r="Q179" s="85">
        <v>0</v>
      </c>
      <c r="R179" s="86">
        <v>9.63</v>
      </c>
    </row>
    <row r="180" spans="1:18" ht="12.75">
      <c r="A180" s="462">
        <v>2</v>
      </c>
      <c r="B180" s="461">
        <v>14</v>
      </c>
      <c r="C180" s="461">
        <v>5</v>
      </c>
      <c r="D180" s="36">
        <v>3</v>
      </c>
      <c r="E180" s="36">
        <v>0</v>
      </c>
      <c r="F180" s="46"/>
      <c r="G180" s="44" t="s">
        <v>391</v>
      </c>
      <c r="H180" s="70">
        <v>2537726.5</v>
      </c>
      <c r="I180" s="61">
        <v>2055812.88</v>
      </c>
      <c r="J180" s="61">
        <v>470933.62</v>
      </c>
      <c r="K180" s="61">
        <v>10980</v>
      </c>
      <c r="L180" s="61">
        <v>0</v>
      </c>
      <c r="M180" s="61">
        <v>0</v>
      </c>
      <c r="N180" s="85">
        <v>81.01</v>
      </c>
      <c r="O180" s="85">
        <v>18.55</v>
      </c>
      <c r="P180" s="85">
        <v>0.43</v>
      </c>
      <c r="Q180" s="85">
        <v>0</v>
      </c>
      <c r="R180" s="86">
        <v>0</v>
      </c>
    </row>
    <row r="181" spans="1:18" ht="12.75">
      <c r="A181" s="462">
        <v>2</v>
      </c>
      <c r="B181" s="461">
        <v>8</v>
      </c>
      <c r="C181" s="461">
        <v>10</v>
      </c>
      <c r="D181" s="36">
        <v>3</v>
      </c>
      <c r="E181" s="36">
        <v>0</v>
      </c>
      <c r="F181" s="46"/>
      <c r="G181" s="44" t="s">
        <v>392</v>
      </c>
      <c r="H181" s="70">
        <v>4412328</v>
      </c>
      <c r="I181" s="61">
        <v>2115413</v>
      </c>
      <c r="J181" s="61">
        <v>2189635</v>
      </c>
      <c r="K181" s="61">
        <v>0</v>
      </c>
      <c r="L181" s="61">
        <v>0</v>
      </c>
      <c r="M181" s="61">
        <v>107280</v>
      </c>
      <c r="N181" s="85">
        <v>47.94</v>
      </c>
      <c r="O181" s="85">
        <v>49.62</v>
      </c>
      <c r="P181" s="85">
        <v>0</v>
      </c>
      <c r="Q181" s="85">
        <v>0</v>
      </c>
      <c r="R181" s="86">
        <v>2.43</v>
      </c>
    </row>
    <row r="182" spans="1:18" ht="12.75">
      <c r="A182" s="462">
        <v>2</v>
      </c>
      <c r="B182" s="461">
        <v>13</v>
      </c>
      <c r="C182" s="461">
        <v>3</v>
      </c>
      <c r="D182" s="36">
        <v>3</v>
      </c>
      <c r="E182" s="36">
        <v>0</v>
      </c>
      <c r="F182" s="46"/>
      <c r="G182" s="44" t="s">
        <v>393</v>
      </c>
      <c r="H182" s="70">
        <v>14253875.45</v>
      </c>
      <c r="I182" s="61">
        <v>10376086.45</v>
      </c>
      <c r="J182" s="61">
        <v>3304438</v>
      </c>
      <c r="K182" s="61">
        <v>0</v>
      </c>
      <c r="L182" s="61">
        <v>214984</v>
      </c>
      <c r="M182" s="61">
        <v>358367</v>
      </c>
      <c r="N182" s="85">
        <v>72.79</v>
      </c>
      <c r="O182" s="85">
        <v>23.18</v>
      </c>
      <c r="P182" s="85">
        <v>0</v>
      </c>
      <c r="Q182" s="85">
        <v>1.5</v>
      </c>
      <c r="R182" s="86">
        <v>2.51</v>
      </c>
    </row>
    <row r="183" spans="1:18" ht="12.75">
      <c r="A183" s="462">
        <v>2</v>
      </c>
      <c r="B183" s="461">
        <v>12</v>
      </c>
      <c r="C183" s="461">
        <v>4</v>
      </c>
      <c r="D183" s="36">
        <v>3</v>
      </c>
      <c r="E183" s="36">
        <v>0</v>
      </c>
      <c r="F183" s="46"/>
      <c r="G183" s="44" t="s">
        <v>394</v>
      </c>
      <c r="H183" s="70">
        <v>6173988.44</v>
      </c>
      <c r="I183" s="61">
        <v>3518626.14</v>
      </c>
      <c r="J183" s="61">
        <v>2327808.3</v>
      </c>
      <c r="K183" s="61">
        <v>0</v>
      </c>
      <c r="L183" s="61">
        <v>15000</v>
      </c>
      <c r="M183" s="61">
        <v>312554</v>
      </c>
      <c r="N183" s="85">
        <v>56.99</v>
      </c>
      <c r="O183" s="85">
        <v>37.7</v>
      </c>
      <c r="P183" s="85">
        <v>0</v>
      </c>
      <c r="Q183" s="85">
        <v>0.24</v>
      </c>
      <c r="R183" s="86">
        <v>5.06</v>
      </c>
    </row>
    <row r="184" spans="1:18" ht="12.75">
      <c r="A184" s="462">
        <v>2</v>
      </c>
      <c r="B184" s="461">
        <v>2</v>
      </c>
      <c r="C184" s="461">
        <v>7</v>
      </c>
      <c r="D184" s="36">
        <v>3</v>
      </c>
      <c r="E184" s="36">
        <v>0</v>
      </c>
      <c r="F184" s="46"/>
      <c r="G184" s="44" t="s">
        <v>395</v>
      </c>
      <c r="H184" s="70">
        <v>3028588</v>
      </c>
      <c r="I184" s="61">
        <v>2040354</v>
      </c>
      <c r="J184" s="61">
        <v>754766</v>
      </c>
      <c r="K184" s="61">
        <v>400</v>
      </c>
      <c r="L184" s="61">
        <v>50068</v>
      </c>
      <c r="M184" s="61">
        <v>183000</v>
      </c>
      <c r="N184" s="85">
        <v>67.36</v>
      </c>
      <c r="O184" s="85">
        <v>24.92</v>
      </c>
      <c r="P184" s="85">
        <v>0.01</v>
      </c>
      <c r="Q184" s="85">
        <v>1.65</v>
      </c>
      <c r="R184" s="86">
        <v>6.04</v>
      </c>
    </row>
    <row r="185" spans="1:18" ht="12.75">
      <c r="A185" s="462">
        <v>2</v>
      </c>
      <c r="B185" s="461">
        <v>1</v>
      </c>
      <c r="C185" s="461">
        <v>4</v>
      </c>
      <c r="D185" s="36">
        <v>3</v>
      </c>
      <c r="E185" s="36">
        <v>0</v>
      </c>
      <c r="F185" s="46"/>
      <c r="G185" s="44" t="s">
        <v>396</v>
      </c>
      <c r="H185" s="70">
        <v>6661234.25</v>
      </c>
      <c r="I185" s="61">
        <v>5014206.25</v>
      </c>
      <c r="J185" s="61">
        <v>1457516</v>
      </c>
      <c r="K185" s="61">
        <v>21032</v>
      </c>
      <c r="L185" s="61">
        <v>0</v>
      </c>
      <c r="M185" s="61">
        <v>168480</v>
      </c>
      <c r="N185" s="85">
        <v>75.27</v>
      </c>
      <c r="O185" s="85">
        <v>21.88</v>
      </c>
      <c r="P185" s="85">
        <v>0.31</v>
      </c>
      <c r="Q185" s="85">
        <v>0</v>
      </c>
      <c r="R185" s="86">
        <v>2.52</v>
      </c>
    </row>
    <row r="186" spans="1:18" ht="12.75">
      <c r="A186" s="462">
        <v>2</v>
      </c>
      <c r="B186" s="461">
        <v>20</v>
      </c>
      <c r="C186" s="461">
        <v>1</v>
      </c>
      <c r="D186" s="36">
        <v>3</v>
      </c>
      <c r="E186" s="36">
        <v>0</v>
      </c>
      <c r="F186" s="46"/>
      <c r="G186" s="44" t="s">
        <v>397</v>
      </c>
      <c r="H186" s="70">
        <v>6485327.67</v>
      </c>
      <c r="I186" s="61">
        <v>4476838.67</v>
      </c>
      <c r="J186" s="61">
        <v>1447963</v>
      </c>
      <c r="K186" s="61">
        <v>0</v>
      </c>
      <c r="L186" s="61">
        <v>35526</v>
      </c>
      <c r="M186" s="61">
        <v>525000</v>
      </c>
      <c r="N186" s="85">
        <v>69.03</v>
      </c>
      <c r="O186" s="85">
        <v>22.32</v>
      </c>
      <c r="P186" s="85">
        <v>0</v>
      </c>
      <c r="Q186" s="85">
        <v>0.54</v>
      </c>
      <c r="R186" s="86">
        <v>8.09</v>
      </c>
    </row>
    <row r="187" spans="1:18" ht="12.75">
      <c r="A187" s="462">
        <v>2</v>
      </c>
      <c r="B187" s="461">
        <v>10</v>
      </c>
      <c r="C187" s="461">
        <v>5</v>
      </c>
      <c r="D187" s="36">
        <v>3</v>
      </c>
      <c r="E187" s="36">
        <v>0</v>
      </c>
      <c r="F187" s="46"/>
      <c r="G187" s="44" t="s">
        <v>398</v>
      </c>
      <c r="H187" s="70">
        <v>4682914</v>
      </c>
      <c r="I187" s="61">
        <v>2581877</v>
      </c>
      <c r="J187" s="61">
        <v>1639283</v>
      </c>
      <c r="K187" s="61">
        <v>0</v>
      </c>
      <c r="L187" s="61">
        <v>20250</v>
      </c>
      <c r="M187" s="61">
        <v>441504</v>
      </c>
      <c r="N187" s="85">
        <v>55.13</v>
      </c>
      <c r="O187" s="85">
        <v>35</v>
      </c>
      <c r="P187" s="85">
        <v>0</v>
      </c>
      <c r="Q187" s="85">
        <v>0.43</v>
      </c>
      <c r="R187" s="86">
        <v>9.42</v>
      </c>
    </row>
    <row r="188" spans="1:18" ht="12.75">
      <c r="A188" s="462">
        <v>2</v>
      </c>
      <c r="B188" s="461">
        <v>25</v>
      </c>
      <c r="C188" s="461">
        <v>4</v>
      </c>
      <c r="D188" s="36">
        <v>3</v>
      </c>
      <c r="E188" s="36">
        <v>0</v>
      </c>
      <c r="F188" s="46"/>
      <c r="G188" s="44" t="s">
        <v>399</v>
      </c>
      <c r="H188" s="70">
        <v>4927036.51</v>
      </c>
      <c r="I188" s="61">
        <v>3440740.51</v>
      </c>
      <c r="J188" s="61">
        <v>1282885</v>
      </c>
      <c r="K188" s="61">
        <v>23411</v>
      </c>
      <c r="L188" s="61">
        <v>0</v>
      </c>
      <c r="M188" s="61">
        <v>180000</v>
      </c>
      <c r="N188" s="85">
        <v>69.83</v>
      </c>
      <c r="O188" s="85">
        <v>26.03</v>
      </c>
      <c r="P188" s="85">
        <v>0.47</v>
      </c>
      <c r="Q188" s="85">
        <v>0</v>
      </c>
      <c r="R188" s="86">
        <v>3.65</v>
      </c>
    </row>
    <row r="189" spans="1:18" ht="12.75">
      <c r="A189" s="462">
        <v>2</v>
      </c>
      <c r="B189" s="461">
        <v>16</v>
      </c>
      <c r="C189" s="461">
        <v>4</v>
      </c>
      <c r="D189" s="36">
        <v>3</v>
      </c>
      <c r="E189" s="36">
        <v>0</v>
      </c>
      <c r="F189" s="46"/>
      <c r="G189" s="44" t="s">
        <v>400</v>
      </c>
      <c r="H189" s="70">
        <v>6185413</v>
      </c>
      <c r="I189" s="61">
        <v>5138332</v>
      </c>
      <c r="J189" s="61">
        <v>935781</v>
      </c>
      <c r="K189" s="61">
        <v>0</v>
      </c>
      <c r="L189" s="61">
        <v>109800</v>
      </c>
      <c r="M189" s="61">
        <v>1500</v>
      </c>
      <c r="N189" s="85">
        <v>83.07</v>
      </c>
      <c r="O189" s="85">
        <v>15.12</v>
      </c>
      <c r="P189" s="85">
        <v>0</v>
      </c>
      <c r="Q189" s="85">
        <v>1.77</v>
      </c>
      <c r="R189" s="86">
        <v>0.02</v>
      </c>
    </row>
    <row r="190" spans="1:18" ht="12.75">
      <c r="A190" s="462">
        <v>2</v>
      </c>
      <c r="B190" s="461">
        <v>9</v>
      </c>
      <c r="C190" s="461">
        <v>7</v>
      </c>
      <c r="D190" s="36">
        <v>3</v>
      </c>
      <c r="E190" s="36">
        <v>0</v>
      </c>
      <c r="F190" s="46"/>
      <c r="G190" s="44" t="s">
        <v>401</v>
      </c>
      <c r="H190" s="70">
        <v>3749683.58</v>
      </c>
      <c r="I190" s="61">
        <v>2478936.24</v>
      </c>
      <c r="J190" s="61">
        <v>790863.93</v>
      </c>
      <c r="K190" s="61">
        <v>0</v>
      </c>
      <c r="L190" s="61">
        <v>157883.41</v>
      </c>
      <c r="M190" s="61">
        <v>322000</v>
      </c>
      <c r="N190" s="85">
        <v>66.11</v>
      </c>
      <c r="O190" s="85">
        <v>21.09</v>
      </c>
      <c r="P190" s="85">
        <v>0</v>
      </c>
      <c r="Q190" s="85">
        <v>4.21</v>
      </c>
      <c r="R190" s="86">
        <v>8.58</v>
      </c>
    </row>
    <row r="191" spans="1:18" ht="12.75">
      <c r="A191" s="462">
        <v>2</v>
      </c>
      <c r="B191" s="461">
        <v>20</v>
      </c>
      <c r="C191" s="461">
        <v>2</v>
      </c>
      <c r="D191" s="36">
        <v>3</v>
      </c>
      <c r="E191" s="36">
        <v>0</v>
      </c>
      <c r="F191" s="46"/>
      <c r="G191" s="44" t="s">
        <v>402</v>
      </c>
      <c r="H191" s="70">
        <v>5506224.15</v>
      </c>
      <c r="I191" s="61">
        <v>3420882.15</v>
      </c>
      <c r="J191" s="61">
        <v>1533975</v>
      </c>
      <c r="K191" s="61">
        <v>0</v>
      </c>
      <c r="L191" s="61">
        <v>0</v>
      </c>
      <c r="M191" s="61">
        <v>551367</v>
      </c>
      <c r="N191" s="85">
        <v>62.12</v>
      </c>
      <c r="O191" s="85">
        <v>27.85</v>
      </c>
      <c r="P191" s="85">
        <v>0</v>
      </c>
      <c r="Q191" s="85">
        <v>0</v>
      </c>
      <c r="R191" s="86">
        <v>10.01</v>
      </c>
    </row>
    <row r="192" spans="1:18" ht="12.75">
      <c r="A192" s="462">
        <v>2</v>
      </c>
      <c r="B192" s="461">
        <v>16</v>
      </c>
      <c r="C192" s="461">
        <v>5</v>
      </c>
      <c r="D192" s="36">
        <v>3</v>
      </c>
      <c r="E192" s="36">
        <v>0</v>
      </c>
      <c r="F192" s="46"/>
      <c r="G192" s="44" t="s">
        <v>403</v>
      </c>
      <c r="H192" s="70">
        <v>4883881.01</v>
      </c>
      <c r="I192" s="61">
        <v>2722381.12</v>
      </c>
      <c r="J192" s="61">
        <v>1955051.1</v>
      </c>
      <c r="K192" s="61">
        <v>6036</v>
      </c>
      <c r="L192" s="61">
        <v>200412.79</v>
      </c>
      <c r="M192" s="61">
        <v>0</v>
      </c>
      <c r="N192" s="85">
        <v>55.74</v>
      </c>
      <c r="O192" s="85">
        <v>40.03</v>
      </c>
      <c r="P192" s="85">
        <v>0.12</v>
      </c>
      <c r="Q192" s="85">
        <v>4.1</v>
      </c>
      <c r="R192" s="86">
        <v>0</v>
      </c>
    </row>
    <row r="193" spans="1:18" ht="12.75">
      <c r="A193" s="462">
        <v>2</v>
      </c>
      <c r="B193" s="461">
        <v>8</v>
      </c>
      <c r="C193" s="461">
        <v>12</v>
      </c>
      <c r="D193" s="36">
        <v>3</v>
      </c>
      <c r="E193" s="36">
        <v>0</v>
      </c>
      <c r="F193" s="46"/>
      <c r="G193" s="44" t="s">
        <v>404</v>
      </c>
      <c r="H193" s="70">
        <v>5811085.84</v>
      </c>
      <c r="I193" s="61">
        <v>2837887.84</v>
      </c>
      <c r="J193" s="61">
        <v>2281473</v>
      </c>
      <c r="K193" s="61">
        <v>169725</v>
      </c>
      <c r="L193" s="61">
        <v>0</v>
      </c>
      <c r="M193" s="61">
        <v>522000</v>
      </c>
      <c r="N193" s="85">
        <v>48.83</v>
      </c>
      <c r="O193" s="85">
        <v>39.26</v>
      </c>
      <c r="P193" s="85">
        <v>2.92</v>
      </c>
      <c r="Q193" s="85">
        <v>0</v>
      </c>
      <c r="R193" s="86">
        <v>8.98</v>
      </c>
    </row>
    <row r="194" spans="1:18" ht="12.75">
      <c r="A194" s="462">
        <v>2</v>
      </c>
      <c r="B194" s="461">
        <v>23</v>
      </c>
      <c r="C194" s="461">
        <v>7</v>
      </c>
      <c r="D194" s="36">
        <v>3</v>
      </c>
      <c r="E194" s="36">
        <v>0</v>
      </c>
      <c r="F194" s="46"/>
      <c r="G194" s="44" t="s">
        <v>405</v>
      </c>
      <c r="H194" s="70">
        <v>4207668.03</v>
      </c>
      <c r="I194" s="61">
        <v>3080620.03</v>
      </c>
      <c r="J194" s="61">
        <v>799256</v>
      </c>
      <c r="K194" s="61">
        <v>25000</v>
      </c>
      <c r="L194" s="61">
        <v>50000</v>
      </c>
      <c r="M194" s="61">
        <v>252792</v>
      </c>
      <c r="N194" s="85">
        <v>73.21</v>
      </c>
      <c r="O194" s="85">
        <v>18.99</v>
      </c>
      <c r="P194" s="85">
        <v>0.59</v>
      </c>
      <c r="Q194" s="85">
        <v>1.18</v>
      </c>
      <c r="R194" s="86">
        <v>6</v>
      </c>
    </row>
    <row r="195" spans="1:18" ht="12.75">
      <c r="A195" s="462">
        <v>2</v>
      </c>
      <c r="B195" s="461">
        <v>8</v>
      </c>
      <c r="C195" s="461">
        <v>13</v>
      </c>
      <c r="D195" s="36">
        <v>3</v>
      </c>
      <c r="E195" s="36">
        <v>0</v>
      </c>
      <c r="F195" s="46"/>
      <c r="G195" s="44" t="s">
        <v>406</v>
      </c>
      <c r="H195" s="70">
        <v>5208133.51</v>
      </c>
      <c r="I195" s="61">
        <v>2041989.51</v>
      </c>
      <c r="J195" s="61">
        <v>2433411</v>
      </c>
      <c r="K195" s="61">
        <v>0</v>
      </c>
      <c r="L195" s="61">
        <v>3113</v>
      </c>
      <c r="M195" s="61">
        <v>729620</v>
      </c>
      <c r="N195" s="85">
        <v>39.2</v>
      </c>
      <c r="O195" s="85">
        <v>46.72</v>
      </c>
      <c r="P195" s="85">
        <v>0</v>
      </c>
      <c r="Q195" s="85">
        <v>0.05</v>
      </c>
      <c r="R195" s="86">
        <v>14</v>
      </c>
    </row>
    <row r="196" spans="1:18" ht="12.75">
      <c r="A196" s="462">
        <v>2</v>
      </c>
      <c r="B196" s="461">
        <v>19</v>
      </c>
      <c r="C196" s="461">
        <v>6</v>
      </c>
      <c r="D196" s="36">
        <v>3</v>
      </c>
      <c r="E196" s="36">
        <v>0</v>
      </c>
      <c r="F196" s="46"/>
      <c r="G196" s="44" t="s">
        <v>407</v>
      </c>
      <c r="H196" s="70">
        <v>8428791</v>
      </c>
      <c r="I196" s="61">
        <v>6645388</v>
      </c>
      <c r="J196" s="61">
        <v>1369860</v>
      </c>
      <c r="K196" s="61">
        <v>4000</v>
      </c>
      <c r="L196" s="61">
        <v>0</v>
      </c>
      <c r="M196" s="61">
        <v>409543</v>
      </c>
      <c r="N196" s="85">
        <v>78.84</v>
      </c>
      <c r="O196" s="85">
        <v>16.25</v>
      </c>
      <c r="P196" s="85">
        <v>0.04</v>
      </c>
      <c r="Q196" s="85">
        <v>0</v>
      </c>
      <c r="R196" s="86">
        <v>4.85</v>
      </c>
    </row>
    <row r="197" spans="1:18" ht="12.75">
      <c r="A197" s="462">
        <v>2</v>
      </c>
      <c r="B197" s="461">
        <v>17</v>
      </c>
      <c r="C197" s="461">
        <v>4</v>
      </c>
      <c r="D197" s="36">
        <v>3</v>
      </c>
      <c r="E197" s="36">
        <v>0</v>
      </c>
      <c r="F197" s="46"/>
      <c r="G197" s="44" t="s">
        <v>408</v>
      </c>
      <c r="H197" s="70">
        <v>9573117.23</v>
      </c>
      <c r="I197" s="61">
        <v>7071064.23</v>
      </c>
      <c r="J197" s="61">
        <v>1856320</v>
      </c>
      <c r="K197" s="61">
        <v>5500</v>
      </c>
      <c r="L197" s="61">
        <v>0</v>
      </c>
      <c r="M197" s="61">
        <v>640233</v>
      </c>
      <c r="N197" s="85">
        <v>73.86</v>
      </c>
      <c r="O197" s="85">
        <v>19.39</v>
      </c>
      <c r="P197" s="85">
        <v>0.05</v>
      </c>
      <c r="Q197" s="85">
        <v>0</v>
      </c>
      <c r="R197" s="86">
        <v>6.68</v>
      </c>
    </row>
    <row r="198" spans="1:18" ht="12.75">
      <c r="A198" s="462">
        <v>2</v>
      </c>
      <c r="B198" s="461">
        <v>14</v>
      </c>
      <c r="C198" s="461">
        <v>7</v>
      </c>
      <c r="D198" s="36">
        <v>3</v>
      </c>
      <c r="E198" s="36">
        <v>0</v>
      </c>
      <c r="F198" s="46"/>
      <c r="G198" s="44" t="s">
        <v>409</v>
      </c>
      <c r="H198" s="70">
        <v>6054688.65</v>
      </c>
      <c r="I198" s="61">
        <v>4581431.65</v>
      </c>
      <c r="J198" s="61">
        <v>1026357</v>
      </c>
      <c r="K198" s="61">
        <v>2000</v>
      </c>
      <c r="L198" s="61">
        <v>0</v>
      </c>
      <c r="M198" s="61">
        <v>444900</v>
      </c>
      <c r="N198" s="85">
        <v>75.66</v>
      </c>
      <c r="O198" s="85">
        <v>16.95</v>
      </c>
      <c r="P198" s="85">
        <v>0.03</v>
      </c>
      <c r="Q198" s="85">
        <v>0</v>
      </c>
      <c r="R198" s="86">
        <v>7.34</v>
      </c>
    </row>
    <row r="199" spans="1:18" ht="12.75">
      <c r="A199" s="462">
        <v>2</v>
      </c>
      <c r="B199" s="461">
        <v>8</v>
      </c>
      <c r="C199" s="461">
        <v>14</v>
      </c>
      <c r="D199" s="36">
        <v>3</v>
      </c>
      <c r="E199" s="36">
        <v>0</v>
      </c>
      <c r="F199" s="46"/>
      <c r="G199" s="44" t="s">
        <v>410</v>
      </c>
      <c r="H199" s="70">
        <v>3174525</v>
      </c>
      <c r="I199" s="61">
        <v>1759001</v>
      </c>
      <c r="J199" s="61">
        <v>998319</v>
      </c>
      <c r="K199" s="61">
        <v>16592</v>
      </c>
      <c r="L199" s="61">
        <v>0</v>
      </c>
      <c r="M199" s="61">
        <v>400613</v>
      </c>
      <c r="N199" s="85">
        <v>55.4</v>
      </c>
      <c r="O199" s="85">
        <v>31.44</v>
      </c>
      <c r="P199" s="85">
        <v>0.52</v>
      </c>
      <c r="Q199" s="85">
        <v>0</v>
      </c>
      <c r="R199" s="86">
        <v>12.61</v>
      </c>
    </row>
    <row r="200" spans="1:18" ht="12.75">
      <c r="A200" s="462">
        <v>2</v>
      </c>
      <c r="B200" s="461">
        <v>11</v>
      </c>
      <c r="C200" s="461">
        <v>4</v>
      </c>
      <c r="D200" s="36">
        <v>3</v>
      </c>
      <c r="E200" s="36">
        <v>0</v>
      </c>
      <c r="F200" s="46"/>
      <c r="G200" s="44" t="s">
        <v>411</v>
      </c>
      <c r="H200" s="70">
        <v>4808239.17</v>
      </c>
      <c r="I200" s="61">
        <v>3758584.17</v>
      </c>
      <c r="J200" s="61">
        <v>838230</v>
      </c>
      <c r="K200" s="61">
        <v>0</v>
      </c>
      <c r="L200" s="61">
        <v>0</v>
      </c>
      <c r="M200" s="61">
        <v>211425</v>
      </c>
      <c r="N200" s="85">
        <v>78.16</v>
      </c>
      <c r="O200" s="85">
        <v>17.43</v>
      </c>
      <c r="P200" s="85">
        <v>0</v>
      </c>
      <c r="Q200" s="85">
        <v>0</v>
      </c>
      <c r="R200" s="86">
        <v>4.39</v>
      </c>
    </row>
    <row r="201" spans="1:18" ht="12.75">
      <c r="A201" s="462">
        <v>2</v>
      </c>
      <c r="B201" s="461">
        <v>18</v>
      </c>
      <c r="C201" s="461">
        <v>4</v>
      </c>
      <c r="D201" s="36">
        <v>3</v>
      </c>
      <c r="E201" s="36">
        <v>0</v>
      </c>
      <c r="F201" s="46"/>
      <c r="G201" s="44" t="s">
        <v>412</v>
      </c>
      <c r="H201" s="70">
        <v>7287910</v>
      </c>
      <c r="I201" s="61">
        <v>5079898</v>
      </c>
      <c r="J201" s="61">
        <v>859395</v>
      </c>
      <c r="K201" s="61">
        <v>4000</v>
      </c>
      <c r="L201" s="61">
        <v>95000</v>
      </c>
      <c r="M201" s="61">
        <v>1249617</v>
      </c>
      <c r="N201" s="85">
        <v>69.7</v>
      </c>
      <c r="O201" s="85">
        <v>11.79</v>
      </c>
      <c r="P201" s="85">
        <v>0.05</v>
      </c>
      <c r="Q201" s="85">
        <v>1.3</v>
      </c>
      <c r="R201" s="86">
        <v>17.14</v>
      </c>
    </row>
    <row r="202" spans="1:18" ht="12.75">
      <c r="A202" s="462">
        <v>2</v>
      </c>
      <c r="B202" s="461">
        <v>26</v>
      </c>
      <c r="C202" s="461">
        <v>4</v>
      </c>
      <c r="D202" s="36">
        <v>3</v>
      </c>
      <c r="E202" s="36">
        <v>0</v>
      </c>
      <c r="F202" s="46"/>
      <c r="G202" s="44" t="s">
        <v>413</v>
      </c>
      <c r="H202" s="70">
        <v>4793443.01</v>
      </c>
      <c r="I202" s="61">
        <v>3011400.87</v>
      </c>
      <c r="J202" s="61">
        <v>1356042.14</v>
      </c>
      <c r="K202" s="61">
        <v>0</v>
      </c>
      <c r="L202" s="61">
        <v>0</v>
      </c>
      <c r="M202" s="61">
        <v>426000</v>
      </c>
      <c r="N202" s="85">
        <v>62.82</v>
      </c>
      <c r="O202" s="85">
        <v>28.28</v>
      </c>
      <c r="P202" s="85">
        <v>0</v>
      </c>
      <c r="Q202" s="85">
        <v>0</v>
      </c>
      <c r="R202" s="86">
        <v>8.88</v>
      </c>
    </row>
    <row r="203" spans="1:18" ht="12.75">
      <c r="A203" s="462">
        <v>2</v>
      </c>
      <c r="B203" s="461">
        <v>23</v>
      </c>
      <c r="C203" s="461">
        <v>8</v>
      </c>
      <c r="D203" s="36">
        <v>3</v>
      </c>
      <c r="E203" s="36">
        <v>0</v>
      </c>
      <c r="F203" s="46"/>
      <c r="G203" s="44" t="s">
        <v>414</v>
      </c>
      <c r="H203" s="70">
        <v>4022083.9</v>
      </c>
      <c r="I203" s="61">
        <v>2711862.62</v>
      </c>
      <c r="J203" s="61">
        <v>441453</v>
      </c>
      <c r="K203" s="61">
        <v>0</v>
      </c>
      <c r="L203" s="61">
        <v>0</v>
      </c>
      <c r="M203" s="61">
        <v>868768.28</v>
      </c>
      <c r="N203" s="85">
        <v>67.42</v>
      </c>
      <c r="O203" s="85">
        <v>10.97</v>
      </c>
      <c r="P203" s="85">
        <v>0</v>
      </c>
      <c r="Q203" s="85">
        <v>0</v>
      </c>
      <c r="R203" s="86">
        <v>21.59</v>
      </c>
    </row>
    <row r="204" spans="1:18" ht="12.75">
      <c r="A204" s="462">
        <v>2</v>
      </c>
      <c r="B204" s="461">
        <v>20</v>
      </c>
      <c r="C204" s="461">
        <v>3</v>
      </c>
      <c r="D204" s="36">
        <v>3</v>
      </c>
      <c r="E204" s="36">
        <v>0</v>
      </c>
      <c r="F204" s="46"/>
      <c r="G204" s="44" t="s">
        <v>415</v>
      </c>
      <c r="H204" s="70">
        <v>7133488</v>
      </c>
      <c r="I204" s="61">
        <v>5721510</v>
      </c>
      <c r="J204" s="61">
        <v>1390478</v>
      </c>
      <c r="K204" s="61">
        <v>0</v>
      </c>
      <c r="L204" s="61">
        <v>21500</v>
      </c>
      <c r="M204" s="61">
        <v>0</v>
      </c>
      <c r="N204" s="85">
        <v>80.2</v>
      </c>
      <c r="O204" s="85">
        <v>19.49</v>
      </c>
      <c r="P204" s="85">
        <v>0</v>
      </c>
      <c r="Q204" s="85">
        <v>0.3</v>
      </c>
      <c r="R204" s="86">
        <v>0</v>
      </c>
    </row>
    <row r="205" spans="1:18" ht="12.75">
      <c r="A205" s="462">
        <v>2</v>
      </c>
      <c r="B205" s="461">
        <v>14</v>
      </c>
      <c r="C205" s="461">
        <v>8</v>
      </c>
      <c r="D205" s="36">
        <v>3</v>
      </c>
      <c r="E205" s="36">
        <v>0</v>
      </c>
      <c r="F205" s="46"/>
      <c r="G205" s="44" t="s">
        <v>416</v>
      </c>
      <c r="H205" s="70">
        <v>6439529</v>
      </c>
      <c r="I205" s="61">
        <v>3243845</v>
      </c>
      <c r="J205" s="61">
        <v>953776</v>
      </c>
      <c r="K205" s="61">
        <v>16196</v>
      </c>
      <c r="L205" s="61">
        <v>459772</v>
      </c>
      <c r="M205" s="61">
        <v>1765940</v>
      </c>
      <c r="N205" s="85">
        <v>50.37</v>
      </c>
      <c r="O205" s="85">
        <v>14.81</v>
      </c>
      <c r="P205" s="85">
        <v>0.25</v>
      </c>
      <c r="Q205" s="85">
        <v>7.13</v>
      </c>
      <c r="R205" s="86">
        <v>27.42</v>
      </c>
    </row>
    <row r="206" spans="1:18" ht="12.75">
      <c r="A206" s="462">
        <v>2</v>
      </c>
      <c r="B206" s="461">
        <v>4</v>
      </c>
      <c r="C206" s="461">
        <v>4</v>
      </c>
      <c r="D206" s="36">
        <v>3</v>
      </c>
      <c r="E206" s="36">
        <v>0</v>
      </c>
      <c r="F206" s="46"/>
      <c r="G206" s="44" t="s">
        <v>417</v>
      </c>
      <c r="H206" s="70">
        <v>6611950.74</v>
      </c>
      <c r="I206" s="61">
        <v>3338108.74</v>
      </c>
      <c r="J206" s="61">
        <v>575035</v>
      </c>
      <c r="K206" s="61">
        <v>0</v>
      </c>
      <c r="L206" s="61">
        <v>50000</v>
      </c>
      <c r="M206" s="61">
        <v>2648807</v>
      </c>
      <c r="N206" s="85">
        <v>50.48</v>
      </c>
      <c r="O206" s="85">
        <v>8.69</v>
      </c>
      <c r="P206" s="85">
        <v>0</v>
      </c>
      <c r="Q206" s="85">
        <v>0.75</v>
      </c>
      <c r="R206" s="86">
        <v>40.06</v>
      </c>
    </row>
    <row r="207" spans="1:18" ht="12.75">
      <c r="A207" s="462">
        <v>2</v>
      </c>
      <c r="B207" s="461">
        <v>25</v>
      </c>
      <c r="C207" s="461">
        <v>6</v>
      </c>
      <c r="D207" s="36">
        <v>3</v>
      </c>
      <c r="E207" s="36">
        <v>0</v>
      </c>
      <c r="F207" s="46"/>
      <c r="G207" s="44" t="s">
        <v>418</v>
      </c>
      <c r="H207" s="70">
        <v>4504707</v>
      </c>
      <c r="I207" s="61">
        <v>2757713</v>
      </c>
      <c r="J207" s="61">
        <v>998710</v>
      </c>
      <c r="K207" s="61">
        <v>0</v>
      </c>
      <c r="L207" s="61">
        <v>220724</v>
      </c>
      <c r="M207" s="61">
        <v>527560</v>
      </c>
      <c r="N207" s="85">
        <v>61.21</v>
      </c>
      <c r="O207" s="85">
        <v>22.17</v>
      </c>
      <c r="P207" s="85">
        <v>0</v>
      </c>
      <c r="Q207" s="85">
        <v>4.89</v>
      </c>
      <c r="R207" s="86">
        <v>11.71</v>
      </c>
    </row>
    <row r="208" spans="1:18" ht="12.75">
      <c r="A208" s="462">
        <v>2</v>
      </c>
      <c r="B208" s="461">
        <v>17</v>
      </c>
      <c r="C208" s="461">
        <v>5</v>
      </c>
      <c r="D208" s="36">
        <v>3</v>
      </c>
      <c r="E208" s="36">
        <v>0</v>
      </c>
      <c r="F208" s="46"/>
      <c r="G208" s="44" t="s">
        <v>419</v>
      </c>
      <c r="H208" s="70">
        <v>3258088.29</v>
      </c>
      <c r="I208" s="61">
        <v>2863210.29</v>
      </c>
      <c r="J208" s="61">
        <v>379878</v>
      </c>
      <c r="K208" s="61">
        <v>2000</v>
      </c>
      <c r="L208" s="61">
        <v>0</v>
      </c>
      <c r="M208" s="61">
        <v>13000</v>
      </c>
      <c r="N208" s="85">
        <v>87.88</v>
      </c>
      <c r="O208" s="85">
        <v>11.65</v>
      </c>
      <c r="P208" s="85">
        <v>0.06</v>
      </c>
      <c r="Q208" s="85">
        <v>0</v>
      </c>
      <c r="R208" s="86">
        <v>0.39</v>
      </c>
    </row>
    <row r="209" spans="1:18" ht="12.75">
      <c r="A209" s="462">
        <v>2</v>
      </c>
      <c r="B209" s="461">
        <v>12</v>
      </c>
      <c r="C209" s="461">
        <v>5</v>
      </c>
      <c r="D209" s="36">
        <v>3</v>
      </c>
      <c r="E209" s="36">
        <v>0</v>
      </c>
      <c r="F209" s="46"/>
      <c r="G209" s="44" t="s">
        <v>420</v>
      </c>
      <c r="H209" s="70">
        <v>2516964.25</v>
      </c>
      <c r="I209" s="61">
        <v>1797007.25</v>
      </c>
      <c r="J209" s="61">
        <v>443637</v>
      </c>
      <c r="K209" s="61">
        <v>0</v>
      </c>
      <c r="L209" s="61">
        <v>0</v>
      </c>
      <c r="M209" s="61">
        <v>276320</v>
      </c>
      <c r="N209" s="85">
        <v>71.39</v>
      </c>
      <c r="O209" s="85">
        <v>17.62</v>
      </c>
      <c r="P209" s="85">
        <v>0</v>
      </c>
      <c r="Q209" s="85">
        <v>0</v>
      </c>
      <c r="R209" s="86">
        <v>10.97</v>
      </c>
    </row>
    <row r="210" spans="1:18" ht="12.75">
      <c r="A210" s="462">
        <v>2</v>
      </c>
      <c r="B210" s="461">
        <v>22</v>
      </c>
      <c r="C210" s="461">
        <v>3</v>
      </c>
      <c r="D210" s="36">
        <v>3</v>
      </c>
      <c r="E210" s="36">
        <v>0</v>
      </c>
      <c r="F210" s="46"/>
      <c r="G210" s="44" t="s">
        <v>421</v>
      </c>
      <c r="H210" s="70">
        <v>11697283.4</v>
      </c>
      <c r="I210" s="61">
        <v>6571272.4</v>
      </c>
      <c r="J210" s="61">
        <v>1652271</v>
      </c>
      <c r="K210" s="61">
        <v>29225</v>
      </c>
      <c r="L210" s="61">
        <v>75600</v>
      </c>
      <c r="M210" s="61">
        <v>3368915</v>
      </c>
      <c r="N210" s="85">
        <v>56.17</v>
      </c>
      <c r="O210" s="85">
        <v>14.12</v>
      </c>
      <c r="P210" s="85">
        <v>0.24</v>
      </c>
      <c r="Q210" s="85">
        <v>0.64</v>
      </c>
      <c r="R210" s="86">
        <v>28.8</v>
      </c>
    </row>
    <row r="211" spans="1:18" ht="12.75">
      <c r="A211" s="462">
        <v>2</v>
      </c>
      <c r="B211" s="461">
        <v>24</v>
      </c>
      <c r="C211" s="461">
        <v>5</v>
      </c>
      <c r="D211" s="36">
        <v>3</v>
      </c>
      <c r="E211" s="36">
        <v>0</v>
      </c>
      <c r="F211" s="46"/>
      <c r="G211" s="44" t="s">
        <v>422</v>
      </c>
      <c r="H211" s="70">
        <v>8097541</v>
      </c>
      <c r="I211" s="61">
        <v>6448230</v>
      </c>
      <c r="J211" s="61">
        <v>1547249</v>
      </c>
      <c r="K211" s="61">
        <v>2000</v>
      </c>
      <c r="L211" s="61">
        <v>30062</v>
      </c>
      <c r="M211" s="61">
        <v>70000</v>
      </c>
      <c r="N211" s="85">
        <v>79.63</v>
      </c>
      <c r="O211" s="85">
        <v>19.1</v>
      </c>
      <c r="P211" s="85">
        <v>0.02</v>
      </c>
      <c r="Q211" s="85">
        <v>0.37</v>
      </c>
      <c r="R211" s="86">
        <v>0.86</v>
      </c>
    </row>
    <row r="212" spans="1:18" ht="12.75">
      <c r="A212" s="462">
        <v>2</v>
      </c>
      <c r="B212" s="461">
        <v>24</v>
      </c>
      <c r="C212" s="461">
        <v>6</v>
      </c>
      <c r="D212" s="36">
        <v>3</v>
      </c>
      <c r="E212" s="36">
        <v>0</v>
      </c>
      <c r="F212" s="46"/>
      <c r="G212" s="44" t="s">
        <v>423</v>
      </c>
      <c r="H212" s="70">
        <v>10197114.88</v>
      </c>
      <c r="I212" s="61">
        <v>7049586.88</v>
      </c>
      <c r="J212" s="61">
        <v>3144528</v>
      </c>
      <c r="K212" s="61">
        <v>0</v>
      </c>
      <c r="L212" s="61">
        <v>3000</v>
      </c>
      <c r="M212" s="61">
        <v>0</v>
      </c>
      <c r="N212" s="85">
        <v>69.13</v>
      </c>
      <c r="O212" s="85">
        <v>30.83</v>
      </c>
      <c r="P212" s="85">
        <v>0</v>
      </c>
      <c r="Q212" s="85">
        <v>0.02</v>
      </c>
      <c r="R212" s="86">
        <v>0</v>
      </c>
    </row>
    <row r="213" spans="1:18" ht="12.75">
      <c r="A213" s="462">
        <v>2</v>
      </c>
      <c r="B213" s="461">
        <v>24</v>
      </c>
      <c r="C213" s="461">
        <v>7</v>
      </c>
      <c r="D213" s="36">
        <v>3</v>
      </c>
      <c r="E213" s="36">
        <v>0</v>
      </c>
      <c r="F213" s="46"/>
      <c r="G213" s="44" t="s">
        <v>424</v>
      </c>
      <c r="H213" s="70">
        <v>2883836</v>
      </c>
      <c r="I213" s="61">
        <v>1676505</v>
      </c>
      <c r="J213" s="61">
        <v>1070531</v>
      </c>
      <c r="K213" s="61">
        <v>0</v>
      </c>
      <c r="L213" s="61">
        <v>0</v>
      </c>
      <c r="M213" s="61">
        <v>136800</v>
      </c>
      <c r="N213" s="85">
        <v>58.13</v>
      </c>
      <c r="O213" s="85">
        <v>37.12</v>
      </c>
      <c r="P213" s="85">
        <v>0</v>
      </c>
      <c r="Q213" s="85">
        <v>0</v>
      </c>
      <c r="R213" s="86">
        <v>4.74</v>
      </c>
    </row>
    <row r="214" spans="1:18" ht="12.75">
      <c r="A214" s="462">
        <v>2</v>
      </c>
      <c r="B214" s="461">
        <v>19</v>
      </c>
      <c r="C214" s="461">
        <v>8</v>
      </c>
      <c r="D214" s="36">
        <v>3</v>
      </c>
      <c r="E214" s="36">
        <v>0</v>
      </c>
      <c r="F214" s="46"/>
      <c r="G214" s="44" t="s">
        <v>425</v>
      </c>
      <c r="H214" s="70">
        <v>4838484</v>
      </c>
      <c r="I214" s="61">
        <v>3099953</v>
      </c>
      <c r="J214" s="61">
        <v>953931</v>
      </c>
      <c r="K214" s="61">
        <v>2000</v>
      </c>
      <c r="L214" s="61">
        <v>0</v>
      </c>
      <c r="M214" s="61">
        <v>782600</v>
      </c>
      <c r="N214" s="85">
        <v>64.06</v>
      </c>
      <c r="O214" s="85">
        <v>19.71</v>
      </c>
      <c r="P214" s="85">
        <v>0.04</v>
      </c>
      <c r="Q214" s="85">
        <v>0</v>
      </c>
      <c r="R214" s="86">
        <v>16.17</v>
      </c>
    </row>
    <row r="215" spans="1:18" ht="12.75">
      <c r="A215" s="462">
        <v>2</v>
      </c>
      <c r="B215" s="461">
        <v>20</v>
      </c>
      <c r="C215" s="461">
        <v>6</v>
      </c>
      <c r="D215" s="36">
        <v>3</v>
      </c>
      <c r="E215" s="36">
        <v>0</v>
      </c>
      <c r="F215" s="46"/>
      <c r="G215" s="44" t="s">
        <v>426</v>
      </c>
      <c r="H215" s="70">
        <v>7883286.11</v>
      </c>
      <c r="I215" s="61">
        <v>5724797.11</v>
      </c>
      <c r="J215" s="61">
        <v>1120349</v>
      </c>
      <c r="K215" s="61">
        <v>0</v>
      </c>
      <c r="L215" s="61">
        <v>578500</v>
      </c>
      <c r="M215" s="61">
        <v>459640</v>
      </c>
      <c r="N215" s="85">
        <v>72.61</v>
      </c>
      <c r="O215" s="85">
        <v>14.21</v>
      </c>
      <c r="P215" s="85">
        <v>0</v>
      </c>
      <c r="Q215" s="85">
        <v>7.33</v>
      </c>
      <c r="R215" s="86">
        <v>5.83</v>
      </c>
    </row>
    <row r="216" spans="1:18" s="107" customFormat="1" ht="15">
      <c r="A216" s="429"/>
      <c r="B216" s="430"/>
      <c r="C216" s="430"/>
      <c r="D216" s="119"/>
      <c r="E216" s="119"/>
      <c r="F216" s="120" t="s">
        <v>427</v>
      </c>
      <c r="G216" s="121"/>
      <c r="H216" s="123">
        <v>82500</v>
      </c>
      <c r="I216" s="123">
        <v>0</v>
      </c>
      <c r="J216" s="123">
        <v>0</v>
      </c>
      <c r="K216" s="123">
        <v>0</v>
      </c>
      <c r="L216" s="123">
        <v>0</v>
      </c>
      <c r="M216" s="123">
        <v>82500</v>
      </c>
      <c r="N216" s="148">
        <v>0</v>
      </c>
      <c r="O216" s="148">
        <v>0</v>
      </c>
      <c r="P216" s="148">
        <v>0</v>
      </c>
      <c r="Q216" s="148">
        <v>0</v>
      </c>
      <c r="R216" s="149">
        <v>100</v>
      </c>
    </row>
    <row r="217" spans="1:18" ht="25.5">
      <c r="A217" s="462">
        <v>2</v>
      </c>
      <c r="B217" s="461">
        <v>15</v>
      </c>
      <c r="C217" s="461">
        <v>1</v>
      </c>
      <c r="D217" s="409" t="s">
        <v>428</v>
      </c>
      <c r="E217" s="36">
        <v>8</v>
      </c>
      <c r="F217" s="46"/>
      <c r="G217" s="65" t="s">
        <v>429</v>
      </c>
      <c r="H217" s="70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85">
        <v>0</v>
      </c>
      <c r="O217" s="85">
        <v>0</v>
      </c>
      <c r="P217" s="85">
        <v>0</v>
      </c>
      <c r="Q217" s="85">
        <v>0</v>
      </c>
      <c r="R217" s="86">
        <v>0</v>
      </c>
    </row>
    <row r="218" spans="1:18" ht="12.75">
      <c r="A218" s="462">
        <v>2</v>
      </c>
      <c r="B218" s="461">
        <v>19</v>
      </c>
      <c r="C218" s="461">
        <v>1</v>
      </c>
      <c r="D218" s="409" t="s">
        <v>428</v>
      </c>
      <c r="E218" s="36">
        <v>8</v>
      </c>
      <c r="F218" s="46"/>
      <c r="G218" s="65" t="s">
        <v>451</v>
      </c>
      <c r="H218" s="70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85">
        <v>0</v>
      </c>
      <c r="O218" s="85">
        <v>0</v>
      </c>
      <c r="P218" s="85">
        <v>0</v>
      </c>
      <c r="Q218" s="85">
        <v>0</v>
      </c>
      <c r="R218" s="86">
        <v>0</v>
      </c>
    </row>
    <row r="219" spans="1:18" ht="51">
      <c r="A219" s="462">
        <v>2</v>
      </c>
      <c r="B219" s="461">
        <v>8</v>
      </c>
      <c r="C219" s="461">
        <v>5</v>
      </c>
      <c r="D219" s="409" t="s">
        <v>428</v>
      </c>
      <c r="E219" s="36">
        <v>8</v>
      </c>
      <c r="F219" s="46"/>
      <c r="G219" s="65" t="s">
        <v>430</v>
      </c>
      <c r="H219" s="70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85">
        <v>0</v>
      </c>
      <c r="O219" s="85">
        <v>0</v>
      </c>
      <c r="P219" s="85">
        <v>0</v>
      </c>
      <c r="Q219" s="85">
        <v>0</v>
      </c>
      <c r="R219" s="86">
        <v>0</v>
      </c>
    </row>
    <row r="220" spans="1:18" ht="25.5">
      <c r="A220" s="462">
        <v>2</v>
      </c>
      <c r="B220" s="461">
        <v>63</v>
      </c>
      <c r="C220" s="461">
        <v>1</v>
      </c>
      <c r="D220" s="409" t="s">
        <v>428</v>
      </c>
      <c r="E220" s="36">
        <v>8</v>
      </c>
      <c r="F220" s="46"/>
      <c r="G220" s="65" t="s">
        <v>431</v>
      </c>
      <c r="H220" s="70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85">
        <v>0</v>
      </c>
      <c r="O220" s="85">
        <v>0</v>
      </c>
      <c r="P220" s="85">
        <v>0</v>
      </c>
      <c r="Q220" s="85">
        <v>0</v>
      </c>
      <c r="R220" s="86">
        <v>0</v>
      </c>
    </row>
    <row r="221" spans="1:18" ht="25.5">
      <c r="A221" s="462">
        <v>2</v>
      </c>
      <c r="B221" s="461">
        <v>9</v>
      </c>
      <c r="C221" s="461">
        <v>8</v>
      </c>
      <c r="D221" s="409" t="s">
        <v>428</v>
      </c>
      <c r="E221" s="36">
        <v>8</v>
      </c>
      <c r="F221" s="46"/>
      <c r="G221" s="65" t="s">
        <v>452</v>
      </c>
      <c r="H221" s="70">
        <v>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85">
        <v>0</v>
      </c>
      <c r="O221" s="85">
        <v>0</v>
      </c>
      <c r="P221" s="85">
        <v>0</v>
      </c>
      <c r="Q221" s="85">
        <v>0</v>
      </c>
      <c r="R221" s="86">
        <v>0</v>
      </c>
    </row>
    <row r="222" spans="1:18" ht="12.75">
      <c r="A222" s="462">
        <v>2</v>
      </c>
      <c r="B222" s="461">
        <v>9</v>
      </c>
      <c r="C222" s="461">
        <v>7</v>
      </c>
      <c r="D222" s="409" t="s">
        <v>428</v>
      </c>
      <c r="E222" s="36">
        <v>8</v>
      </c>
      <c r="F222" s="46"/>
      <c r="G222" s="65" t="s">
        <v>432</v>
      </c>
      <c r="H222" s="70">
        <v>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85">
        <v>0</v>
      </c>
      <c r="O222" s="85">
        <v>0</v>
      </c>
      <c r="P222" s="85">
        <v>0</v>
      </c>
      <c r="Q222" s="85">
        <v>0</v>
      </c>
      <c r="R222" s="86">
        <v>0</v>
      </c>
    </row>
    <row r="223" spans="1:18" ht="12.75">
      <c r="A223" s="462">
        <v>2</v>
      </c>
      <c r="B223" s="461">
        <v>10</v>
      </c>
      <c r="C223" s="461">
        <v>1</v>
      </c>
      <c r="D223" s="409" t="s">
        <v>428</v>
      </c>
      <c r="E223" s="36">
        <v>8</v>
      </c>
      <c r="F223" s="46"/>
      <c r="G223" s="65" t="s">
        <v>433</v>
      </c>
      <c r="H223" s="70">
        <v>0</v>
      </c>
      <c r="I223" s="61">
        <v>0</v>
      </c>
      <c r="J223" s="61">
        <v>0</v>
      </c>
      <c r="K223" s="61">
        <v>0</v>
      </c>
      <c r="L223" s="61">
        <v>0</v>
      </c>
      <c r="M223" s="61">
        <v>0</v>
      </c>
      <c r="N223" s="85">
        <v>0</v>
      </c>
      <c r="O223" s="85">
        <v>0</v>
      </c>
      <c r="P223" s="85">
        <v>0</v>
      </c>
      <c r="Q223" s="85">
        <v>0</v>
      </c>
      <c r="R223" s="86">
        <v>0</v>
      </c>
    </row>
    <row r="224" spans="1:18" ht="12.75">
      <c r="A224" s="462">
        <v>2</v>
      </c>
      <c r="B224" s="461">
        <v>20</v>
      </c>
      <c r="C224" s="461">
        <v>2</v>
      </c>
      <c r="D224" s="409" t="s">
        <v>428</v>
      </c>
      <c r="E224" s="36">
        <v>8</v>
      </c>
      <c r="F224" s="46"/>
      <c r="G224" s="65" t="s">
        <v>434</v>
      </c>
      <c r="H224" s="70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85">
        <v>0</v>
      </c>
      <c r="O224" s="85">
        <v>0</v>
      </c>
      <c r="P224" s="85">
        <v>0</v>
      </c>
      <c r="Q224" s="85">
        <v>0</v>
      </c>
      <c r="R224" s="86">
        <v>0</v>
      </c>
    </row>
    <row r="225" spans="1:18" ht="12.75">
      <c r="A225" s="462">
        <v>2</v>
      </c>
      <c r="B225" s="461">
        <v>61</v>
      </c>
      <c r="C225" s="461">
        <v>1</v>
      </c>
      <c r="D225" s="409" t="s">
        <v>428</v>
      </c>
      <c r="E225" s="36">
        <v>8</v>
      </c>
      <c r="F225" s="46"/>
      <c r="G225" s="65" t="s">
        <v>435</v>
      </c>
      <c r="H225" s="70">
        <v>38500</v>
      </c>
      <c r="I225" s="61">
        <v>0</v>
      </c>
      <c r="J225" s="61">
        <v>0</v>
      </c>
      <c r="K225" s="61">
        <v>0</v>
      </c>
      <c r="L225" s="61">
        <v>0</v>
      </c>
      <c r="M225" s="61">
        <v>38500</v>
      </c>
      <c r="N225" s="85">
        <v>0</v>
      </c>
      <c r="O225" s="85">
        <v>0</v>
      </c>
      <c r="P225" s="85">
        <v>0</v>
      </c>
      <c r="Q225" s="85">
        <v>0</v>
      </c>
      <c r="R225" s="86">
        <v>100</v>
      </c>
    </row>
    <row r="226" spans="1:18" ht="38.25">
      <c r="A226" s="462">
        <v>2</v>
      </c>
      <c r="B226" s="461">
        <v>2</v>
      </c>
      <c r="C226" s="461">
        <v>5</v>
      </c>
      <c r="D226" s="409" t="s">
        <v>428</v>
      </c>
      <c r="E226" s="36">
        <v>8</v>
      </c>
      <c r="F226" s="46"/>
      <c r="G226" s="65" t="s">
        <v>436</v>
      </c>
      <c r="H226" s="70">
        <v>44000</v>
      </c>
      <c r="I226" s="61">
        <v>0</v>
      </c>
      <c r="J226" s="61">
        <v>0</v>
      </c>
      <c r="K226" s="61">
        <v>0</v>
      </c>
      <c r="L226" s="61">
        <v>0</v>
      </c>
      <c r="M226" s="61">
        <v>44000</v>
      </c>
      <c r="N226" s="85">
        <v>0</v>
      </c>
      <c r="O226" s="85">
        <v>0</v>
      </c>
      <c r="P226" s="85">
        <v>0</v>
      </c>
      <c r="Q226" s="85">
        <v>0</v>
      </c>
      <c r="R226" s="86">
        <v>100</v>
      </c>
    </row>
    <row r="227" spans="1:18" ht="12.75">
      <c r="A227" s="462">
        <v>2</v>
      </c>
      <c r="B227" s="461">
        <v>8</v>
      </c>
      <c r="C227" s="461">
        <v>6</v>
      </c>
      <c r="D227" s="409" t="s">
        <v>428</v>
      </c>
      <c r="E227" s="36">
        <v>8</v>
      </c>
      <c r="F227" s="46"/>
      <c r="G227" s="65" t="s">
        <v>437</v>
      </c>
      <c r="H227" s="70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85">
        <v>0</v>
      </c>
      <c r="O227" s="85">
        <v>0</v>
      </c>
      <c r="P227" s="85">
        <v>0</v>
      </c>
      <c r="Q227" s="85">
        <v>0</v>
      </c>
      <c r="R227" s="86">
        <v>0</v>
      </c>
    </row>
    <row r="228" spans="1:18" ht="12.75">
      <c r="A228" s="462">
        <v>2</v>
      </c>
      <c r="B228" s="461">
        <v>16</v>
      </c>
      <c r="C228" s="461">
        <v>4</v>
      </c>
      <c r="D228" s="409" t="s">
        <v>428</v>
      </c>
      <c r="E228" s="36">
        <v>8</v>
      </c>
      <c r="F228" s="46"/>
      <c r="G228" s="65" t="s">
        <v>438</v>
      </c>
      <c r="H228" s="70"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85">
        <v>0</v>
      </c>
      <c r="O228" s="85">
        <v>0</v>
      </c>
      <c r="P228" s="85">
        <v>0</v>
      </c>
      <c r="Q228" s="85">
        <v>0</v>
      </c>
      <c r="R228" s="86">
        <v>0</v>
      </c>
    </row>
    <row r="229" spans="1:18" ht="12.75">
      <c r="A229" s="462">
        <v>2</v>
      </c>
      <c r="B229" s="461">
        <v>25</v>
      </c>
      <c r="C229" s="461">
        <v>2</v>
      </c>
      <c r="D229" s="409" t="s">
        <v>428</v>
      </c>
      <c r="E229" s="36">
        <v>8</v>
      </c>
      <c r="F229" s="46"/>
      <c r="G229" s="65" t="s">
        <v>439</v>
      </c>
      <c r="H229" s="70">
        <v>0</v>
      </c>
      <c r="I229" s="61">
        <v>0</v>
      </c>
      <c r="J229" s="61">
        <v>0</v>
      </c>
      <c r="K229" s="61">
        <v>0</v>
      </c>
      <c r="L229" s="61">
        <v>0</v>
      </c>
      <c r="M229" s="61">
        <v>0</v>
      </c>
      <c r="N229" s="85">
        <v>0</v>
      </c>
      <c r="O229" s="85">
        <v>0</v>
      </c>
      <c r="P229" s="85">
        <v>0</v>
      </c>
      <c r="Q229" s="85">
        <v>0</v>
      </c>
      <c r="R229" s="86">
        <v>0</v>
      </c>
    </row>
    <row r="230" spans="1:18" ht="25.5">
      <c r="A230" s="462">
        <v>2</v>
      </c>
      <c r="B230" s="461">
        <v>19</v>
      </c>
      <c r="C230" s="461">
        <v>1</v>
      </c>
      <c r="D230" s="409" t="s">
        <v>428</v>
      </c>
      <c r="E230" s="36">
        <v>8</v>
      </c>
      <c r="F230" s="46"/>
      <c r="G230" s="64" t="s">
        <v>453</v>
      </c>
      <c r="H230" s="70">
        <v>0</v>
      </c>
      <c r="I230" s="61">
        <v>0</v>
      </c>
      <c r="J230" s="61">
        <v>0</v>
      </c>
      <c r="K230" s="61">
        <v>0</v>
      </c>
      <c r="L230" s="61">
        <v>0</v>
      </c>
      <c r="M230" s="61">
        <v>0</v>
      </c>
      <c r="N230" s="85">
        <v>0</v>
      </c>
      <c r="O230" s="85">
        <v>0</v>
      </c>
      <c r="P230" s="85">
        <v>0</v>
      </c>
      <c r="Q230" s="85">
        <v>0</v>
      </c>
      <c r="R230" s="86">
        <v>0</v>
      </c>
    </row>
    <row r="231" spans="1:18" ht="12.75">
      <c r="A231" s="462">
        <v>2</v>
      </c>
      <c r="B231" s="461">
        <v>14</v>
      </c>
      <c r="C231" s="461">
        <v>7</v>
      </c>
      <c r="D231" s="409" t="s">
        <v>428</v>
      </c>
      <c r="E231" s="36">
        <v>8</v>
      </c>
      <c r="F231" s="46"/>
      <c r="G231" s="64" t="s">
        <v>454</v>
      </c>
      <c r="H231" s="70">
        <v>0</v>
      </c>
      <c r="I231" s="61">
        <v>0</v>
      </c>
      <c r="J231" s="61">
        <v>0</v>
      </c>
      <c r="K231" s="61">
        <v>0</v>
      </c>
      <c r="L231" s="61">
        <v>0</v>
      </c>
      <c r="M231" s="61">
        <v>0</v>
      </c>
      <c r="N231" s="85">
        <v>0</v>
      </c>
      <c r="O231" s="85">
        <v>0</v>
      </c>
      <c r="P231" s="85">
        <v>0</v>
      </c>
      <c r="Q231" s="85">
        <v>0</v>
      </c>
      <c r="R231" s="86">
        <v>0</v>
      </c>
    </row>
    <row r="232" spans="1:18" ht="25.5">
      <c r="A232" s="462">
        <v>2</v>
      </c>
      <c r="B232" s="461">
        <v>17</v>
      </c>
      <c r="C232" s="461">
        <v>4</v>
      </c>
      <c r="D232" s="409" t="s">
        <v>428</v>
      </c>
      <c r="E232" s="36">
        <v>8</v>
      </c>
      <c r="F232" s="46"/>
      <c r="G232" s="64" t="s">
        <v>455</v>
      </c>
      <c r="H232" s="70">
        <v>0</v>
      </c>
      <c r="I232" s="61">
        <v>0</v>
      </c>
      <c r="J232" s="61">
        <v>0</v>
      </c>
      <c r="K232" s="61">
        <v>0</v>
      </c>
      <c r="L232" s="61">
        <v>0</v>
      </c>
      <c r="M232" s="61">
        <v>0</v>
      </c>
      <c r="N232" s="85">
        <v>0</v>
      </c>
      <c r="O232" s="85">
        <v>0</v>
      </c>
      <c r="P232" s="85">
        <v>0</v>
      </c>
      <c r="Q232" s="85">
        <v>0</v>
      </c>
      <c r="R232" s="86">
        <v>0</v>
      </c>
    </row>
    <row r="233" spans="1:18" ht="25.5">
      <c r="A233" s="462">
        <v>2</v>
      </c>
      <c r="B233" s="461">
        <v>62</v>
      </c>
      <c r="C233" s="461">
        <v>11</v>
      </c>
      <c r="D233" s="409" t="s">
        <v>428</v>
      </c>
      <c r="E233" s="36">
        <v>8</v>
      </c>
      <c r="F233" s="46"/>
      <c r="G233" s="64" t="s">
        <v>440</v>
      </c>
      <c r="H233" s="70">
        <v>0</v>
      </c>
      <c r="I233" s="61">
        <v>0</v>
      </c>
      <c r="J233" s="61">
        <v>0</v>
      </c>
      <c r="K233" s="61">
        <v>0</v>
      </c>
      <c r="L233" s="61">
        <v>0</v>
      </c>
      <c r="M233" s="61">
        <v>0</v>
      </c>
      <c r="N233" s="85">
        <v>0</v>
      </c>
      <c r="O233" s="85">
        <v>0</v>
      </c>
      <c r="P233" s="85">
        <v>0</v>
      </c>
      <c r="Q233" s="85">
        <v>0</v>
      </c>
      <c r="R233" s="86">
        <v>0</v>
      </c>
    </row>
    <row r="234" spans="1:18" ht="13.5" thickBot="1">
      <c r="A234" s="463">
        <v>0</v>
      </c>
      <c r="B234" s="464">
        <v>0</v>
      </c>
      <c r="C234" s="464">
        <v>0</v>
      </c>
      <c r="D234" s="421">
        <v>0</v>
      </c>
      <c r="E234" s="37">
        <v>0</v>
      </c>
      <c r="F234" s="47"/>
      <c r="G234" s="89">
        <v>0</v>
      </c>
      <c r="H234" s="71">
        <v>0</v>
      </c>
      <c r="I234" s="62">
        <v>0</v>
      </c>
      <c r="J234" s="62">
        <v>0</v>
      </c>
      <c r="K234" s="62">
        <v>0</v>
      </c>
      <c r="L234" s="62">
        <v>0</v>
      </c>
      <c r="M234" s="62">
        <v>0</v>
      </c>
      <c r="N234" s="87">
        <v>0</v>
      </c>
      <c r="O234" s="87">
        <v>0</v>
      </c>
      <c r="P234" s="87">
        <v>0</v>
      </c>
      <c r="Q234" s="87">
        <v>0</v>
      </c>
      <c r="R234" s="88">
        <v>0</v>
      </c>
    </row>
  </sheetData>
  <mergeCells count="25"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  <mergeCell ref="K9:L9"/>
    <mergeCell ref="M9:M11"/>
    <mergeCell ref="R9:R11"/>
    <mergeCell ref="P9:P11"/>
    <mergeCell ref="Q9:Q11"/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4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2" width="16.25390625" style="0" customWidth="1"/>
    <col min="13" max="13" width="13.125" style="0" customWidth="1"/>
    <col min="14" max="18" width="10.00390625" style="0" customWidth="1"/>
    <col min="19" max="19" width="15.25390625" style="0" customWidth="1"/>
    <col min="20" max="20" width="18.125" style="0" customWidth="1"/>
    <col min="21" max="23" width="14.25390625" style="0" customWidth="1"/>
  </cols>
  <sheetData>
    <row r="1" spans="1:18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60" t="s">
        <v>105</v>
      </c>
      <c r="M1" s="57"/>
      <c r="N1" s="57" t="str">
        <f>1!P1</f>
        <v>06.07.2009</v>
      </c>
      <c r="O1" s="57"/>
      <c r="P1" s="57"/>
      <c r="Q1" s="57"/>
      <c r="R1" s="58"/>
    </row>
    <row r="2" spans="1:22" ht="21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60" t="s">
        <v>106</v>
      </c>
      <c r="M2" s="57"/>
      <c r="N2" s="57">
        <f>1!P2</f>
        <v>5</v>
      </c>
      <c r="O2" s="57"/>
      <c r="P2" s="57"/>
      <c r="Q2" s="57"/>
      <c r="R2" s="58"/>
      <c r="S2" s="34"/>
      <c r="T2" s="34"/>
      <c r="U2" s="34"/>
      <c r="V2" s="34"/>
    </row>
    <row r="3" spans="1:19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60" t="s">
        <v>107</v>
      </c>
      <c r="M3" s="57"/>
      <c r="N3" s="57" t="str">
        <f>1!P3</f>
        <v>07.07.2009</v>
      </c>
      <c r="O3" s="57"/>
      <c r="P3" s="57"/>
      <c r="Q3" s="57"/>
      <c r="R3" s="58"/>
      <c r="S3" s="1"/>
    </row>
    <row r="4" spans="16:23" ht="12.75">
      <c r="P4" s="34"/>
      <c r="Q4" s="34"/>
      <c r="R4" s="34"/>
      <c r="S4" s="34"/>
      <c r="T4" s="34"/>
      <c r="U4" s="34"/>
      <c r="V4" s="34"/>
      <c r="W4" s="34"/>
    </row>
    <row r="5" spans="1:18" s="34" customFormat="1" ht="18">
      <c r="A5" s="33" t="str">
        <f>'Spis tabel'!B13</f>
        <v>Tabela 6. Struktura dotacji celowych przekazywanych do budżetów jst woj. dolnośląskiego wg stanu na koniec IV kwartału 2008 roku    (wykonanie)</v>
      </c>
      <c r="Q5" s="68"/>
      <c r="R5" s="35" t="s">
        <v>104</v>
      </c>
    </row>
    <row r="6" spans="1:23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4"/>
      <c r="Q6" s="34"/>
      <c r="R6" s="34"/>
      <c r="S6" s="34"/>
      <c r="T6" s="34"/>
      <c r="U6" s="34"/>
      <c r="V6" s="34"/>
      <c r="W6" s="34"/>
    </row>
    <row r="7" spans="1:18" s="34" customFormat="1" ht="17.2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345" t="s">
        <v>24</v>
      </c>
      <c r="I7" s="345"/>
      <c r="J7" s="345"/>
      <c r="K7" s="345"/>
      <c r="L7" s="345"/>
      <c r="M7" s="345"/>
      <c r="N7" s="335" t="s">
        <v>31</v>
      </c>
      <c r="O7" s="335"/>
      <c r="P7" s="335"/>
      <c r="Q7" s="335"/>
      <c r="R7" s="338"/>
    </row>
    <row r="8" spans="1:18" s="34" customFormat="1" ht="16.5" customHeight="1">
      <c r="A8" s="287"/>
      <c r="B8" s="276"/>
      <c r="C8" s="276"/>
      <c r="D8" s="276"/>
      <c r="E8" s="276"/>
      <c r="F8" s="294"/>
      <c r="G8" s="295"/>
      <c r="H8" s="270" t="s">
        <v>103</v>
      </c>
      <c r="I8" s="264" t="s">
        <v>20</v>
      </c>
      <c r="J8" s="322"/>
      <c r="K8" s="322"/>
      <c r="L8" s="322"/>
      <c r="M8" s="322"/>
      <c r="N8" s="350"/>
      <c r="O8" s="350"/>
      <c r="P8" s="350"/>
      <c r="Q8" s="350"/>
      <c r="R8" s="351"/>
    </row>
    <row r="9" spans="1:23" s="34" customFormat="1" ht="32.25" customHeight="1">
      <c r="A9" s="287"/>
      <c r="B9" s="276"/>
      <c r="C9" s="276"/>
      <c r="D9" s="276"/>
      <c r="E9" s="276"/>
      <c r="F9" s="294"/>
      <c r="G9" s="295"/>
      <c r="H9" s="333"/>
      <c r="I9" s="334" t="s">
        <v>25</v>
      </c>
      <c r="J9" s="334" t="s">
        <v>26</v>
      </c>
      <c r="K9" s="346" t="s">
        <v>27</v>
      </c>
      <c r="L9" s="347"/>
      <c r="M9" s="334" t="s">
        <v>30</v>
      </c>
      <c r="N9" s="339" t="s">
        <v>32</v>
      </c>
      <c r="O9" s="339" t="s">
        <v>33</v>
      </c>
      <c r="P9" s="339" t="s">
        <v>34</v>
      </c>
      <c r="Q9" s="339" t="s">
        <v>37</v>
      </c>
      <c r="R9" s="342" t="s">
        <v>38</v>
      </c>
      <c r="S9"/>
      <c r="T9"/>
      <c r="U9"/>
      <c r="V9"/>
      <c r="W9"/>
    </row>
    <row r="10" spans="1:23" s="34" customFormat="1" ht="32.25" customHeight="1">
      <c r="A10" s="287"/>
      <c r="B10" s="276"/>
      <c r="C10" s="276"/>
      <c r="D10" s="276"/>
      <c r="E10" s="276"/>
      <c r="F10" s="294"/>
      <c r="G10" s="295"/>
      <c r="H10" s="333"/>
      <c r="I10" s="334"/>
      <c r="J10" s="334"/>
      <c r="K10" s="336" t="s">
        <v>28</v>
      </c>
      <c r="L10" s="336" t="s">
        <v>29</v>
      </c>
      <c r="M10" s="334"/>
      <c r="N10" s="340"/>
      <c r="O10" s="340"/>
      <c r="P10" s="340"/>
      <c r="Q10" s="340"/>
      <c r="R10" s="343"/>
      <c r="S10"/>
      <c r="T10"/>
      <c r="U10"/>
      <c r="V10"/>
      <c r="W10"/>
    </row>
    <row r="11" spans="1:23" s="34" customFormat="1" ht="32.25" customHeight="1" thickBot="1">
      <c r="A11" s="288"/>
      <c r="B11" s="277"/>
      <c r="C11" s="277"/>
      <c r="D11" s="277"/>
      <c r="E11" s="277"/>
      <c r="F11" s="296"/>
      <c r="G11" s="297"/>
      <c r="H11" s="271"/>
      <c r="I11" s="248"/>
      <c r="J11" s="248"/>
      <c r="K11" s="337"/>
      <c r="L11" s="337"/>
      <c r="M11" s="248"/>
      <c r="N11" s="341"/>
      <c r="O11" s="341"/>
      <c r="P11" s="341"/>
      <c r="Q11" s="341"/>
      <c r="R11" s="344"/>
      <c r="S11"/>
      <c r="T11"/>
      <c r="U11"/>
      <c r="V11"/>
      <c r="W11"/>
    </row>
    <row r="12" spans="1:18" ht="13.5" thickBo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348">
        <v>6</v>
      </c>
      <c r="G12" s="349"/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49">
        <v>12</v>
      </c>
      <c r="N12" s="49">
        <v>13</v>
      </c>
      <c r="O12" s="49">
        <v>14</v>
      </c>
      <c r="P12" s="49">
        <v>15</v>
      </c>
      <c r="Q12" s="49">
        <v>16</v>
      </c>
      <c r="R12" s="52">
        <v>17</v>
      </c>
    </row>
    <row r="13" spans="1:18" s="107" customFormat="1" ht="15">
      <c r="A13" s="438"/>
      <c r="B13" s="439"/>
      <c r="C13" s="439"/>
      <c r="D13" s="101"/>
      <c r="E13" s="101"/>
      <c r="F13" s="102" t="s">
        <v>238</v>
      </c>
      <c r="G13" s="103"/>
      <c r="H13" s="105">
        <v>1699687897.29</v>
      </c>
      <c r="I13" s="105">
        <v>1093947501.08</v>
      </c>
      <c r="J13" s="105">
        <v>405845004.27000004</v>
      </c>
      <c r="K13" s="105">
        <v>11156425.079999998</v>
      </c>
      <c r="L13" s="105">
        <v>96281594.38</v>
      </c>
      <c r="M13" s="105">
        <v>92457372.48</v>
      </c>
      <c r="N13" s="133">
        <v>64.36166915256626</v>
      </c>
      <c r="O13" s="133">
        <v>23.877619233335928</v>
      </c>
      <c r="P13" s="133">
        <v>0.656380803663303</v>
      </c>
      <c r="Q13" s="133">
        <v>5.664663173369203</v>
      </c>
      <c r="R13" s="134">
        <v>5.439667637065311</v>
      </c>
    </row>
    <row r="14" spans="1:18" ht="12.75">
      <c r="A14" s="457">
        <v>2</v>
      </c>
      <c r="B14" s="458">
        <v>0</v>
      </c>
      <c r="C14" s="458">
        <v>0</v>
      </c>
      <c r="D14" s="93">
        <v>0</v>
      </c>
      <c r="E14" s="93">
        <v>0</v>
      </c>
      <c r="F14" s="172"/>
      <c r="G14" s="95" t="s">
        <v>239</v>
      </c>
      <c r="H14" s="97">
        <v>212841068.8</v>
      </c>
      <c r="I14" s="96">
        <v>163756829.76</v>
      </c>
      <c r="J14" s="96">
        <v>36097524.69</v>
      </c>
      <c r="K14" s="96">
        <v>3274798.69</v>
      </c>
      <c r="L14" s="96">
        <v>3007900.14</v>
      </c>
      <c r="M14" s="96">
        <v>6704015.52</v>
      </c>
      <c r="N14" s="131">
        <v>76.93</v>
      </c>
      <c r="O14" s="131">
        <v>16.95</v>
      </c>
      <c r="P14" s="131">
        <v>1.53</v>
      </c>
      <c r="Q14" s="131">
        <v>1.41</v>
      </c>
      <c r="R14" s="132">
        <v>3.14</v>
      </c>
    </row>
    <row r="15" spans="1:18" s="107" customFormat="1" ht="15">
      <c r="A15" s="424"/>
      <c r="B15" s="425"/>
      <c r="C15" s="425"/>
      <c r="D15" s="108"/>
      <c r="E15" s="108"/>
      <c r="F15" s="109" t="s">
        <v>240</v>
      </c>
      <c r="G15" s="110"/>
      <c r="H15" s="112">
        <v>372194365.87</v>
      </c>
      <c r="I15" s="112">
        <v>193597566.98999998</v>
      </c>
      <c r="J15" s="112">
        <v>117355283.59</v>
      </c>
      <c r="K15" s="112">
        <v>2526597.78</v>
      </c>
      <c r="L15" s="112">
        <v>49380751.27</v>
      </c>
      <c r="M15" s="112">
        <v>9334166.239999998</v>
      </c>
      <c r="N15" s="141">
        <v>52.015179364004595</v>
      </c>
      <c r="O15" s="141">
        <v>31.530644832756504</v>
      </c>
      <c r="P15" s="141">
        <v>0.6788382661554018</v>
      </c>
      <c r="Q15" s="141">
        <v>13.267463400358862</v>
      </c>
      <c r="R15" s="142">
        <v>2.5078741367246367</v>
      </c>
    </row>
    <row r="16" spans="1:18" ht="12.75">
      <c r="A16" s="426">
        <v>2</v>
      </c>
      <c r="B16" s="427">
        <v>1</v>
      </c>
      <c r="C16" s="427">
        <v>0</v>
      </c>
      <c r="D16" s="11">
        <v>0</v>
      </c>
      <c r="E16" s="11">
        <v>1</v>
      </c>
      <c r="F16" s="24"/>
      <c r="G16" s="20" t="s">
        <v>241</v>
      </c>
      <c r="H16" s="69">
        <v>8439942.99</v>
      </c>
      <c r="I16" s="12">
        <v>6657431.06</v>
      </c>
      <c r="J16" s="12">
        <v>461043.44</v>
      </c>
      <c r="K16" s="12">
        <v>0</v>
      </c>
      <c r="L16" s="12">
        <v>1301330</v>
      </c>
      <c r="M16" s="12">
        <v>20138.49</v>
      </c>
      <c r="N16" s="75">
        <v>78.88</v>
      </c>
      <c r="O16" s="75">
        <v>5.46</v>
      </c>
      <c r="P16" s="75">
        <v>0</v>
      </c>
      <c r="Q16" s="75">
        <v>15.41</v>
      </c>
      <c r="R16" s="76">
        <v>0.23</v>
      </c>
    </row>
    <row r="17" spans="1:18" ht="12.75">
      <c r="A17" s="426">
        <v>2</v>
      </c>
      <c r="B17" s="427">
        <v>2</v>
      </c>
      <c r="C17" s="427">
        <v>0</v>
      </c>
      <c r="D17" s="12">
        <v>0</v>
      </c>
      <c r="E17" s="12">
        <v>1</v>
      </c>
      <c r="F17" s="24"/>
      <c r="G17" s="42" t="s">
        <v>242</v>
      </c>
      <c r="H17" s="69">
        <v>12059770.01</v>
      </c>
      <c r="I17" s="12">
        <v>8934530.6</v>
      </c>
      <c r="J17" s="12">
        <v>1963032.37</v>
      </c>
      <c r="K17" s="12">
        <v>0</v>
      </c>
      <c r="L17" s="12">
        <v>1126040.91</v>
      </c>
      <c r="M17" s="12">
        <v>36166.13</v>
      </c>
      <c r="N17" s="75">
        <v>74.08</v>
      </c>
      <c r="O17" s="75">
        <v>16.27</v>
      </c>
      <c r="P17" s="75">
        <v>0</v>
      </c>
      <c r="Q17" s="75">
        <v>9.33</v>
      </c>
      <c r="R17" s="76">
        <v>0.29</v>
      </c>
    </row>
    <row r="18" spans="1:18" ht="12.75">
      <c r="A18" s="426">
        <v>2</v>
      </c>
      <c r="B18" s="427">
        <v>3</v>
      </c>
      <c r="C18" s="427">
        <v>0</v>
      </c>
      <c r="D18" s="18">
        <v>0</v>
      </c>
      <c r="E18" s="18">
        <v>1</v>
      </c>
      <c r="F18" s="24"/>
      <c r="G18" s="23" t="s">
        <v>243</v>
      </c>
      <c r="H18" s="69">
        <v>11559576.97</v>
      </c>
      <c r="I18" s="12">
        <v>6964233.27</v>
      </c>
      <c r="J18" s="12">
        <v>3202533.94</v>
      </c>
      <c r="K18" s="12">
        <v>63497.94</v>
      </c>
      <c r="L18" s="12">
        <v>1219900.59</v>
      </c>
      <c r="M18" s="12">
        <v>109411.23</v>
      </c>
      <c r="N18" s="75">
        <v>60.24</v>
      </c>
      <c r="O18" s="75">
        <v>27.7</v>
      </c>
      <c r="P18" s="75">
        <v>0.54</v>
      </c>
      <c r="Q18" s="75">
        <v>10.55</v>
      </c>
      <c r="R18" s="76">
        <v>0.94</v>
      </c>
    </row>
    <row r="19" spans="1:18" ht="12.75">
      <c r="A19" s="426">
        <v>2</v>
      </c>
      <c r="B19" s="427">
        <v>4</v>
      </c>
      <c r="C19" s="427">
        <v>0</v>
      </c>
      <c r="D19" s="18">
        <v>0</v>
      </c>
      <c r="E19" s="18">
        <v>1</v>
      </c>
      <c r="F19" s="24"/>
      <c r="G19" s="23" t="s">
        <v>244</v>
      </c>
      <c r="H19" s="69">
        <v>10119507.44</v>
      </c>
      <c r="I19" s="12">
        <v>8052593.99</v>
      </c>
      <c r="J19" s="12">
        <v>987238.66</v>
      </c>
      <c r="K19" s="12">
        <v>30611.79</v>
      </c>
      <c r="L19" s="12">
        <v>1049063</v>
      </c>
      <c r="M19" s="12">
        <v>0</v>
      </c>
      <c r="N19" s="75">
        <v>79.57</v>
      </c>
      <c r="O19" s="75">
        <v>9.75</v>
      </c>
      <c r="P19" s="75">
        <v>0.3</v>
      </c>
      <c r="Q19" s="75">
        <v>10.36</v>
      </c>
      <c r="R19" s="76">
        <v>0</v>
      </c>
    </row>
    <row r="20" spans="1:18" ht="12.75">
      <c r="A20" s="426">
        <v>2</v>
      </c>
      <c r="B20" s="427">
        <v>5</v>
      </c>
      <c r="C20" s="427">
        <v>0</v>
      </c>
      <c r="D20" s="18">
        <v>0</v>
      </c>
      <c r="E20" s="18">
        <v>1</v>
      </c>
      <c r="F20" s="24"/>
      <c r="G20" s="23" t="s">
        <v>245</v>
      </c>
      <c r="H20" s="69">
        <v>13987820.15</v>
      </c>
      <c r="I20" s="12">
        <v>4991782.33</v>
      </c>
      <c r="J20" s="12">
        <v>2979564.06</v>
      </c>
      <c r="K20" s="12">
        <v>16375.36</v>
      </c>
      <c r="L20" s="12">
        <v>5438998.4</v>
      </c>
      <c r="M20" s="12">
        <v>561100</v>
      </c>
      <c r="N20" s="75">
        <v>35.68</v>
      </c>
      <c r="O20" s="75">
        <v>21.3</v>
      </c>
      <c r="P20" s="75">
        <v>0.11</v>
      </c>
      <c r="Q20" s="75">
        <v>38.88</v>
      </c>
      <c r="R20" s="76">
        <v>4.01</v>
      </c>
    </row>
    <row r="21" spans="1:18" ht="12.75">
      <c r="A21" s="426">
        <v>2</v>
      </c>
      <c r="B21" s="427">
        <v>6</v>
      </c>
      <c r="C21" s="427">
        <v>0</v>
      </c>
      <c r="D21" s="18">
        <v>0</v>
      </c>
      <c r="E21" s="18">
        <v>1</v>
      </c>
      <c r="F21" s="24"/>
      <c r="G21" s="23" t="s">
        <v>246</v>
      </c>
      <c r="H21" s="69">
        <v>18415924.09</v>
      </c>
      <c r="I21" s="12">
        <v>3841031.95</v>
      </c>
      <c r="J21" s="12">
        <v>7848916.94</v>
      </c>
      <c r="K21" s="12">
        <v>0</v>
      </c>
      <c r="L21" s="12">
        <v>5571163.04</v>
      </c>
      <c r="M21" s="12">
        <v>1154812.16</v>
      </c>
      <c r="N21" s="75">
        <v>20.85</v>
      </c>
      <c r="O21" s="75">
        <v>42.62</v>
      </c>
      <c r="P21" s="75">
        <v>0</v>
      </c>
      <c r="Q21" s="75">
        <v>30.25</v>
      </c>
      <c r="R21" s="76">
        <v>6.27</v>
      </c>
    </row>
    <row r="22" spans="1:18" ht="12.75">
      <c r="A22" s="426">
        <v>2</v>
      </c>
      <c r="B22" s="427">
        <v>7</v>
      </c>
      <c r="C22" s="427">
        <v>0</v>
      </c>
      <c r="D22" s="18">
        <v>0</v>
      </c>
      <c r="E22" s="18">
        <v>1</v>
      </c>
      <c r="F22" s="24"/>
      <c r="G22" s="23" t="s">
        <v>247</v>
      </c>
      <c r="H22" s="69">
        <v>9843072.25</v>
      </c>
      <c r="I22" s="12">
        <v>4753330.99</v>
      </c>
      <c r="J22" s="12">
        <v>3990192.83</v>
      </c>
      <c r="K22" s="12">
        <v>0</v>
      </c>
      <c r="L22" s="12">
        <v>995868.43</v>
      </c>
      <c r="M22" s="12">
        <v>103680</v>
      </c>
      <c r="N22" s="75">
        <v>48.29</v>
      </c>
      <c r="O22" s="75">
        <v>40.53</v>
      </c>
      <c r="P22" s="75">
        <v>0</v>
      </c>
      <c r="Q22" s="75">
        <v>10.11</v>
      </c>
      <c r="R22" s="76">
        <v>1.05</v>
      </c>
    </row>
    <row r="23" spans="1:18" ht="12.75">
      <c r="A23" s="426">
        <v>2</v>
      </c>
      <c r="B23" s="427">
        <v>8</v>
      </c>
      <c r="C23" s="427">
        <v>0</v>
      </c>
      <c r="D23" s="18">
        <v>0</v>
      </c>
      <c r="E23" s="18">
        <v>1</v>
      </c>
      <c r="F23" s="24"/>
      <c r="G23" s="23" t="s">
        <v>248</v>
      </c>
      <c r="H23" s="69">
        <v>28601519.54</v>
      </c>
      <c r="I23" s="12">
        <v>14078731.41</v>
      </c>
      <c r="J23" s="12">
        <v>12962567.84</v>
      </c>
      <c r="K23" s="12">
        <v>0</v>
      </c>
      <c r="L23" s="12">
        <v>1226516.9</v>
      </c>
      <c r="M23" s="12">
        <v>333703.39</v>
      </c>
      <c r="N23" s="75">
        <v>49.22</v>
      </c>
      <c r="O23" s="75">
        <v>45.32</v>
      </c>
      <c r="P23" s="75">
        <v>0</v>
      </c>
      <c r="Q23" s="75">
        <v>4.28</v>
      </c>
      <c r="R23" s="76">
        <v>1.16</v>
      </c>
    </row>
    <row r="24" spans="1:18" ht="12.75">
      <c r="A24" s="426">
        <v>2</v>
      </c>
      <c r="B24" s="427">
        <v>9</v>
      </c>
      <c r="C24" s="427">
        <v>0</v>
      </c>
      <c r="D24" s="18">
        <v>0</v>
      </c>
      <c r="E24" s="18">
        <v>1</v>
      </c>
      <c r="F24" s="24"/>
      <c r="G24" s="23" t="s">
        <v>249</v>
      </c>
      <c r="H24" s="69">
        <v>22023572.3</v>
      </c>
      <c r="I24" s="12">
        <v>5232670.27</v>
      </c>
      <c r="J24" s="12">
        <v>11644187.7</v>
      </c>
      <c r="K24" s="12">
        <v>1000000</v>
      </c>
      <c r="L24" s="12">
        <v>2877509.73</v>
      </c>
      <c r="M24" s="12">
        <v>1269204.6</v>
      </c>
      <c r="N24" s="75">
        <v>23.75</v>
      </c>
      <c r="O24" s="75">
        <v>52.87</v>
      </c>
      <c r="P24" s="75">
        <v>4.54</v>
      </c>
      <c r="Q24" s="75">
        <v>13.06</v>
      </c>
      <c r="R24" s="76">
        <v>5.76</v>
      </c>
    </row>
    <row r="25" spans="1:18" ht="12.75">
      <c r="A25" s="426">
        <v>2</v>
      </c>
      <c r="B25" s="427">
        <v>10</v>
      </c>
      <c r="C25" s="427">
        <v>0</v>
      </c>
      <c r="D25" s="18">
        <v>0</v>
      </c>
      <c r="E25" s="18">
        <v>1</v>
      </c>
      <c r="F25" s="24"/>
      <c r="G25" s="23" t="s">
        <v>250</v>
      </c>
      <c r="H25" s="69">
        <v>9873543.85</v>
      </c>
      <c r="I25" s="12">
        <v>7218082.79</v>
      </c>
      <c r="J25" s="12">
        <v>476994.58</v>
      </c>
      <c r="K25" s="12">
        <v>272981.28</v>
      </c>
      <c r="L25" s="12">
        <v>1515800.51</v>
      </c>
      <c r="M25" s="12">
        <v>389684.69</v>
      </c>
      <c r="N25" s="75">
        <v>73.1</v>
      </c>
      <c r="O25" s="75">
        <v>4.83</v>
      </c>
      <c r="P25" s="75">
        <v>2.76</v>
      </c>
      <c r="Q25" s="75">
        <v>15.35</v>
      </c>
      <c r="R25" s="76">
        <v>3.94</v>
      </c>
    </row>
    <row r="26" spans="1:18" ht="12.75">
      <c r="A26" s="426">
        <v>2</v>
      </c>
      <c r="B26" s="461">
        <v>11</v>
      </c>
      <c r="C26" s="461">
        <v>0</v>
      </c>
      <c r="D26" s="36">
        <v>0</v>
      </c>
      <c r="E26" s="36">
        <v>1</v>
      </c>
      <c r="F26" s="46"/>
      <c r="G26" s="44" t="s">
        <v>251</v>
      </c>
      <c r="H26" s="70">
        <v>13036245.73</v>
      </c>
      <c r="I26" s="61">
        <v>5994458.6</v>
      </c>
      <c r="J26" s="61">
        <v>3708663.12</v>
      </c>
      <c r="K26" s="61">
        <v>20000</v>
      </c>
      <c r="L26" s="61">
        <v>2922924.01</v>
      </c>
      <c r="M26" s="61">
        <v>390200</v>
      </c>
      <c r="N26" s="85">
        <v>45.98</v>
      </c>
      <c r="O26" s="85">
        <v>28.44</v>
      </c>
      <c r="P26" s="85">
        <v>0.15</v>
      </c>
      <c r="Q26" s="85">
        <v>22.42</v>
      </c>
      <c r="R26" s="86">
        <v>2.99</v>
      </c>
    </row>
    <row r="27" spans="1:18" ht="12.75">
      <c r="A27" s="426">
        <v>2</v>
      </c>
      <c r="B27" s="461">
        <v>12</v>
      </c>
      <c r="C27" s="461">
        <v>0</v>
      </c>
      <c r="D27" s="36">
        <v>0</v>
      </c>
      <c r="E27" s="36">
        <v>1</v>
      </c>
      <c r="F27" s="46"/>
      <c r="G27" s="44" t="s">
        <v>252</v>
      </c>
      <c r="H27" s="70">
        <v>11527706.98</v>
      </c>
      <c r="I27" s="61">
        <v>6237372.89</v>
      </c>
      <c r="J27" s="61">
        <v>3981759.82</v>
      </c>
      <c r="K27" s="61">
        <v>10000</v>
      </c>
      <c r="L27" s="61">
        <v>448485.42</v>
      </c>
      <c r="M27" s="61">
        <v>850088.85</v>
      </c>
      <c r="N27" s="85">
        <v>54.1</v>
      </c>
      <c r="O27" s="85">
        <v>34.54</v>
      </c>
      <c r="P27" s="85">
        <v>0.08</v>
      </c>
      <c r="Q27" s="85">
        <v>3.89</v>
      </c>
      <c r="R27" s="86">
        <v>7.37</v>
      </c>
    </row>
    <row r="28" spans="1:18" ht="12.75">
      <c r="A28" s="426">
        <v>2</v>
      </c>
      <c r="B28" s="461">
        <v>13</v>
      </c>
      <c r="C28" s="461">
        <v>0</v>
      </c>
      <c r="D28" s="36">
        <v>0</v>
      </c>
      <c r="E28" s="36">
        <v>1</v>
      </c>
      <c r="F28" s="46"/>
      <c r="G28" s="44" t="s">
        <v>253</v>
      </c>
      <c r="H28" s="70">
        <v>26267541.47</v>
      </c>
      <c r="I28" s="61">
        <v>4395228.46</v>
      </c>
      <c r="J28" s="61">
        <v>20401902.26</v>
      </c>
      <c r="K28" s="61">
        <v>0</v>
      </c>
      <c r="L28" s="61">
        <v>1129873.75</v>
      </c>
      <c r="M28" s="61">
        <v>340537</v>
      </c>
      <c r="N28" s="85">
        <v>16.73</v>
      </c>
      <c r="O28" s="85">
        <v>77.66</v>
      </c>
      <c r="P28" s="85">
        <v>0</v>
      </c>
      <c r="Q28" s="85">
        <v>4.3</v>
      </c>
      <c r="R28" s="86">
        <v>1.29</v>
      </c>
    </row>
    <row r="29" spans="1:18" ht="12.75">
      <c r="A29" s="426">
        <v>2</v>
      </c>
      <c r="B29" s="461">
        <v>14</v>
      </c>
      <c r="C29" s="461">
        <v>0</v>
      </c>
      <c r="D29" s="36">
        <v>0</v>
      </c>
      <c r="E29" s="36">
        <v>1</v>
      </c>
      <c r="F29" s="46"/>
      <c r="G29" s="44" t="s">
        <v>254</v>
      </c>
      <c r="H29" s="70">
        <v>18041076.93</v>
      </c>
      <c r="I29" s="61">
        <v>8314295.62</v>
      </c>
      <c r="J29" s="61">
        <v>8004279.81</v>
      </c>
      <c r="K29" s="61">
        <v>0</v>
      </c>
      <c r="L29" s="61">
        <v>1557101.5</v>
      </c>
      <c r="M29" s="61">
        <v>165400</v>
      </c>
      <c r="N29" s="85">
        <v>46.08</v>
      </c>
      <c r="O29" s="85">
        <v>44.36</v>
      </c>
      <c r="P29" s="85">
        <v>0</v>
      </c>
      <c r="Q29" s="85">
        <v>8.63</v>
      </c>
      <c r="R29" s="86">
        <v>0.91</v>
      </c>
    </row>
    <row r="30" spans="1:18" ht="12.75">
      <c r="A30" s="426">
        <v>2</v>
      </c>
      <c r="B30" s="461">
        <v>15</v>
      </c>
      <c r="C30" s="461">
        <v>0</v>
      </c>
      <c r="D30" s="36">
        <v>0</v>
      </c>
      <c r="E30" s="36">
        <v>1</v>
      </c>
      <c r="F30" s="46"/>
      <c r="G30" s="44" t="s">
        <v>255</v>
      </c>
      <c r="H30" s="70">
        <v>10315821.54</v>
      </c>
      <c r="I30" s="61">
        <v>7341426.5</v>
      </c>
      <c r="J30" s="61">
        <v>2124330.35</v>
      </c>
      <c r="K30" s="61">
        <v>328405.13</v>
      </c>
      <c r="L30" s="61">
        <v>260696.59</v>
      </c>
      <c r="M30" s="61">
        <v>260962.97</v>
      </c>
      <c r="N30" s="85">
        <v>71.16</v>
      </c>
      <c r="O30" s="85">
        <v>20.59</v>
      </c>
      <c r="P30" s="85">
        <v>3.18</v>
      </c>
      <c r="Q30" s="85">
        <v>2.52</v>
      </c>
      <c r="R30" s="86">
        <v>2.52</v>
      </c>
    </row>
    <row r="31" spans="1:18" ht="12.75">
      <c r="A31" s="426">
        <v>2</v>
      </c>
      <c r="B31" s="461">
        <v>16</v>
      </c>
      <c r="C31" s="461">
        <v>0</v>
      </c>
      <c r="D31" s="36">
        <v>0</v>
      </c>
      <c r="E31" s="36">
        <v>1</v>
      </c>
      <c r="F31" s="46"/>
      <c r="G31" s="44" t="s">
        <v>256</v>
      </c>
      <c r="H31" s="70">
        <v>9101535.34</v>
      </c>
      <c r="I31" s="61">
        <v>5246657.03</v>
      </c>
      <c r="J31" s="61">
        <v>267486.05</v>
      </c>
      <c r="K31" s="61">
        <v>0</v>
      </c>
      <c r="L31" s="61">
        <v>3362795.26</v>
      </c>
      <c r="M31" s="61">
        <v>224597</v>
      </c>
      <c r="N31" s="85">
        <v>57.64</v>
      </c>
      <c r="O31" s="85">
        <v>2.93</v>
      </c>
      <c r="P31" s="85">
        <v>0</v>
      </c>
      <c r="Q31" s="85">
        <v>36.94</v>
      </c>
      <c r="R31" s="86">
        <v>2.46</v>
      </c>
    </row>
    <row r="32" spans="1:18" ht="12.75">
      <c r="A32" s="426">
        <v>2</v>
      </c>
      <c r="B32" s="461">
        <v>17</v>
      </c>
      <c r="C32" s="461">
        <v>0</v>
      </c>
      <c r="D32" s="36">
        <v>0</v>
      </c>
      <c r="E32" s="36">
        <v>1</v>
      </c>
      <c r="F32" s="46"/>
      <c r="G32" s="44" t="s">
        <v>257</v>
      </c>
      <c r="H32" s="70">
        <v>6989041.4</v>
      </c>
      <c r="I32" s="61">
        <v>4676255.84</v>
      </c>
      <c r="J32" s="61">
        <v>418536.61</v>
      </c>
      <c r="K32" s="61">
        <v>61703.12</v>
      </c>
      <c r="L32" s="61">
        <v>1767825.18</v>
      </c>
      <c r="M32" s="61">
        <v>64720.65</v>
      </c>
      <c r="N32" s="85">
        <v>66.9</v>
      </c>
      <c r="O32" s="85">
        <v>5.98</v>
      </c>
      <c r="P32" s="85">
        <v>0.88</v>
      </c>
      <c r="Q32" s="85">
        <v>25.29</v>
      </c>
      <c r="R32" s="86">
        <v>0.92</v>
      </c>
    </row>
    <row r="33" spans="1:18" ht="12.75">
      <c r="A33" s="426">
        <v>2</v>
      </c>
      <c r="B33" s="461">
        <v>18</v>
      </c>
      <c r="C33" s="461">
        <v>0</v>
      </c>
      <c r="D33" s="36">
        <v>0</v>
      </c>
      <c r="E33" s="36">
        <v>1</v>
      </c>
      <c r="F33" s="46"/>
      <c r="G33" s="44" t="s">
        <v>258</v>
      </c>
      <c r="H33" s="70">
        <v>6402554.66</v>
      </c>
      <c r="I33" s="61">
        <v>5117828.07</v>
      </c>
      <c r="J33" s="61">
        <v>386082.19</v>
      </c>
      <c r="K33" s="61">
        <v>10908.2</v>
      </c>
      <c r="L33" s="61">
        <v>862750.2</v>
      </c>
      <c r="M33" s="61">
        <v>24986</v>
      </c>
      <c r="N33" s="85">
        <v>79.93</v>
      </c>
      <c r="O33" s="85">
        <v>6.03</v>
      </c>
      <c r="P33" s="85">
        <v>0.17</v>
      </c>
      <c r="Q33" s="85">
        <v>13.47</v>
      </c>
      <c r="R33" s="86">
        <v>0.39</v>
      </c>
    </row>
    <row r="34" spans="1:18" ht="12.75">
      <c r="A34" s="426">
        <v>2</v>
      </c>
      <c r="B34" s="461">
        <v>19</v>
      </c>
      <c r="C34" s="461">
        <v>0</v>
      </c>
      <c r="D34" s="36">
        <v>0</v>
      </c>
      <c r="E34" s="36">
        <v>1</v>
      </c>
      <c r="F34" s="46"/>
      <c r="G34" s="44" t="s">
        <v>259</v>
      </c>
      <c r="H34" s="70">
        <v>25895292.46</v>
      </c>
      <c r="I34" s="61">
        <v>11413358.46</v>
      </c>
      <c r="J34" s="61">
        <v>9810366.64</v>
      </c>
      <c r="K34" s="61">
        <v>40752.53</v>
      </c>
      <c r="L34" s="61">
        <v>4418248.35</v>
      </c>
      <c r="M34" s="61">
        <v>212566.48</v>
      </c>
      <c r="N34" s="85">
        <v>44.07</v>
      </c>
      <c r="O34" s="85">
        <v>37.88</v>
      </c>
      <c r="P34" s="85">
        <v>0.15</v>
      </c>
      <c r="Q34" s="85">
        <v>17.06</v>
      </c>
      <c r="R34" s="86">
        <v>0.82</v>
      </c>
    </row>
    <row r="35" spans="1:18" ht="12.75">
      <c r="A35" s="426">
        <v>2</v>
      </c>
      <c r="B35" s="461">
        <v>20</v>
      </c>
      <c r="C35" s="461">
        <v>0</v>
      </c>
      <c r="D35" s="36">
        <v>0</v>
      </c>
      <c r="E35" s="36">
        <v>1</v>
      </c>
      <c r="F35" s="46"/>
      <c r="G35" s="44" t="s">
        <v>260</v>
      </c>
      <c r="H35" s="70">
        <v>11250112.78</v>
      </c>
      <c r="I35" s="61">
        <v>5561834.35</v>
      </c>
      <c r="J35" s="61">
        <v>3873447.94</v>
      </c>
      <c r="K35" s="61">
        <v>31000</v>
      </c>
      <c r="L35" s="61">
        <v>1267010.48</v>
      </c>
      <c r="M35" s="61">
        <v>516820.01</v>
      </c>
      <c r="N35" s="85">
        <v>49.43</v>
      </c>
      <c r="O35" s="85">
        <v>34.43</v>
      </c>
      <c r="P35" s="85">
        <v>0.27</v>
      </c>
      <c r="Q35" s="85">
        <v>11.26</v>
      </c>
      <c r="R35" s="86">
        <v>4.59</v>
      </c>
    </row>
    <row r="36" spans="1:18" ht="12.75">
      <c r="A36" s="426">
        <v>2</v>
      </c>
      <c r="B36" s="461">
        <v>21</v>
      </c>
      <c r="C36" s="461">
        <v>0</v>
      </c>
      <c r="D36" s="36">
        <v>0</v>
      </c>
      <c r="E36" s="36">
        <v>1</v>
      </c>
      <c r="F36" s="46"/>
      <c r="G36" s="44" t="s">
        <v>261</v>
      </c>
      <c r="H36" s="70">
        <v>27469090.48</v>
      </c>
      <c r="I36" s="61">
        <v>21658257.7</v>
      </c>
      <c r="J36" s="61">
        <v>2468511.45</v>
      </c>
      <c r="K36" s="61">
        <v>630537.73</v>
      </c>
      <c r="L36" s="61">
        <v>2359783.6</v>
      </c>
      <c r="M36" s="61">
        <v>352000</v>
      </c>
      <c r="N36" s="85">
        <v>78.84</v>
      </c>
      <c r="O36" s="85">
        <v>8.98</v>
      </c>
      <c r="P36" s="85">
        <v>2.29</v>
      </c>
      <c r="Q36" s="85">
        <v>8.59</v>
      </c>
      <c r="R36" s="86">
        <v>1.28</v>
      </c>
    </row>
    <row r="37" spans="1:18" ht="12.75">
      <c r="A37" s="426">
        <v>2</v>
      </c>
      <c r="B37" s="461">
        <v>22</v>
      </c>
      <c r="C37" s="461">
        <v>0</v>
      </c>
      <c r="D37" s="36">
        <v>0</v>
      </c>
      <c r="E37" s="36">
        <v>1</v>
      </c>
      <c r="F37" s="46"/>
      <c r="G37" s="44" t="s">
        <v>262</v>
      </c>
      <c r="H37" s="70">
        <v>9491983.7</v>
      </c>
      <c r="I37" s="61">
        <v>5160819.26</v>
      </c>
      <c r="J37" s="61">
        <v>207310.64</v>
      </c>
      <c r="K37" s="61">
        <v>0</v>
      </c>
      <c r="L37" s="61">
        <v>2883667.8</v>
      </c>
      <c r="M37" s="61">
        <v>1240186</v>
      </c>
      <c r="N37" s="85">
        <v>54.37</v>
      </c>
      <c r="O37" s="85">
        <v>2.18</v>
      </c>
      <c r="P37" s="85">
        <v>0</v>
      </c>
      <c r="Q37" s="85">
        <v>30.38</v>
      </c>
      <c r="R37" s="86">
        <v>13.06</v>
      </c>
    </row>
    <row r="38" spans="1:18" ht="12.75">
      <c r="A38" s="426">
        <v>2</v>
      </c>
      <c r="B38" s="461">
        <v>23</v>
      </c>
      <c r="C38" s="461">
        <v>0</v>
      </c>
      <c r="D38" s="36">
        <v>0</v>
      </c>
      <c r="E38" s="36">
        <v>1</v>
      </c>
      <c r="F38" s="46"/>
      <c r="G38" s="44" t="s">
        <v>263</v>
      </c>
      <c r="H38" s="70">
        <v>9102530.41</v>
      </c>
      <c r="I38" s="61">
        <v>7180261.14</v>
      </c>
      <c r="J38" s="61">
        <v>809960.92</v>
      </c>
      <c r="K38" s="61">
        <v>9824.7</v>
      </c>
      <c r="L38" s="61">
        <v>1058092.73</v>
      </c>
      <c r="M38" s="61">
        <v>44390.92</v>
      </c>
      <c r="N38" s="85">
        <v>78.88</v>
      </c>
      <c r="O38" s="85">
        <v>8.89</v>
      </c>
      <c r="P38" s="85">
        <v>0.1</v>
      </c>
      <c r="Q38" s="85">
        <v>11.62</v>
      </c>
      <c r="R38" s="86">
        <v>0.48</v>
      </c>
    </row>
    <row r="39" spans="1:18" ht="12.75">
      <c r="A39" s="426">
        <v>2</v>
      </c>
      <c r="B39" s="461">
        <v>24</v>
      </c>
      <c r="C39" s="461">
        <v>0</v>
      </c>
      <c r="D39" s="36">
        <v>0</v>
      </c>
      <c r="E39" s="36">
        <v>1</v>
      </c>
      <c r="F39" s="46"/>
      <c r="G39" s="44" t="s">
        <v>264</v>
      </c>
      <c r="H39" s="70">
        <v>18209207.6</v>
      </c>
      <c r="I39" s="61">
        <v>7115034.89</v>
      </c>
      <c r="J39" s="61">
        <v>9033071.21</v>
      </c>
      <c r="K39" s="61">
        <v>0</v>
      </c>
      <c r="L39" s="61">
        <v>1981101.5</v>
      </c>
      <c r="M39" s="61">
        <v>80000</v>
      </c>
      <c r="N39" s="85">
        <v>39.07</v>
      </c>
      <c r="O39" s="85">
        <v>49.6</v>
      </c>
      <c r="P39" s="85">
        <v>0</v>
      </c>
      <c r="Q39" s="85">
        <v>10.87</v>
      </c>
      <c r="R39" s="86">
        <v>0.43</v>
      </c>
    </row>
    <row r="40" spans="1:18" ht="12.75">
      <c r="A40" s="426">
        <v>2</v>
      </c>
      <c r="B40" s="461">
        <v>25</v>
      </c>
      <c r="C40" s="461">
        <v>0</v>
      </c>
      <c r="D40" s="36">
        <v>0</v>
      </c>
      <c r="E40" s="36">
        <v>1</v>
      </c>
      <c r="F40" s="46"/>
      <c r="G40" s="44" t="s">
        <v>265</v>
      </c>
      <c r="H40" s="70">
        <v>15220442.44</v>
      </c>
      <c r="I40" s="61">
        <v>9527396.9</v>
      </c>
      <c r="J40" s="61">
        <v>4947185.66</v>
      </c>
      <c r="K40" s="61">
        <v>0</v>
      </c>
      <c r="L40" s="61">
        <v>307518.8</v>
      </c>
      <c r="M40" s="61">
        <v>438341.08</v>
      </c>
      <c r="N40" s="85">
        <v>62.59</v>
      </c>
      <c r="O40" s="85">
        <v>32.5</v>
      </c>
      <c r="P40" s="85">
        <v>0</v>
      </c>
      <c r="Q40" s="85">
        <v>2.02</v>
      </c>
      <c r="R40" s="86">
        <v>2.87</v>
      </c>
    </row>
    <row r="41" spans="1:18" ht="12.75">
      <c r="A41" s="426">
        <v>2</v>
      </c>
      <c r="B41" s="461">
        <v>26</v>
      </c>
      <c r="C41" s="461">
        <v>0</v>
      </c>
      <c r="D41" s="36">
        <v>0</v>
      </c>
      <c r="E41" s="36">
        <v>1</v>
      </c>
      <c r="F41" s="46"/>
      <c r="G41" s="44" t="s">
        <v>266</v>
      </c>
      <c r="H41" s="70">
        <v>8949932.36</v>
      </c>
      <c r="I41" s="61">
        <v>7932662.62</v>
      </c>
      <c r="J41" s="61">
        <v>396116.56</v>
      </c>
      <c r="K41" s="61">
        <v>0</v>
      </c>
      <c r="L41" s="61">
        <v>470684.59</v>
      </c>
      <c r="M41" s="61">
        <v>150468.59</v>
      </c>
      <c r="N41" s="85">
        <v>88.63</v>
      </c>
      <c r="O41" s="85">
        <v>4.42</v>
      </c>
      <c r="P41" s="85">
        <v>0</v>
      </c>
      <c r="Q41" s="85">
        <v>5.25</v>
      </c>
      <c r="R41" s="86">
        <v>1.68</v>
      </c>
    </row>
    <row r="42" spans="1:18" s="107" customFormat="1" ht="15">
      <c r="A42" s="429"/>
      <c r="B42" s="430"/>
      <c r="C42" s="430"/>
      <c r="D42" s="119"/>
      <c r="E42" s="119"/>
      <c r="F42" s="120" t="s">
        <v>267</v>
      </c>
      <c r="G42" s="121"/>
      <c r="H42" s="123">
        <v>245619835.57</v>
      </c>
      <c r="I42" s="123">
        <v>174247337.1</v>
      </c>
      <c r="J42" s="123">
        <v>48241151.2</v>
      </c>
      <c r="K42" s="123">
        <v>4051840.23</v>
      </c>
      <c r="L42" s="123">
        <v>14591541.69</v>
      </c>
      <c r="M42" s="123">
        <v>4487965.35</v>
      </c>
      <c r="N42" s="148">
        <v>70.94188329522787</v>
      </c>
      <c r="O42" s="148">
        <v>19.64057629468268</v>
      </c>
      <c r="P42" s="148">
        <v>1.6496388496462666</v>
      </c>
      <c r="Q42" s="148">
        <v>5.940701676693985</v>
      </c>
      <c r="R42" s="149">
        <v>1.8271998837491934</v>
      </c>
    </row>
    <row r="43" spans="1:18" ht="12.75">
      <c r="A43" s="462">
        <v>2</v>
      </c>
      <c r="B43" s="461">
        <v>61</v>
      </c>
      <c r="C43" s="461">
        <v>0</v>
      </c>
      <c r="D43" s="36">
        <v>0</v>
      </c>
      <c r="E43" s="36">
        <v>2</v>
      </c>
      <c r="F43" s="46"/>
      <c r="G43" s="44" t="s">
        <v>268</v>
      </c>
      <c r="H43" s="70">
        <v>36976465.2</v>
      </c>
      <c r="I43" s="61">
        <v>26275616.25</v>
      </c>
      <c r="J43" s="61">
        <v>5556006.79</v>
      </c>
      <c r="K43" s="61">
        <v>457758.9</v>
      </c>
      <c r="L43" s="61">
        <v>2393443.78</v>
      </c>
      <c r="M43" s="61">
        <v>2293639.48</v>
      </c>
      <c r="N43" s="85">
        <v>71.06</v>
      </c>
      <c r="O43" s="85">
        <v>15.02</v>
      </c>
      <c r="P43" s="85">
        <v>1.23</v>
      </c>
      <c r="Q43" s="85">
        <v>6.47</v>
      </c>
      <c r="R43" s="86">
        <v>6.2</v>
      </c>
    </row>
    <row r="44" spans="1:18" ht="12.75">
      <c r="A44" s="462">
        <v>2</v>
      </c>
      <c r="B44" s="461">
        <v>62</v>
      </c>
      <c r="C44" s="461">
        <v>0</v>
      </c>
      <c r="D44" s="36">
        <v>0</v>
      </c>
      <c r="E44" s="36">
        <v>2</v>
      </c>
      <c r="F44" s="46"/>
      <c r="G44" s="44" t="s">
        <v>269</v>
      </c>
      <c r="H44" s="70">
        <v>47495486.77</v>
      </c>
      <c r="I44" s="61">
        <v>33447073.61</v>
      </c>
      <c r="J44" s="61">
        <v>9418635.78</v>
      </c>
      <c r="K44" s="61">
        <v>2048562.92</v>
      </c>
      <c r="L44" s="61">
        <v>887324.46</v>
      </c>
      <c r="M44" s="61">
        <v>1693890</v>
      </c>
      <c r="N44" s="85">
        <v>70.42</v>
      </c>
      <c r="O44" s="85">
        <v>19.83</v>
      </c>
      <c r="P44" s="85">
        <v>4.31</v>
      </c>
      <c r="Q44" s="85">
        <v>1.86</v>
      </c>
      <c r="R44" s="86">
        <v>3.56</v>
      </c>
    </row>
    <row r="45" spans="1:18" ht="12.75">
      <c r="A45" s="462">
        <v>2</v>
      </c>
      <c r="B45" s="461">
        <v>64</v>
      </c>
      <c r="C45" s="461">
        <v>0</v>
      </c>
      <c r="D45" s="36">
        <v>0</v>
      </c>
      <c r="E45" s="36">
        <v>2</v>
      </c>
      <c r="F45" s="46"/>
      <c r="G45" s="44" t="s">
        <v>270</v>
      </c>
      <c r="H45" s="70">
        <v>161147883.6</v>
      </c>
      <c r="I45" s="61">
        <v>114524647.24</v>
      </c>
      <c r="J45" s="61">
        <v>33266508.63</v>
      </c>
      <c r="K45" s="61">
        <v>1545518.41</v>
      </c>
      <c r="L45" s="61">
        <v>11310773.45</v>
      </c>
      <c r="M45" s="61">
        <v>500435.87</v>
      </c>
      <c r="N45" s="85">
        <v>71.06</v>
      </c>
      <c r="O45" s="85">
        <v>20.64</v>
      </c>
      <c r="P45" s="85">
        <v>0.95</v>
      </c>
      <c r="Q45" s="85">
        <v>7.01</v>
      </c>
      <c r="R45" s="86">
        <v>0.31</v>
      </c>
    </row>
    <row r="46" spans="1:18" s="107" customFormat="1" ht="15">
      <c r="A46" s="429"/>
      <c r="B46" s="430"/>
      <c r="C46" s="430"/>
      <c r="D46" s="119"/>
      <c r="E46" s="119"/>
      <c r="F46" s="120" t="s">
        <v>271</v>
      </c>
      <c r="G46" s="121"/>
      <c r="H46" s="123">
        <v>869032627.05</v>
      </c>
      <c r="I46" s="123">
        <v>562345767.23</v>
      </c>
      <c r="J46" s="123">
        <v>204151044.79000002</v>
      </c>
      <c r="K46" s="123">
        <v>1303188.38</v>
      </c>
      <c r="L46" s="123">
        <v>29301401.279999997</v>
      </c>
      <c r="M46" s="123">
        <v>71931225.37</v>
      </c>
      <c r="N46" s="148">
        <v>64.70939637087358</v>
      </c>
      <c r="O46" s="148">
        <v>23.491758356991372</v>
      </c>
      <c r="P46" s="148">
        <v>0.1499585101222006</v>
      </c>
      <c r="Q46" s="148">
        <v>3.3717262583645358</v>
      </c>
      <c r="R46" s="149">
        <v>8.27716050364832</v>
      </c>
    </row>
    <row r="47" spans="1:18" s="107" customFormat="1" ht="15">
      <c r="A47" s="429"/>
      <c r="B47" s="430"/>
      <c r="C47" s="430"/>
      <c r="D47" s="119"/>
      <c r="E47" s="119"/>
      <c r="F47" s="120" t="s">
        <v>272</v>
      </c>
      <c r="G47" s="121"/>
      <c r="H47" s="123">
        <v>276874540.2800001</v>
      </c>
      <c r="I47" s="123">
        <v>182737409.01000002</v>
      </c>
      <c r="J47" s="123">
        <v>67697043.68</v>
      </c>
      <c r="K47" s="123">
        <v>544705.63</v>
      </c>
      <c r="L47" s="123">
        <v>16112003.04</v>
      </c>
      <c r="M47" s="123">
        <v>9783378.92</v>
      </c>
      <c r="N47" s="148">
        <v>66.00007672254723</v>
      </c>
      <c r="O47" s="148">
        <v>24.450440120474333</v>
      </c>
      <c r="P47" s="148">
        <v>0.1967337370381348</v>
      </c>
      <c r="Q47" s="148">
        <v>5.819243265814947</v>
      </c>
      <c r="R47" s="149">
        <v>3.533506154125323</v>
      </c>
    </row>
    <row r="48" spans="1:18" ht="12.75">
      <c r="A48" s="462">
        <v>2</v>
      </c>
      <c r="B48" s="461">
        <v>2</v>
      </c>
      <c r="C48" s="461">
        <v>1</v>
      </c>
      <c r="D48" s="36">
        <v>1</v>
      </c>
      <c r="E48" s="36">
        <v>0</v>
      </c>
      <c r="F48" s="46"/>
      <c r="G48" s="44" t="s">
        <v>273</v>
      </c>
      <c r="H48" s="70">
        <v>10946499.38</v>
      </c>
      <c r="I48" s="61">
        <v>7831746.37</v>
      </c>
      <c r="J48" s="61">
        <v>2305185.27</v>
      </c>
      <c r="K48" s="61">
        <v>50000</v>
      </c>
      <c r="L48" s="61">
        <v>73871.74</v>
      </c>
      <c r="M48" s="61">
        <v>685696</v>
      </c>
      <c r="N48" s="85">
        <v>71.54</v>
      </c>
      <c r="O48" s="85">
        <v>21.05</v>
      </c>
      <c r="P48" s="85">
        <v>0.45</v>
      </c>
      <c r="Q48" s="85">
        <v>0.67</v>
      </c>
      <c r="R48" s="86">
        <v>6.26</v>
      </c>
    </row>
    <row r="49" spans="1:18" ht="12.75">
      <c r="A49" s="462">
        <v>2</v>
      </c>
      <c r="B49" s="461">
        <v>21</v>
      </c>
      <c r="C49" s="461">
        <v>1</v>
      </c>
      <c r="D49" s="36">
        <v>1</v>
      </c>
      <c r="E49" s="36">
        <v>0</v>
      </c>
      <c r="F49" s="46"/>
      <c r="G49" s="44" t="s">
        <v>274</v>
      </c>
      <c r="H49" s="70">
        <v>6576868.13</v>
      </c>
      <c r="I49" s="61">
        <v>4934634.27</v>
      </c>
      <c r="J49" s="61">
        <v>1552503.86</v>
      </c>
      <c r="K49" s="61">
        <v>0</v>
      </c>
      <c r="L49" s="61">
        <v>0</v>
      </c>
      <c r="M49" s="61">
        <v>89730</v>
      </c>
      <c r="N49" s="85">
        <v>75.03</v>
      </c>
      <c r="O49" s="85">
        <v>23.6</v>
      </c>
      <c r="P49" s="85">
        <v>0</v>
      </c>
      <c r="Q49" s="85">
        <v>0</v>
      </c>
      <c r="R49" s="86">
        <v>1.36</v>
      </c>
    </row>
    <row r="50" spans="1:18" ht="12.75">
      <c r="A50" s="462">
        <v>2</v>
      </c>
      <c r="B50" s="461">
        <v>1</v>
      </c>
      <c r="C50" s="461">
        <v>1</v>
      </c>
      <c r="D50" s="36">
        <v>1</v>
      </c>
      <c r="E50" s="36">
        <v>0</v>
      </c>
      <c r="F50" s="46"/>
      <c r="G50" s="44" t="s">
        <v>275</v>
      </c>
      <c r="H50" s="70">
        <v>11846223.85</v>
      </c>
      <c r="I50" s="61">
        <v>8358153.88</v>
      </c>
      <c r="J50" s="61">
        <v>2665478.72</v>
      </c>
      <c r="K50" s="61">
        <v>30000</v>
      </c>
      <c r="L50" s="61">
        <v>792591.25</v>
      </c>
      <c r="M50" s="61">
        <v>0</v>
      </c>
      <c r="N50" s="85">
        <v>70.55</v>
      </c>
      <c r="O50" s="85">
        <v>22.5</v>
      </c>
      <c r="P50" s="85">
        <v>0.25</v>
      </c>
      <c r="Q50" s="85">
        <v>6.69</v>
      </c>
      <c r="R50" s="86">
        <v>0</v>
      </c>
    </row>
    <row r="51" spans="1:18" ht="12.75">
      <c r="A51" s="462">
        <v>2</v>
      </c>
      <c r="B51" s="461">
        <v>9</v>
      </c>
      <c r="C51" s="461">
        <v>1</v>
      </c>
      <c r="D51" s="36">
        <v>1</v>
      </c>
      <c r="E51" s="36">
        <v>0</v>
      </c>
      <c r="F51" s="46"/>
      <c r="G51" s="44" t="s">
        <v>276</v>
      </c>
      <c r="H51" s="70">
        <v>6293264.13</v>
      </c>
      <c r="I51" s="61">
        <v>3538237.91</v>
      </c>
      <c r="J51" s="61">
        <v>1931742.53</v>
      </c>
      <c r="K51" s="61">
        <v>0</v>
      </c>
      <c r="L51" s="61">
        <v>740683.69</v>
      </c>
      <c r="M51" s="61">
        <v>82600</v>
      </c>
      <c r="N51" s="85">
        <v>56.22</v>
      </c>
      <c r="O51" s="85">
        <v>30.69</v>
      </c>
      <c r="P51" s="85">
        <v>0</v>
      </c>
      <c r="Q51" s="85">
        <v>11.76</v>
      </c>
      <c r="R51" s="86">
        <v>1.31</v>
      </c>
    </row>
    <row r="52" spans="1:18" ht="12.75">
      <c r="A52" s="462">
        <v>2</v>
      </c>
      <c r="B52" s="461">
        <v>8</v>
      </c>
      <c r="C52" s="461">
        <v>1</v>
      </c>
      <c r="D52" s="36">
        <v>1</v>
      </c>
      <c r="E52" s="36">
        <v>0</v>
      </c>
      <c r="F52" s="46"/>
      <c r="G52" s="44" t="s">
        <v>277</v>
      </c>
      <c r="H52" s="70">
        <v>2561143.9</v>
      </c>
      <c r="I52" s="61">
        <v>1259445.32</v>
      </c>
      <c r="J52" s="61">
        <v>1257398.58</v>
      </c>
      <c r="K52" s="61">
        <v>0</v>
      </c>
      <c r="L52" s="61">
        <v>0</v>
      </c>
      <c r="M52" s="61">
        <v>44300</v>
      </c>
      <c r="N52" s="85">
        <v>49.17</v>
      </c>
      <c r="O52" s="85">
        <v>49.09</v>
      </c>
      <c r="P52" s="85">
        <v>0</v>
      </c>
      <c r="Q52" s="85">
        <v>0</v>
      </c>
      <c r="R52" s="86">
        <v>1.72</v>
      </c>
    </row>
    <row r="53" spans="1:18" ht="12.75">
      <c r="A53" s="462">
        <v>2</v>
      </c>
      <c r="B53" s="461">
        <v>2</v>
      </c>
      <c r="C53" s="461">
        <v>2</v>
      </c>
      <c r="D53" s="36">
        <v>1</v>
      </c>
      <c r="E53" s="36">
        <v>0</v>
      </c>
      <c r="F53" s="46"/>
      <c r="G53" s="44" t="s">
        <v>278</v>
      </c>
      <c r="H53" s="70">
        <v>11023934.74</v>
      </c>
      <c r="I53" s="61">
        <v>7832730.16</v>
      </c>
      <c r="J53" s="61">
        <v>2020339.88</v>
      </c>
      <c r="K53" s="61">
        <v>0</v>
      </c>
      <c r="L53" s="61">
        <v>192300</v>
      </c>
      <c r="M53" s="61">
        <v>978564.7</v>
      </c>
      <c r="N53" s="85">
        <v>71.05</v>
      </c>
      <c r="O53" s="85">
        <v>18.32</v>
      </c>
      <c r="P53" s="85">
        <v>0</v>
      </c>
      <c r="Q53" s="85">
        <v>1.74</v>
      </c>
      <c r="R53" s="86">
        <v>8.87</v>
      </c>
    </row>
    <row r="54" spans="1:18" ht="12.75">
      <c r="A54" s="462">
        <v>2</v>
      </c>
      <c r="B54" s="461">
        <v>3</v>
      </c>
      <c r="C54" s="461">
        <v>1</v>
      </c>
      <c r="D54" s="36">
        <v>1</v>
      </c>
      <c r="E54" s="36">
        <v>0</v>
      </c>
      <c r="F54" s="46"/>
      <c r="G54" s="44" t="s">
        <v>279</v>
      </c>
      <c r="H54" s="70">
        <v>20839913.06</v>
      </c>
      <c r="I54" s="61">
        <v>13747751.97</v>
      </c>
      <c r="J54" s="61">
        <v>2955407.17</v>
      </c>
      <c r="K54" s="61">
        <v>13600</v>
      </c>
      <c r="L54" s="61">
        <v>3886224.34</v>
      </c>
      <c r="M54" s="61">
        <v>236929.58</v>
      </c>
      <c r="N54" s="85">
        <v>65.96</v>
      </c>
      <c r="O54" s="85">
        <v>14.18</v>
      </c>
      <c r="P54" s="85">
        <v>0.06</v>
      </c>
      <c r="Q54" s="85">
        <v>18.64</v>
      </c>
      <c r="R54" s="86">
        <v>1.13</v>
      </c>
    </row>
    <row r="55" spans="1:18" ht="12.75">
      <c r="A55" s="462">
        <v>2</v>
      </c>
      <c r="B55" s="461">
        <v>5</v>
      </c>
      <c r="C55" s="461">
        <v>1</v>
      </c>
      <c r="D55" s="36">
        <v>1</v>
      </c>
      <c r="E55" s="36">
        <v>0</v>
      </c>
      <c r="F55" s="46"/>
      <c r="G55" s="44" t="s">
        <v>280</v>
      </c>
      <c r="H55" s="70">
        <v>8188032.92</v>
      </c>
      <c r="I55" s="61">
        <v>5596363.95</v>
      </c>
      <c r="J55" s="61">
        <v>2048597.7</v>
      </c>
      <c r="K55" s="61">
        <v>8000</v>
      </c>
      <c r="L55" s="61">
        <v>211243.29</v>
      </c>
      <c r="M55" s="61">
        <v>323827.98</v>
      </c>
      <c r="N55" s="85">
        <v>68.34</v>
      </c>
      <c r="O55" s="85">
        <v>25.01</v>
      </c>
      <c r="P55" s="85">
        <v>0.09</v>
      </c>
      <c r="Q55" s="85">
        <v>2.57</v>
      </c>
      <c r="R55" s="86">
        <v>3.95</v>
      </c>
    </row>
    <row r="56" spans="1:18" ht="12.75">
      <c r="A56" s="462">
        <v>2</v>
      </c>
      <c r="B56" s="461">
        <v>21</v>
      </c>
      <c r="C56" s="461">
        <v>2</v>
      </c>
      <c r="D56" s="36">
        <v>1</v>
      </c>
      <c r="E56" s="36">
        <v>0</v>
      </c>
      <c r="F56" s="46"/>
      <c r="G56" s="44" t="s">
        <v>281</v>
      </c>
      <c r="H56" s="70">
        <v>1949251.9</v>
      </c>
      <c r="I56" s="61">
        <v>1343397.57</v>
      </c>
      <c r="J56" s="61">
        <v>605854.33</v>
      </c>
      <c r="K56" s="61">
        <v>0</v>
      </c>
      <c r="L56" s="61">
        <v>0</v>
      </c>
      <c r="M56" s="61">
        <v>0</v>
      </c>
      <c r="N56" s="85">
        <v>68.91</v>
      </c>
      <c r="O56" s="85">
        <v>31.08</v>
      </c>
      <c r="P56" s="85">
        <v>0</v>
      </c>
      <c r="Q56" s="85">
        <v>0</v>
      </c>
      <c r="R56" s="86">
        <v>0</v>
      </c>
    </row>
    <row r="57" spans="1:18" ht="12.75">
      <c r="A57" s="462">
        <v>2</v>
      </c>
      <c r="B57" s="461">
        <v>7</v>
      </c>
      <c r="C57" s="461">
        <v>1</v>
      </c>
      <c r="D57" s="36">
        <v>1</v>
      </c>
      <c r="E57" s="36">
        <v>0</v>
      </c>
      <c r="F57" s="46"/>
      <c r="G57" s="44" t="s">
        <v>282</v>
      </c>
      <c r="H57" s="70">
        <v>7831674.68</v>
      </c>
      <c r="I57" s="61">
        <v>5724467.59</v>
      </c>
      <c r="J57" s="61">
        <v>2094034.89</v>
      </c>
      <c r="K57" s="61">
        <v>13172.2</v>
      </c>
      <c r="L57" s="61">
        <v>0</v>
      </c>
      <c r="M57" s="61">
        <v>0</v>
      </c>
      <c r="N57" s="85">
        <v>73.09</v>
      </c>
      <c r="O57" s="85">
        <v>26.73</v>
      </c>
      <c r="P57" s="85">
        <v>0.16</v>
      </c>
      <c r="Q57" s="85">
        <v>0</v>
      </c>
      <c r="R57" s="86">
        <v>0</v>
      </c>
    </row>
    <row r="58" spans="1:18" ht="12.75">
      <c r="A58" s="462">
        <v>2</v>
      </c>
      <c r="B58" s="461">
        <v>6</v>
      </c>
      <c r="C58" s="461">
        <v>1</v>
      </c>
      <c r="D58" s="36">
        <v>1</v>
      </c>
      <c r="E58" s="36">
        <v>0</v>
      </c>
      <c r="F58" s="46"/>
      <c r="G58" s="44" t="s">
        <v>283</v>
      </c>
      <c r="H58" s="70">
        <v>1452889.37</v>
      </c>
      <c r="I58" s="61">
        <v>962472.53</v>
      </c>
      <c r="J58" s="61">
        <v>332205.58</v>
      </c>
      <c r="K58" s="61">
        <v>0</v>
      </c>
      <c r="L58" s="61">
        <v>0</v>
      </c>
      <c r="M58" s="61">
        <v>158211.26</v>
      </c>
      <c r="N58" s="85">
        <v>66.24</v>
      </c>
      <c r="O58" s="85">
        <v>22.86</v>
      </c>
      <c r="P58" s="85">
        <v>0</v>
      </c>
      <c r="Q58" s="85">
        <v>0</v>
      </c>
      <c r="R58" s="86">
        <v>10.88</v>
      </c>
    </row>
    <row r="59" spans="1:18" ht="12.75">
      <c r="A59" s="462">
        <v>2</v>
      </c>
      <c r="B59" s="461">
        <v>8</v>
      </c>
      <c r="C59" s="461">
        <v>2</v>
      </c>
      <c r="D59" s="36">
        <v>1</v>
      </c>
      <c r="E59" s="36">
        <v>0</v>
      </c>
      <c r="F59" s="46"/>
      <c r="G59" s="44" t="s">
        <v>284</v>
      </c>
      <c r="H59" s="70">
        <v>10004037.09</v>
      </c>
      <c r="I59" s="61">
        <v>6298341.22</v>
      </c>
      <c r="J59" s="61">
        <v>3257910.87</v>
      </c>
      <c r="K59" s="61">
        <v>5000</v>
      </c>
      <c r="L59" s="61">
        <v>66000</v>
      </c>
      <c r="M59" s="61">
        <v>376785</v>
      </c>
      <c r="N59" s="85">
        <v>62.95</v>
      </c>
      <c r="O59" s="85">
        <v>32.56</v>
      </c>
      <c r="P59" s="85">
        <v>0.04</v>
      </c>
      <c r="Q59" s="85">
        <v>0.65</v>
      </c>
      <c r="R59" s="86">
        <v>3.76</v>
      </c>
    </row>
    <row r="60" spans="1:18" ht="12.75">
      <c r="A60" s="462">
        <v>2</v>
      </c>
      <c r="B60" s="461">
        <v>6</v>
      </c>
      <c r="C60" s="461">
        <v>2</v>
      </c>
      <c r="D60" s="36">
        <v>1</v>
      </c>
      <c r="E60" s="36">
        <v>0</v>
      </c>
      <c r="F60" s="46"/>
      <c r="G60" s="44" t="s">
        <v>285</v>
      </c>
      <c r="H60" s="70">
        <v>5120765.91</v>
      </c>
      <c r="I60" s="61">
        <v>3445997.01</v>
      </c>
      <c r="J60" s="61">
        <v>1663268.9</v>
      </c>
      <c r="K60" s="61">
        <v>11500</v>
      </c>
      <c r="L60" s="61">
        <v>0</v>
      </c>
      <c r="M60" s="61">
        <v>0</v>
      </c>
      <c r="N60" s="85">
        <v>67.29</v>
      </c>
      <c r="O60" s="85">
        <v>32.48</v>
      </c>
      <c r="P60" s="85">
        <v>0.22</v>
      </c>
      <c r="Q60" s="85">
        <v>0</v>
      </c>
      <c r="R60" s="86">
        <v>0</v>
      </c>
    </row>
    <row r="61" spans="1:18" ht="12.75">
      <c r="A61" s="462">
        <v>2</v>
      </c>
      <c r="B61" s="461">
        <v>8</v>
      </c>
      <c r="C61" s="461">
        <v>3</v>
      </c>
      <c r="D61" s="36">
        <v>1</v>
      </c>
      <c r="E61" s="36">
        <v>0</v>
      </c>
      <c r="F61" s="46"/>
      <c r="G61" s="44" t="s">
        <v>286</v>
      </c>
      <c r="H61" s="70">
        <v>3620291.53</v>
      </c>
      <c r="I61" s="61">
        <v>1987890.19</v>
      </c>
      <c r="J61" s="61">
        <v>1573801.34</v>
      </c>
      <c r="K61" s="61">
        <v>0</v>
      </c>
      <c r="L61" s="61">
        <v>0</v>
      </c>
      <c r="M61" s="61">
        <v>58600</v>
      </c>
      <c r="N61" s="85">
        <v>54.9</v>
      </c>
      <c r="O61" s="85">
        <v>43.47</v>
      </c>
      <c r="P61" s="85">
        <v>0</v>
      </c>
      <c r="Q61" s="85">
        <v>0</v>
      </c>
      <c r="R61" s="86">
        <v>1.61</v>
      </c>
    </row>
    <row r="62" spans="1:18" ht="12.75">
      <c r="A62" s="462">
        <v>2</v>
      </c>
      <c r="B62" s="461">
        <v>10</v>
      </c>
      <c r="C62" s="461">
        <v>1</v>
      </c>
      <c r="D62" s="36">
        <v>1</v>
      </c>
      <c r="E62" s="36">
        <v>0</v>
      </c>
      <c r="F62" s="46"/>
      <c r="G62" s="44" t="s">
        <v>287</v>
      </c>
      <c r="H62" s="70">
        <v>7195990.12</v>
      </c>
      <c r="I62" s="61">
        <v>5541676.39</v>
      </c>
      <c r="J62" s="61">
        <v>1618671.73</v>
      </c>
      <c r="K62" s="61">
        <v>25642</v>
      </c>
      <c r="L62" s="61">
        <v>10000</v>
      </c>
      <c r="M62" s="61">
        <v>0</v>
      </c>
      <c r="N62" s="85">
        <v>77.01</v>
      </c>
      <c r="O62" s="85">
        <v>22.49</v>
      </c>
      <c r="P62" s="85">
        <v>0.35</v>
      </c>
      <c r="Q62" s="85">
        <v>0.13</v>
      </c>
      <c r="R62" s="86">
        <v>0</v>
      </c>
    </row>
    <row r="63" spans="1:18" ht="12.75">
      <c r="A63" s="462">
        <v>2</v>
      </c>
      <c r="B63" s="461">
        <v>11</v>
      </c>
      <c r="C63" s="461">
        <v>1</v>
      </c>
      <c r="D63" s="36">
        <v>1</v>
      </c>
      <c r="E63" s="36">
        <v>0</v>
      </c>
      <c r="F63" s="46"/>
      <c r="G63" s="44" t="s">
        <v>288</v>
      </c>
      <c r="H63" s="70">
        <v>17646126.69</v>
      </c>
      <c r="I63" s="61">
        <v>11735281.38</v>
      </c>
      <c r="J63" s="61">
        <v>3805320.62</v>
      </c>
      <c r="K63" s="61">
        <v>7999.32</v>
      </c>
      <c r="L63" s="61">
        <v>1770705.37</v>
      </c>
      <c r="M63" s="61">
        <v>326820</v>
      </c>
      <c r="N63" s="85">
        <v>66.5</v>
      </c>
      <c r="O63" s="85">
        <v>21.56</v>
      </c>
      <c r="P63" s="85">
        <v>0.04</v>
      </c>
      <c r="Q63" s="85">
        <v>10.03</v>
      </c>
      <c r="R63" s="86">
        <v>1.85</v>
      </c>
    </row>
    <row r="64" spans="1:18" ht="12.75">
      <c r="A64" s="462">
        <v>2</v>
      </c>
      <c r="B64" s="461">
        <v>8</v>
      </c>
      <c r="C64" s="461">
        <v>4</v>
      </c>
      <c r="D64" s="36">
        <v>1</v>
      </c>
      <c r="E64" s="36">
        <v>0</v>
      </c>
      <c r="F64" s="46"/>
      <c r="G64" s="44" t="s">
        <v>289</v>
      </c>
      <c r="H64" s="70">
        <v>8456212.75</v>
      </c>
      <c r="I64" s="61">
        <v>5228830.15</v>
      </c>
      <c r="J64" s="61">
        <v>2468924.6</v>
      </c>
      <c r="K64" s="61">
        <v>0</v>
      </c>
      <c r="L64" s="61">
        <v>701328</v>
      </c>
      <c r="M64" s="61">
        <v>57130</v>
      </c>
      <c r="N64" s="85">
        <v>61.83</v>
      </c>
      <c r="O64" s="85">
        <v>29.19</v>
      </c>
      <c r="P64" s="85">
        <v>0</v>
      </c>
      <c r="Q64" s="85">
        <v>8.29</v>
      </c>
      <c r="R64" s="86">
        <v>0.67</v>
      </c>
    </row>
    <row r="65" spans="1:18" ht="12.75">
      <c r="A65" s="462">
        <v>2</v>
      </c>
      <c r="B65" s="461">
        <v>14</v>
      </c>
      <c r="C65" s="461">
        <v>1</v>
      </c>
      <c r="D65" s="36">
        <v>1</v>
      </c>
      <c r="E65" s="36">
        <v>0</v>
      </c>
      <c r="F65" s="46"/>
      <c r="G65" s="44" t="s">
        <v>290</v>
      </c>
      <c r="H65" s="70">
        <v>10002445.02</v>
      </c>
      <c r="I65" s="61">
        <v>7439784.56</v>
      </c>
      <c r="J65" s="61">
        <v>1688638.4</v>
      </c>
      <c r="K65" s="61">
        <v>8000</v>
      </c>
      <c r="L65" s="61">
        <v>312122.06</v>
      </c>
      <c r="M65" s="61">
        <v>553900</v>
      </c>
      <c r="N65" s="85">
        <v>74.37</v>
      </c>
      <c r="O65" s="85">
        <v>16.88</v>
      </c>
      <c r="P65" s="85">
        <v>0.07</v>
      </c>
      <c r="Q65" s="85">
        <v>3.12</v>
      </c>
      <c r="R65" s="86">
        <v>5.53</v>
      </c>
    </row>
    <row r="66" spans="1:18" ht="12.75">
      <c r="A66" s="462">
        <v>2</v>
      </c>
      <c r="B66" s="461">
        <v>15</v>
      </c>
      <c r="C66" s="461">
        <v>1</v>
      </c>
      <c r="D66" s="36">
        <v>1</v>
      </c>
      <c r="E66" s="36">
        <v>0</v>
      </c>
      <c r="F66" s="46"/>
      <c r="G66" s="44" t="s">
        <v>291</v>
      </c>
      <c r="H66" s="70">
        <v>7902267.07</v>
      </c>
      <c r="I66" s="61">
        <v>6019874.43</v>
      </c>
      <c r="J66" s="61">
        <v>1343096.64</v>
      </c>
      <c r="K66" s="61">
        <v>8000</v>
      </c>
      <c r="L66" s="61">
        <v>136596</v>
      </c>
      <c r="M66" s="61">
        <v>394700</v>
      </c>
      <c r="N66" s="85">
        <v>76.17</v>
      </c>
      <c r="O66" s="85">
        <v>16.99</v>
      </c>
      <c r="P66" s="85">
        <v>0.1</v>
      </c>
      <c r="Q66" s="85">
        <v>1.72</v>
      </c>
      <c r="R66" s="86">
        <v>4.99</v>
      </c>
    </row>
    <row r="67" spans="1:18" ht="12.75">
      <c r="A67" s="462">
        <v>2</v>
      </c>
      <c r="B67" s="461">
        <v>6</v>
      </c>
      <c r="C67" s="461">
        <v>3</v>
      </c>
      <c r="D67" s="36">
        <v>1</v>
      </c>
      <c r="E67" s="36">
        <v>0</v>
      </c>
      <c r="F67" s="46"/>
      <c r="G67" s="44" t="s">
        <v>292</v>
      </c>
      <c r="H67" s="70">
        <v>3475080.86</v>
      </c>
      <c r="I67" s="61">
        <v>1587108.2</v>
      </c>
      <c r="J67" s="61">
        <v>1590043.79</v>
      </c>
      <c r="K67" s="61">
        <v>0</v>
      </c>
      <c r="L67" s="61">
        <v>0</v>
      </c>
      <c r="M67" s="61">
        <v>297928.87</v>
      </c>
      <c r="N67" s="85">
        <v>45.67</v>
      </c>
      <c r="O67" s="85">
        <v>45.75</v>
      </c>
      <c r="P67" s="85">
        <v>0</v>
      </c>
      <c r="Q67" s="85">
        <v>0</v>
      </c>
      <c r="R67" s="86">
        <v>8.57</v>
      </c>
    </row>
    <row r="68" spans="1:18" ht="12.75">
      <c r="A68" s="462">
        <v>2</v>
      </c>
      <c r="B68" s="461">
        <v>2</v>
      </c>
      <c r="C68" s="461">
        <v>3</v>
      </c>
      <c r="D68" s="36">
        <v>1</v>
      </c>
      <c r="E68" s="36">
        <v>0</v>
      </c>
      <c r="F68" s="46"/>
      <c r="G68" s="44" t="s">
        <v>293</v>
      </c>
      <c r="H68" s="70">
        <v>4647417.65</v>
      </c>
      <c r="I68" s="61">
        <v>2870385.32</v>
      </c>
      <c r="J68" s="61">
        <v>1436363.63</v>
      </c>
      <c r="K68" s="61">
        <v>0</v>
      </c>
      <c r="L68" s="61">
        <v>120000</v>
      </c>
      <c r="M68" s="61">
        <v>220668.7</v>
      </c>
      <c r="N68" s="85">
        <v>61.76</v>
      </c>
      <c r="O68" s="85">
        <v>30.9</v>
      </c>
      <c r="P68" s="85">
        <v>0</v>
      </c>
      <c r="Q68" s="85">
        <v>2.58</v>
      </c>
      <c r="R68" s="86">
        <v>4.74</v>
      </c>
    </row>
    <row r="69" spans="1:18" ht="12.75">
      <c r="A69" s="462">
        <v>2</v>
      </c>
      <c r="B69" s="461">
        <v>2</v>
      </c>
      <c r="C69" s="461">
        <v>4</v>
      </c>
      <c r="D69" s="36">
        <v>1</v>
      </c>
      <c r="E69" s="36">
        <v>0</v>
      </c>
      <c r="F69" s="46"/>
      <c r="G69" s="44" t="s">
        <v>294</v>
      </c>
      <c r="H69" s="70">
        <v>2812626.61</v>
      </c>
      <c r="I69" s="61">
        <v>2175178.45</v>
      </c>
      <c r="J69" s="61">
        <v>564008.16</v>
      </c>
      <c r="K69" s="61">
        <v>0</v>
      </c>
      <c r="L69" s="61">
        <v>0</v>
      </c>
      <c r="M69" s="61">
        <v>73440</v>
      </c>
      <c r="N69" s="85">
        <v>77.33</v>
      </c>
      <c r="O69" s="85">
        <v>20.05</v>
      </c>
      <c r="P69" s="85">
        <v>0</v>
      </c>
      <c r="Q69" s="85">
        <v>0</v>
      </c>
      <c r="R69" s="86">
        <v>2.61</v>
      </c>
    </row>
    <row r="70" spans="1:18" ht="12.75">
      <c r="A70" s="462">
        <v>2</v>
      </c>
      <c r="B70" s="461">
        <v>8</v>
      </c>
      <c r="C70" s="461">
        <v>5</v>
      </c>
      <c r="D70" s="36">
        <v>1</v>
      </c>
      <c r="E70" s="36">
        <v>0</v>
      </c>
      <c r="F70" s="46"/>
      <c r="G70" s="44" t="s">
        <v>295</v>
      </c>
      <c r="H70" s="70">
        <v>2599211.3</v>
      </c>
      <c r="I70" s="61">
        <v>1463772.3</v>
      </c>
      <c r="J70" s="61">
        <v>1104791</v>
      </c>
      <c r="K70" s="61">
        <v>0</v>
      </c>
      <c r="L70" s="61">
        <v>30648</v>
      </c>
      <c r="M70" s="61">
        <v>0</v>
      </c>
      <c r="N70" s="85">
        <v>56.31</v>
      </c>
      <c r="O70" s="85">
        <v>42.5</v>
      </c>
      <c r="P70" s="85">
        <v>0</v>
      </c>
      <c r="Q70" s="85">
        <v>1.17</v>
      </c>
      <c r="R70" s="86">
        <v>0</v>
      </c>
    </row>
    <row r="71" spans="1:18" ht="12.75">
      <c r="A71" s="462">
        <v>2</v>
      </c>
      <c r="B71" s="461">
        <v>21</v>
      </c>
      <c r="C71" s="461">
        <v>3</v>
      </c>
      <c r="D71" s="36">
        <v>1</v>
      </c>
      <c r="E71" s="36">
        <v>0</v>
      </c>
      <c r="F71" s="46"/>
      <c r="G71" s="44" t="s">
        <v>296</v>
      </c>
      <c r="H71" s="70">
        <v>3622721.33</v>
      </c>
      <c r="I71" s="61">
        <v>1365133.08</v>
      </c>
      <c r="J71" s="61">
        <v>2051788.25</v>
      </c>
      <c r="K71" s="61">
        <v>0</v>
      </c>
      <c r="L71" s="61">
        <v>0</v>
      </c>
      <c r="M71" s="61">
        <v>205800</v>
      </c>
      <c r="N71" s="85">
        <v>37.68</v>
      </c>
      <c r="O71" s="85">
        <v>56.63</v>
      </c>
      <c r="P71" s="85">
        <v>0</v>
      </c>
      <c r="Q71" s="85">
        <v>0</v>
      </c>
      <c r="R71" s="86">
        <v>5.68</v>
      </c>
    </row>
    <row r="72" spans="1:18" ht="12.75">
      <c r="A72" s="462">
        <v>2</v>
      </c>
      <c r="B72" s="461">
        <v>6</v>
      </c>
      <c r="C72" s="461">
        <v>4</v>
      </c>
      <c r="D72" s="36">
        <v>1</v>
      </c>
      <c r="E72" s="36">
        <v>0</v>
      </c>
      <c r="F72" s="46"/>
      <c r="G72" s="44" t="s">
        <v>297</v>
      </c>
      <c r="H72" s="70">
        <v>3180694.25</v>
      </c>
      <c r="I72" s="61">
        <v>1710771.22</v>
      </c>
      <c r="J72" s="61">
        <v>1281601</v>
      </c>
      <c r="K72" s="61">
        <v>0</v>
      </c>
      <c r="L72" s="61">
        <v>88322.03</v>
      </c>
      <c r="M72" s="61">
        <v>100000</v>
      </c>
      <c r="N72" s="85">
        <v>53.78</v>
      </c>
      <c r="O72" s="85">
        <v>40.29</v>
      </c>
      <c r="P72" s="85">
        <v>0</v>
      </c>
      <c r="Q72" s="85">
        <v>2.77</v>
      </c>
      <c r="R72" s="86">
        <v>3.14</v>
      </c>
    </row>
    <row r="73" spans="1:18" ht="12.75">
      <c r="A73" s="462">
        <v>2</v>
      </c>
      <c r="B73" s="461">
        <v>19</v>
      </c>
      <c r="C73" s="461">
        <v>1</v>
      </c>
      <c r="D73" s="36">
        <v>1</v>
      </c>
      <c r="E73" s="36">
        <v>0</v>
      </c>
      <c r="F73" s="46"/>
      <c r="G73" s="44" t="s">
        <v>298</v>
      </c>
      <c r="H73" s="70">
        <v>19558200.2</v>
      </c>
      <c r="I73" s="61">
        <v>11683996.66</v>
      </c>
      <c r="J73" s="61">
        <v>2636773.31</v>
      </c>
      <c r="K73" s="61">
        <v>12000</v>
      </c>
      <c r="L73" s="61">
        <v>5225430.23</v>
      </c>
      <c r="M73" s="61">
        <v>0</v>
      </c>
      <c r="N73" s="85">
        <v>59.73</v>
      </c>
      <c r="O73" s="85">
        <v>13.48</v>
      </c>
      <c r="P73" s="85">
        <v>0.06</v>
      </c>
      <c r="Q73" s="85">
        <v>26.71</v>
      </c>
      <c r="R73" s="86">
        <v>0</v>
      </c>
    </row>
    <row r="74" spans="1:18" ht="12.75">
      <c r="A74" s="462">
        <v>2</v>
      </c>
      <c r="B74" s="461">
        <v>19</v>
      </c>
      <c r="C74" s="461">
        <v>2</v>
      </c>
      <c r="D74" s="36">
        <v>1</v>
      </c>
      <c r="E74" s="36">
        <v>0</v>
      </c>
      <c r="F74" s="46"/>
      <c r="G74" s="44" t="s">
        <v>299</v>
      </c>
      <c r="H74" s="70">
        <v>8720888.48</v>
      </c>
      <c r="I74" s="61">
        <v>4561768.14</v>
      </c>
      <c r="J74" s="61">
        <v>1699700.34</v>
      </c>
      <c r="K74" s="61">
        <v>4100</v>
      </c>
      <c r="L74" s="61">
        <v>0</v>
      </c>
      <c r="M74" s="61">
        <v>2455320</v>
      </c>
      <c r="N74" s="85">
        <v>52.3</v>
      </c>
      <c r="O74" s="85">
        <v>19.48</v>
      </c>
      <c r="P74" s="85">
        <v>0.04</v>
      </c>
      <c r="Q74" s="85">
        <v>0</v>
      </c>
      <c r="R74" s="86">
        <v>28.15</v>
      </c>
    </row>
    <row r="75" spans="1:18" ht="12.75">
      <c r="A75" s="462">
        <v>2</v>
      </c>
      <c r="B75" s="461">
        <v>10</v>
      </c>
      <c r="C75" s="461">
        <v>2</v>
      </c>
      <c r="D75" s="36">
        <v>1</v>
      </c>
      <c r="E75" s="36">
        <v>0</v>
      </c>
      <c r="F75" s="46"/>
      <c r="G75" s="44" t="s">
        <v>300</v>
      </c>
      <c r="H75" s="70">
        <v>4089058.73</v>
      </c>
      <c r="I75" s="61">
        <v>1752812.77</v>
      </c>
      <c r="J75" s="61">
        <v>2322745.96</v>
      </c>
      <c r="K75" s="61">
        <v>0</v>
      </c>
      <c r="L75" s="61">
        <v>13500</v>
      </c>
      <c r="M75" s="61">
        <v>0</v>
      </c>
      <c r="N75" s="85">
        <v>42.86</v>
      </c>
      <c r="O75" s="85">
        <v>56.8</v>
      </c>
      <c r="P75" s="85">
        <v>0</v>
      </c>
      <c r="Q75" s="85">
        <v>0.33</v>
      </c>
      <c r="R75" s="86">
        <v>0</v>
      </c>
    </row>
    <row r="76" spans="1:18" ht="12.75">
      <c r="A76" s="462">
        <v>2</v>
      </c>
      <c r="B76" s="461">
        <v>21</v>
      </c>
      <c r="C76" s="461">
        <v>9</v>
      </c>
      <c r="D76" s="36">
        <v>1</v>
      </c>
      <c r="E76" s="36">
        <v>0</v>
      </c>
      <c r="F76" s="46"/>
      <c r="G76" s="44" t="s">
        <v>301</v>
      </c>
      <c r="H76" s="70">
        <v>46199279.55</v>
      </c>
      <c r="I76" s="61">
        <v>31649739.55</v>
      </c>
      <c r="J76" s="61">
        <v>11298051.33</v>
      </c>
      <c r="K76" s="61">
        <v>98000</v>
      </c>
      <c r="L76" s="61">
        <v>1550161.84</v>
      </c>
      <c r="M76" s="61">
        <v>1603326.83</v>
      </c>
      <c r="N76" s="85">
        <v>68.5</v>
      </c>
      <c r="O76" s="85">
        <v>24.45</v>
      </c>
      <c r="P76" s="85">
        <v>0.21</v>
      </c>
      <c r="Q76" s="85">
        <v>3.35</v>
      </c>
      <c r="R76" s="86">
        <v>3.47</v>
      </c>
    </row>
    <row r="77" spans="1:18" ht="12.75">
      <c r="A77" s="462">
        <v>2</v>
      </c>
      <c r="B77" s="461">
        <v>26</v>
      </c>
      <c r="C77" s="461">
        <v>1</v>
      </c>
      <c r="D77" s="36">
        <v>1</v>
      </c>
      <c r="E77" s="36">
        <v>0</v>
      </c>
      <c r="F77" s="46"/>
      <c r="G77" s="44" t="s">
        <v>302</v>
      </c>
      <c r="H77" s="70">
        <v>2170142.74</v>
      </c>
      <c r="I77" s="61">
        <v>1565009.41</v>
      </c>
      <c r="J77" s="61">
        <v>505133.33</v>
      </c>
      <c r="K77" s="61">
        <v>100000</v>
      </c>
      <c r="L77" s="61">
        <v>0</v>
      </c>
      <c r="M77" s="61">
        <v>0</v>
      </c>
      <c r="N77" s="85">
        <v>72.11</v>
      </c>
      <c r="O77" s="85">
        <v>23.27</v>
      </c>
      <c r="P77" s="85">
        <v>4.6</v>
      </c>
      <c r="Q77" s="85">
        <v>0</v>
      </c>
      <c r="R77" s="86">
        <v>0</v>
      </c>
    </row>
    <row r="78" spans="1:18" ht="12.75">
      <c r="A78" s="462">
        <v>2</v>
      </c>
      <c r="B78" s="461">
        <v>25</v>
      </c>
      <c r="C78" s="461">
        <v>1</v>
      </c>
      <c r="D78" s="36">
        <v>1</v>
      </c>
      <c r="E78" s="36">
        <v>0</v>
      </c>
      <c r="F78" s="46"/>
      <c r="G78" s="44" t="s">
        <v>303</v>
      </c>
      <c r="H78" s="70">
        <v>1421724.84</v>
      </c>
      <c r="I78" s="61">
        <v>781769.24</v>
      </c>
      <c r="J78" s="61">
        <v>499955.6</v>
      </c>
      <c r="K78" s="61">
        <v>0</v>
      </c>
      <c r="L78" s="61">
        <v>0</v>
      </c>
      <c r="M78" s="61">
        <v>140000</v>
      </c>
      <c r="N78" s="85">
        <v>54.98</v>
      </c>
      <c r="O78" s="85">
        <v>35.16</v>
      </c>
      <c r="P78" s="85">
        <v>0</v>
      </c>
      <c r="Q78" s="85">
        <v>0</v>
      </c>
      <c r="R78" s="86">
        <v>9.84</v>
      </c>
    </row>
    <row r="79" spans="1:18" ht="12.75">
      <c r="A79" s="462">
        <v>2</v>
      </c>
      <c r="B79" s="461">
        <v>25</v>
      </c>
      <c r="C79" s="461">
        <v>2</v>
      </c>
      <c r="D79" s="36">
        <v>1</v>
      </c>
      <c r="E79" s="36">
        <v>0</v>
      </c>
      <c r="F79" s="46"/>
      <c r="G79" s="44" t="s">
        <v>304</v>
      </c>
      <c r="H79" s="70">
        <v>8818411.84</v>
      </c>
      <c r="I79" s="61">
        <v>6489777.61</v>
      </c>
      <c r="J79" s="61">
        <v>1944682.12</v>
      </c>
      <c r="K79" s="61">
        <v>49692.11</v>
      </c>
      <c r="L79" s="61">
        <v>34260</v>
      </c>
      <c r="M79" s="61">
        <v>300000</v>
      </c>
      <c r="N79" s="85">
        <v>73.59</v>
      </c>
      <c r="O79" s="85">
        <v>22.05</v>
      </c>
      <c r="P79" s="85">
        <v>0.56</v>
      </c>
      <c r="Q79" s="85">
        <v>0.38</v>
      </c>
      <c r="R79" s="86">
        <v>3.4</v>
      </c>
    </row>
    <row r="80" spans="1:18" ht="12.75">
      <c r="A80" s="462">
        <v>2</v>
      </c>
      <c r="B80" s="461">
        <v>26</v>
      </c>
      <c r="C80" s="461">
        <v>2</v>
      </c>
      <c r="D80" s="36">
        <v>1</v>
      </c>
      <c r="E80" s="36">
        <v>0</v>
      </c>
      <c r="F80" s="46"/>
      <c r="G80" s="44" t="s">
        <v>305</v>
      </c>
      <c r="H80" s="70">
        <v>6101249.66</v>
      </c>
      <c r="I80" s="61">
        <v>4253110.21</v>
      </c>
      <c r="J80" s="61">
        <v>1573024.25</v>
      </c>
      <c r="K80" s="61">
        <v>100000</v>
      </c>
      <c r="L80" s="61">
        <v>156015.2</v>
      </c>
      <c r="M80" s="61">
        <v>19100</v>
      </c>
      <c r="N80" s="85">
        <v>69.7</v>
      </c>
      <c r="O80" s="85">
        <v>25.78</v>
      </c>
      <c r="P80" s="85">
        <v>1.63</v>
      </c>
      <c r="Q80" s="85">
        <v>2.55</v>
      </c>
      <c r="R80" s="86">
        <v>0.31</v>
      </c>
    </row>
    <row r="81" spans="1:18" s="107" customFormat="1" ht="15">
      <c r="A81" s="429"/>
      <c r="B81" s="430"/>
      <c r="C81" s="430"/>
      <c r="D81" s="119"/>
      <c r="E81" s="119"/>
      <c r="F81" s="120" t="s">
        <v>306</v>
      </c>
      <c r="G81" s="121"/>
      <c r="H81" s="123">
        <v>268896967.16999996</v>
      </c>
      <c r="I81" s="123">
        <v>166884779.91000003</v>
      </c>
      <c r="J81" s="123">
        <v>58921406.62</v>
      </c>
      <c r="K81" s="123">
        <v>373721.31</v>
      </c>
      <c r="L81" s="123">
        <v>6085240.109999999</v>
      </c>
      <c r="M81" s="123">
        <v>36631819.22000001</v>
      </c>
      <c r="N81" s="148">
        <v>62.06272300739391</v>
      </c>
      <c r="O81" s="148">
        <v>21.912261503027352</v>
      </c>
      <c r="P81" s="148">
        <v>0.1389830885536648</v>
      </c>
      <c r="Q81" s="148">
        <v>2.263037837147801</v>
      </c>
      <c r="R81" s="149">
        <v>13.622994563877297</v>
      </c>
    </row>
    <row r="82" spans="1:18" ht="12.75">
      <c r="A82" s="462">
        <v>2</v>
      </c>
      <c r="B82" s="461">
        <v>1</v>
      </c>
      <c r="C82" s="461">
        <v>2</v>
      </c>
      <c r="D82" s="36">
        <v>2</v>
      </c>
      <c r="E82" s="36">
        <v>0</v>
      </c>
      <c r="F82" s="46"/>
      <c r="G82" s="44" t="s">
        <v>275</v>
      </c>
      <c r="H82" s="70">
        <v>6867272.56</v>
      </c>
      <c r="I82" s="61">
        <v>3571100.75</v>
      </c>
      <c r="J82" s="61">
        <v>796171.81</v>
      </c>
      <c r="K82" s="61">
        <v>0</v>
      </c>
      <c r="L82" s="61">
        <v>0</v>
      </c>
      <c r="M82" s="61">
        <v>2500000</v>
      </c>
      <c r="N82" s="85">
        <v>52</v>
      </c>
      <c r="O82" s="85">
        <v>11.59</v>
      </c>
      <c r="P82" s="85">
        <v>0</v>
      </c>
      <c r="Q82" s="85">
        <v>0</v>
      </c>
      <c r="R82" s="86">
        <v>36.4</v>
      </c>
    </row>
    <row r="83" spans="1:18" ht="12.75">
      <c r="A83" s="462">
        <v>2</v>
      </c>
      <c r="B83" s="461">
        <v>17</v>
      </c>
      <c r="C83" s="461">
        <v>1</v>
      </c>
      <c r="D83" s="36">
        <v>2</v>
      </c>
      <c r="E83" s="36">
        <v>0</v>
      </c>
      <c r="F83" s="46"/>
      <c r="G83" s="44" t="s">
        <v>307</v>
      </c>
      <c r="H83" s="70">
        <v>1856192.55</v>
      </c>
      <c r="I83" s="61">
        <v>1611556.52</v>
      </c>
      <c r="J83" s="61">
        <v>239336.03</v>
      </c>
      <c r="K83" s="61">
        <v>0</v>
      </c>
      <c r="L83" s="61">
        <v>0</v>
      </c>
      <c r="M83" s="61">
        <v>5300</v>
      </c>
      <c r="N83" s="85">
        <v>86.82</v>
      </c>
      <c r="O83" s="85">
        <v>12.89</v>
      </c>
      <c r="P83" s="85">
        <v>0</v>
      </c>
      <c r="Q83" s="85">
        <v>0</v>
      </c>
      <c r="R83" s="86">
        <v>0.28</v>
      </c>
    </row>
    <row r="84" spans="1:18" ht="12.75">
      <c r="A84" s="462">
        <v>2</v>
      </c>
      <c r="B84" s="461">
        <v>9</v>
      </c>
      <c r="C84" s="461">
        <v>2</v>
      </c>
      <c r="D84" s="36">
        <v>2</v>
      </c>
      <c r="E84" s="36">
        <v>0</v>
      </c>
      <c r="F84" s="46"/>
      <c r="G84" s="44" t="s">
        <v>276</v>
      </c>
      <c r="H84" s="70">
        <v>6144675.55</v>
      </c>
      <c r="I84" s="61">
        <v>3590217.94</v>
      </c>
      <c r="J84" s="61">
        <v>1130842.55</v>
      </c>
      <c r="K84" s="61">
        <v>0</v>
      </c>
      <c r="L84" s="61">
        <v>24993</v>
      </c>
      <c r="M84" s="61">
        <v>1398622.06</v>
      </c>
      <c r="N84" s="85">
        <v>58.42</v>
      </c>
      <c r="O84" s="85">
        <v>18.4</v>
      </c>
      <c r="P84" s="85">
        <v>0</v>
      </c>
      <c r="Q84" s="85">
        <v>0.4</v>
      </c>
      <c r="R84" s="86">
        <v>22.76</v>
      </c>
    </row>
    <row r="85" spans="1:18" ht="12.75">
      <c r="A85" s="462">
        <v>2</v>
      </c>
      <c r="B85" s="461">
        <v>24</v>
      </c>
      <c r="C85" s="461">
        <v>2</v>
      </c>
      <c r="D85" s="36">
        <v>2</v>
      </c>
      <c r="E85" s="36">
        <v>0</v>
      </c>
      <c r="F85" s="46"/>
      <c r="G85" s="44" t="s">
        <v>308</v>
      </c>
      <c r="H85" s="70">
        <v>1561805.93</v>
      </c>
      <c r="I85" s="61">
        <v>1263922.04</v>
      </c>
      <c r="J85" s="61">
        <v>262883.89</v>
      </c>
      <c r="K85" s="61">
        <v>0</v>
      </c>
      <c r="L85" s="61">
        <v>0</v>
      </c>
      <c r="M85" s="61">
        <v>35000</v>
      </c>
      <c r="N85" s="85">
        <v>80.92</v>
      </c>
      <c r="O85" s="85">
        <v>16.83</v>
      </c>
      <c r="P85" s="85">
        <v>0</v>
      </c>
      <c r="Q85" s="85">
        <v>0</v>
      </c>
      <c r="R85" s="86">
        <v>2.24</v>
      </c>
    </row>
    <row r="86" spans="1:18" ht="12.75">
      <c r="A86" s="462">
        <v>2</v>
      </c>
      <c r="B86" s="461">
        <v>13</v>
      </c>
      <c r="C86" s="461">
        <v>1</v>
      </c>
      <c r="D86" s="36">
        <v>2</v>
      </c>
      <c r="E86" s="36">
        <v>0</v>
      </c>
      <c r="F86" s="46"/>
      <c r="G86" s="44" t="s">
        <v>309</v>
      </c>
      <c r="H86" s="70">
        <v>3295851.75</v>
      </c>
      <c r="I86" s="61">
        <v>2631666.64</v>
      </c>
      <c r="J86" s="61">
        <v>525595.11</v>
      </c>
      <c r="K86" s="61">
        <v>0</v>
      </c>
      <c r="L86" s="61">
        <v>0</v>
      </c>
      <c r="M86" s="61">
        <v>138590</v>
      </c>
      <c r="N86" s="85">
        <v>79.84</v>
      </c>
      <c r="O86" s="85">
        <v>15.94</v>
      </c>
      <c r="P86" s="85">
        <v>0</v>
      </c>
      <c r="Q86" s="85">
        <v>0</v>
      </c>
      <c r="R86" s="86">
        <v>4.2</v>
      </c>
    </row>
    <row r="87" spans="1:18" ht="12.75">
      <c r="A87" s="462">
        <v>2</v>
      </c>
      <c r="B87" s="461">
        <v>21</v>
      </c>
      <c r="C87" s="461">
        <v>4</v>
      </c>
      <c r="D87" s="36">
        <v>2</v>
      </c>
      <c r="E87" s="36">
        <v>0</v>
      </c>
      <c r="F87" s="46"/>
      <c r="G87" s="44" t="s">
        <v>310</v>
      </c>
      <c r="H87" s="70">
        <v>2405382.58</v>
      </c>
      <c r="I87" s="61">
        <v>1649982.58</v>
      </c>
      <c r="J87" s="61">
        <v>587280</v>
      </c>
      <c r="K87" s="61">
        <v>0</v>
      </c>
      <c r="L87" s="61">
        <v>38520</v>
      </c>
      <c r="M87" s="61">
        <v>129600</v>
      </c>
      <c r="N87" s="85">
        <v>68.59</v>
      </c>
      <c r="O87" s="85">
        <v>24.41</v>
      </c>
      <c r="P87" s="85">
        <v>0</v>
      </c>
      <c r="Q87" s="85">
        <v>1.6</v>
      </c>
      <c r="R87" s="86">
        <v>5.38</v>
      </c>
    </row>
    <row r="88" spans="1:18" ht="12.75">
      <c r="A88" s="462">
        <v>2</v>
      </c>
      <c r="B88" s="461">
        <v>23</v>
      </c>
      <c r="C88" s="461">
        <v>1</v>
      </c>
      <c r="D88" s="36">
        <v>2</v>
      </c>
      <c r="E88" s="36">
        <v>0</v>
      </c>
      <c r="F88" s="46"/>
      <c r="G88" s="44" t="s">
        <v>311</v>
      </c>
      <c r="H88" s="70">
        <v>4391852.8</v>
      </c>
      <c r="I88" s="61">
        <v>2106189.36</v>
      </c>
      <c r="J88" s="61">
        <v>898038.44</v>
      </c>
      <c r="K88" s="61">
        <v>12065</v>
      </c>
      <c r="L88" s="61">
        <v>333000</v>
      </c>
      <c r="M88" s="61">
        <v>1042560</v>
      </c>
      <c r="N88" s="85">
        <v>47.95</v>
      </c>
      <c r="O88" s="85">
        <v>20.44</v>
      </c>
      <c r="P88" s="85">
        <v>0.27</v>
      </c>
      <c r="Q88" s="85">
        <v>7.58</v>
      </c>
      <c r="R88" s="86">
        <v>23.73</v>
      </c>
    </row>
    <row r="89" spans="1:18" ht="12.75">
      <c r="A89" s="462">
        <v>2</v>
      </c>
      <c r="B89" s="461">
        <v>23</v>
      </c>
      <c r="C89" s="461">
        <v>2</v>
      </c>
      <c r="D89" s="36">
        <v>2</v>
      </c>
      <c r="E89" s="36">
        <v>0</v>
      </c>
      <c r="F89" s="46"/>
      <c r="G89" s="44" t="s">
        <v>312</v>
      </c>
      <c r="H89" s="70">
        <v>5921210.31</v>
      </c>
      <c r="I89" s="61">
        <v>4068833.57</v>
      </c>
      <c r="J89" s="61">
        <v>789136.74</v>
      </c>
      <c r="K89" s="61">
        <v>0</v>
      </c>
      <c r="L89" s="61">
        <v>0</v>
      </c>
      <c r="M89" s="61">
        <v>1063240</v>
      </c>
      <c r="N89" s="85">
        <v>68.71</v>
      </c>
      <c r="O89" s="85">
        <v>13.32</v>
      </c>
      <c r="P89" s="85">
        <v>0</v>
      </c>
      <c r="Q89" s="85">
        <v>0</v>
      </c>
      <c r="R89" s="86">
        <v>17.95</v>
      </c>
    </row>
    <row r="90" spans="1:18" ht="12.75">
      <c r="A90" s="462">
        <v>2</v>
      </c>
      <c r="B90" s="461">
        <v>19</v>
      </c>
      <c r="C90" s="461">
        <v>3</v>
      </c>
      <c r="D90" s="36">
        <v>2</v>
      </c>
      <c r="E90" s="36">
        <v>0</v>
      </c>
      <c r="F90" s="46"/>
      <c r="G90" s="44" t="s">
        <v>313</v>
      </c>
      <c r="H90" s="70">
        <v>2788684.43</v>
      </c>
      <c r="I90" s="61">
        <v>1664238.18</v>
      </c>
      <c r="J90" s="61">
        <v>846952.07</v>
      </c>
      <c r="K90" s="61">
        <v>0</v>
      </c>
      <c r="L90" s="61">
        <v>25000</v>
      </c>
      <c r="M90" s="61">
        <v>252494.18</v>
      </c>
      <c r="N90" s="85">
        <v>59.67</v>
      </c>
      <c r="O90" s="85">
        <v>30.37</v>
      </c>
      <c r="P90" s="85">
        <v>0</v>
      </c>
      <c r="Q90" s="85">
        <v>0.89</v>
      </c>
      <c r="R90" s="86">
        <v>9.05</v>
      </c>
    </row>
    <row r="91" spans="1:18" ht="12.75">
      <c r="A91" s="462">
        <v>2</v>
      </c>
      <c r="B91" s="461">
        <v>14</v>
      </c>
      <c r="C91" s="461">
        <v>3</v>
      </c>
      <c r="D91" s="36">
        <v>2</v>
      </c>
      <c r="E91" s="36">
        <v>0</v>
      </c>
      <c r="F91" s="46"/>
      <c r="G91" s="44" t="s">
        <v>314</v>
      </c>
      <c r="H91" s="70">
        <v>2306373.91</v>
      </c>
      <c r="I91" s="61">
        <v>1788398.03</v>
      </c>
      <c r="J91" s="61">
        <v>356040.67</v>
      </c>
      <c r="K91" s="61">
        <v>0</v>
      </c>
      <c r="L91" s="61">
        <v>27335.21</v>
      </c>
      <c r="M91" s="61">
        <v>134600</v>
      </c>
      <c r="N91" s="85">
        <v>77.54</v>
      </c>
      <c r="O91" s="85">
        <v>15.43</v>
      </c>
      <c r="P91" s="85">
        <v>0</v>
      </c>
      <c r="Q91" s="85">
        <v>1.18</v>
      </c>
      <c r="R91" s="86">
        <v>5.83</v>
      </c>
    </row>
    <row r="92" spans="1:18" ht="12.75">
      <c r="A92" s="462">
        <v>2</v>
      </c>
      <c r="B92" s="461">
        <v>15</v>
      </c>
      <c r="C92" s="461">
        <v>2</v>
      </c>
      <c r="D92" s="36">
        <v>2</v>
      </c>
      <c r="E92" s="36">
        <v>0</v>
      </c>
      <c r="F92" s="46"/>
      <c r="G92" s="44" t="s">
        <v>315</v>
      </c>
      <c r="H92" s="70">
        <v>2380932.9</v>
      </c>
      <c r="I92" s="61">
        <v>1766978.54</v>
      </c>
      <c r="J92" s="61">
        <v>281954.36</v>
      </c>
      <c r="K92" s="61">
        <v>0</v>
      </c>
      <c r="L92" s="61">
        <v>40000</v>
      </c>
      <c r="M92" s="61">
        <v>292000</v>
      </c>
      <c r="N92" s="85">
        <v>74.21</v>
      </c>
      <c r="O92" s="85">
        <v>11.84</v>
      </c>
      <c r="P92" s="85">
        <v>0</v>
      </c>
      <c r="Q92" s="85">
        <v>1.68</v>
      </c>
      <c r="R92" s="86">
        <v>12.26</v>
      </c>
    </row>
    <row r="93" spans="1:18" ht="12.75">
      <c r="A93" s="462">
        <v>2</v>
      </c>
      <c r="B93" s="461">
        <v>14</v>
      </c>
      <c r="C93" s="461">
        <v>4</v>
      </c>
      <c r="D93" s="36">
        <v>2</v>
      </c>
      <c r="E93" s="36">
        <v>0</v>
      </c>
      <c r="F93" s="46"/>
      <c r="G93" s="44" t="s">
        <v>316</v>
      </c>
      <c r="H93" s="70">
        <v>2754913.07</v>
      </c>
      <c r="I93" s="61">
        <v>1975276.41</v>
      </c>
      <c r="J93" s="61">
        <v>393516.66</v>
      </c>
      <c r="K93" s="61">
        <v>0</v>
      </c>
      <c r="L93" s="61">
        <v>20000</v>
      </c>
      <c r="M93" s="61">
        <v>366120</v>
      </c>
      <c r="N93" s="85">
        <v>71.7</v>
      </c>
      <c r="O93" s="85">
        <v>14.28</v>
      </c>
      <c r="P93" s="85">
        <v>0</v>
      </c>
      <c r="Q93" s="85">
        <v>0.72</v>
      </c>
      <c r="R93" s="86">
        <v>13.28</v>
      </c>
    </row>
    <row r="94" spans="1:18" ht="12.75">
      <c r="A94" s="462">
        <v>2</v>
      </c>
      <c r="B94" s="461">
        <v>2</v>
      </c>
      <c r="C94" s="461">
        <v>5</v>
      </c>
      <c r="D94" s="36">
        <v>2</v>
      </c>
      <c r="E94" s="36">
        <v>0</v>
      </c>
      <c r="F94" s="46"/>
      <c r="G94" s="44" t="s">
        <v>278</v>
      </c>
      <c r="H94" s="70">
        <v>3700445.58</v>
      </c>
      <c r="I94" s="61">
        <v>2709433.66</v>
      </c>
      <c r="J94" s="61">
        <v>744547.58</v>
      </c>
      <c r="K94" s="61">
        <v>0</v>
      </c>
      <c r="L94" s="61">
        <v>48464.34</v>
      </c>
      <c r="M94" s="61">
        <v>198000</v>
      </c>
      <c r="N94" s="85">
        <v>73.21</v>
      </c>
      <c r="O94" s="85">
        <v>20.12</v>
      </c>
      <c r="P94" s="85">
        <v>0</v>
      </c>
      <c r="Q94" s="85">
        <v>1.3</v>
      </c>
      <c r="R94" s="86">
        <v>5.35</v>
      </c>
    </row>
    <row r="95" spans="1:18" ht="12.75">
      <c r="A95" s="462">
        <v>2</v>
      </c>
      <c r="B95" s="461">
        <v>16</v>
      </c>
      <c r="C95" s="461">
        <v>2</v>
      </c>
      <c r="D95" s="36">
        <v>2</v>
      </c>
      <c r="E95" s="36">
        <v>0</v>
      </c>
      <c r="F95" s="46"/>
      <c r="G95" s="44" t="s">
        <v>317</v>
      </c>
      <c r="H95" s="70">
        <v>2574018.71</v>
      </c>
      <c r="I95" s="61">
        <v>1343244.62</v>
      </c>
      <c r="J95" s="61">
        <v>643172</v>
      </c>
      <c r="K95" s="61">
        <v>0</v>
      </c>
      <c r="L95" s="61">
        <v>164010</v>
      </c>
      <c r="M95" s="61">
        <v>423592.09</v>
      </c>
      <c r="N95" s="85">
        <v>52.18</v>
      </c>
      <c r="O95" s="85">
        <v>24.98</v>
      </c>
      <c r="P95" s="85">
        <v>0</v>
      </c>
      <c r="Q95" s="85">
        <v>6.37</v>
      </c>
      <c r="R95" s="86">
        <v>16.45</v>
      </c>
    </row>
    <row r="96" spans="1:18" ht="12.75">
      <c r="A96" s="462">
        <v>2</v>
      </c>
      <c r="B96" s="461">
        <v>3</v>
      </c>
      <c r="C96" s="461">
        <v>2</v>
      </c>
      <c r="D96" s="36">
        <v>2</v>
      </c>
      <c r="E96" s="36">
        <v>0</v>
      </c>
      <c r="F96" s="46"/>
      <c r="G96" s="44" t="s">
        <v>279</v>
      </c>
      <c r="H96" s="70">
        <v>3548940.61</v>
      </c>
      <c r="I96" s="61">
        <v>1860338.72</v>
      </c>
      <c r="J96" s="61">
        <v>281806.89</v>
      </c>
      <c r="K96" s="61">
        <v>0</v>
      </c>
      <c r="L96" s="61">
        <v>832600</v>
      </c>
      <c r="M96" s="61">
        <v>574195</v>
      </c>
      <c r="N96" s="85">
        <v>52.41</v>
      </c>
      <c r="O96" s="85">
        <v>7.94</v>
      </c>
      <c r="P96" s="85">
        <v>0</v>
      </c>
      <c r="Q96" s="85">
        <v>23.46</v>
      </c>
      <c r="R96" s="86">
        <v>16.17</v>
      </c>
    </row>
    <row r="97" spans="1:18" ht="12.75">
      <c r="A97" s="462">
        <v>2</v>
      </c>
      <c r="B97" s="461">
        <v>16</v>
      </c>
      <c r="C97" s="461">
        <v>3</v>
      </c>
      <c r="D97" s="36">
        <v>2</v>
      </c>
      <c r="E97" s="36">
        <v>0</v>
      </c>
      <c r="F97" s="46"/>
      <c r="G97" s="44" t="s">
        <v>318</v>
      </c>
      <c r="H97" s="70">
        <v>3957746.4</v>
      </c>
      <c r="I97" s="61">
        <v>1812950.89</v>
      </c>
      <c r="J97" s="61">
        <v>1960776.51</v>
      </c>
      <c r="K97" s="61">
        <v>17019</v>
      </c>
      <c r="L97" s="61">
        <v>0</v>
      </c>
      <c r="M97" s="61">
        <v>167000</v>
      </c>
      <c r="N97" s="85">
        <v>45.8</v>
      </c>
      <c r="O97" s="85">
        <v>49.54</v>
      </c>
      <c r="P97" s="85">
        <v>0.43</v>
      </c>
      <c r="Q97" s="85">
        <v>0</v>
      </c>
      <c r="R97" s="86">
        <v>4.21</v>
      </c>
    </row>
    <row r="98" spans="1:18" ht="12.75">
      <c r="A98" s="462">
        <v>2</v>
      </c>
      <c r="B98" s="461">
        <v>1</v>
      </c>
      <c r="C98" s="461">
        <v>3</v>
      </c>
      <c r="D98" s="36">
        <v>2</v>
      </c>
      <c r="E98" s="36">
        <v>0</v>
      </c>
      <c r="F98" s="46"/>
      <c r="G98" s="44" t="s">
        <v>319</v>
      </c>
      <c r="H98" s="70">
        <v>3161444.52</v>
      </c>
      <c r="I98" s="61">
        <v>1996149.78</v>
      </c>
      <c r="J98" s="61">
        <v>535895.04</v>
      </c>
      <c r="K98" s="61">
        <v>0</v>
      </c>
      <c r="L98" s="61">
        <v>50000</v>
      </c>
      <c r="M98" s="61">
        <v>579399.7</v>
      </c>
      <c r="N98" s="85">
        <v>63.14</v>
      </c>
      <c r="O98" s="85">
        <v>16.95</v>
      </c>
      <c r="P98" s="85">
        <v>0</v>
      </c>
      <c r="Q98" s="85">
        <v>1.58</v>
      </c>
      <c r="R98" s="86">
        <v>18.32</v>
      </c>
    </row>
    <row r="99" spans="1:18" ht="12.75">
      <c r="A99" s="462">
        <v>2</v>
      </c>
      <c r="B99" s="461">
        <v>6</v>
      </c>
      <c r="C99" s="461">
        <v>5</v>
      </c>
      <c r="D99" s="36">
        <v>2</v>
      </c>
      <c r="E99" s="36">
        <v>0</v>
      </c>
      <c r="F99" s="46"/>
      <c r="G99" s="44" t="s">
        <v>320</v>
      </c>
      <c r="H99" s="70">
        <v>1753602.07</v>
      </c>
      <c r="I99" s="61">
        <v>1116944.39</v>
      </c>
      <c r="J99" s="61">
        <v>536657.68</v>
      </c>
      <c r="K99" s="61">
        <v>0</v>
      </c>
      <c r="L99" s="61">
        <v>100000</v>
      </c>
      <c r="M99" s="61">
        <v>0</v>
      </c>
      <c r="N99" s="85">
        <v>63.69</v>
      </c>
      <c r="O99" s="85">
        <v>30.6</v>
      </c>
      <c r="P99" s="85">
        <v>0</v>
      </c>
      <c r="Q99" s="85">
        <v>5.7</v>
      </c>
      <c r="R99" s="86">
        <v>0</v>
      </c>
    </row>
    <row r="100" spans="1:18" ht="12.75">
      <c r="A100" s="462">
        <v>2</v>
      </c>
      <c r="B100" s="461">
        <v>4</v>
      </c>
      <c r="C100" s="461">
        <v>2</v>
      </c>
      <c r="D100" s="36">
        <v>2</v>
      </c>
      <c r="E100" s="36">
        <v>0</v>
      </c>
      <c r="F100" s="46"/>
      <c r="G100" s="44" t="s">
        <v>321</v>
      </c>
      <c r="H100" s="70">
        <v>2757325.1</v>
      </c>
      <c r="I100" s="61">
        <v>1599011.83</v>
      </c>
      <c r="J100" s="61">
        <v>980197.83</v>
      </c>
      <c r="K100" s="61">
        <v>28403.44</v>
      </c>
      <c r="L100" s="61">
        <v>0</v>
      </c>
      <c r="M100" s="61">
        <v>149712</v>
      </c>
      <c r="N100" s="85">
        <v>57.99</v>
      </c>
      <c r="O100" s="85">
        <v>35.54</v>
      </c>
      <c r="P100" s="85">
        <v>1.03</v>
      </c>
      <c r="Q100" s="85">
        <v>0</v>
      </c>
      <c r="R100" s="86">
        <v>5.42</v>
      </c>
    </row>
    <row r="101" spans="1:18" ht="12.75">
      <c r="A101" s="462">
        <v>2</v>
      </c>
      <c r="B101" s="461">
        <v>3</v>
      </c>
      <c r="C101" s="461">
        <v>3</v>
      </c>
      <c r="D101" s="36">
        <v>2</v>
      </c>
      <c r="E101" s="36">
        <v>0</v>
      </c>
      <c r="F101" s="46"/>
      <c r="G101" s="44" t="s">
        <v>322</v>
      </c>
      <c r="H101" s="70">
        <v>1576034.32</v>
      </c>
      <c r="I101" s="61">
        <v>1082939.12</v>
      </c>
      <c r="J101" s="61">
        <v>319557.2</v>
      </c>
      <c r="K101" s="61">
        <v>17568</v>
      </c>
      <c r="L101" s="61">
        <v>1970</v>
      </c>
      <c r="M101" s="61">
        <v>154000</v>
      </c>
      <c r="N101" s="85">
        <v>68.71</v>
      </c>
      <c r="O101" s="85">
        <v>20.27</v>
      </c>
      <c r="P101" s="85">
        <v>1.11</v>
      </c>
      <c r="Q101" s="85">
        <v>0.12</v>
      </c>
      <c r="R101" s="86">
        <v>9.77</v>
      </c>
    </row>
    <row r="102" spans="1:18" ht="12.75">
      <c r="A102" s="462">
        <v>2</v>
      </c>
      <c r="B102" s="461">
        <v>6</v>
      </c>
      <c r="C102" s="461">
        <v>6</v>
      </c>
      <c r="D102" s="36">
        <v>2</v>
      </c>
      <c r="E102" s="36">
        <v>0</v>
      </c>
      <c r="F102" s="46"/>
      <c r="G102" s="44" t="s">
        <v>323</v>
      </c>
      <c r="H102" s="70">
        <v>2625759.41</v>
      </c>
      <c r="I102" s="61">
        <v>1785006.63</v>
      </c>
      <c r="J102" s="61">
        <v>521072.78</v>
      </c>
      <c r="K102" s="61">
        <v>0</v>
      </c>
      <c r="L102" s="61">
        <v>0</v>
      </c>
      <c r="M102" s="61">
        <v>319680</v>
      </c>
      <c r="N102" s="85">
        <v>67.98</v>
      </c>
      <c r="O102" s="85">
        <v>19.84</v>
      </c>
      <c r="P102" s="85">
        <v>0</v>
      </c>
      <c r="Q102" s="85">
        <v>0</v>
      </c>
      <c r="R102" s="86">
        <v>12.17</v>
      </c>
    </row>
    <row r="103" spans="1:18" ht="12.75">
      <c r="A103" s="462">
        <v>2</v>
      </c>
      <c r="B103" s="461">
        <v>23</v>
      </c>
      <c r="C103" s="461">
        <v>3</v>
      </c>
      <c r="D103" s="36">
        <v>2</v>
      </c>
      <c r="E103" s="36">
        <v>0</v>
      </c>
      <c r="F103" s="46"/>
      <c r="G103" s="44" t="s">
        <v>324</v>
      </c>
      <c r="H103" s="70">
        <v>1262954.96</v>
      </c>
      <c r="I103" s="61">
        <v>695639.4</v>
      </c>
      <c r="J103" s="61">
        <v>146737.56</v>
      </c>
      <c r="K103" s="61">
        <v>0</v>
      </c>
      <c r="L103" s="61">
        <v>0</v>
      </c>
      <c r="M103" s="61">
        <v>420578</v>
      </c>
      <c r="N103" s="85">
        <v>55.08</v>
      </c>
      <c r="O103" s="85">
        <v>11.61</v>
      </c>
      <c r="P103" s="85">
        <v>0</v>
      </c>
      <c r="Q103" s="85">
        <v>0</v>
      </c>
      <c r="R103" s="86">
        <v>33.3</v>
      </c>
    </row>
    <row r="104" spans="1:18" ht="12.75">
      <c r="A104" s="462">
        <v>2</v>
      </c>
      <c r="B104" s="461">
        <v>24</v>
      </c>
      <c r="C104" s="461">
        <v>3</v>
      </c>
      <c r="D104" s="36">
        <v>2</v>
      </c>
      <c r="E104" s="36">
        <v>0</v>
      </c>
      <c r="F104" s="46"/>
      <c r="G104" s="44" t="s">
        <v>325</v>
      </c>
      <c r="H104" s="70">
        <v>5110294.68</v>
      </c>
      <c r="I104" s="61">
        <v>2716435.32</v>
      </c>
      <c r="J104" s="61">
        <v>2346908.37</v>
      </c>
      <c r="K104" s="61">
        <v>9552.6</v>
      </c>
      <c r="L104" s="61">
        <v>0</v>
      </c>
      <c r="M104" s="61">
        <v>37398.39</v>
      </c>
      <c r="N104" s="85">
        <v>53.15</v>
      </c>
      <c r="O104" s="85">
        <v>45.92</v>
      </c>
      <c r="P104" s="85">
        <v>0.18</v>
      </c>
      <c r="Q104" s="85">
        <v>0</v>
      </c>
      <c r="R104" s="86">
        <v>0.73</v>
      </c>
    </row>
    <row r="105" spans="1:18" ht="12.75">
      <c r="A105" s="462">
        <v>2</v>
      </c>
      <c r="B105" s="461">
        <v>7</v>
      </c>
      <c r="C105" s="461">
        <v>2</v>
      </c>
      <c r="D105" s="36">
        <v>2</v>
      </c>
      <c r="E105" s="36">
        <v>0</v>
      </c>
      <c r="F105" s="46"/>
      <c r="G105" s="44" t="s">
        <v>282</v>
      </c>
      <c r="H105" s="70">
        <v>4090837.85</v>
      </c>
      <c r="I105" s="61">
        <v>3114708.45</v>
      </c>
      <c r="J105" s="61">
        <v>822337.4</v>
      </c>
      <c r="K105" s="61">
        <v>0</v>
      </c>
      <c r="L105" s="61">
        <v>0</v>
      </c>
      <c r="M105" s="61">
        <v>153792</v>
      </c>
      <c r="N105" s="85">
        <v>76.13</v>
      </c>
      <c r="O105" s="85">
        <v>20.1</v>
      </c>
      <c r="P105" s="85">
        <v>0</v>
      </c>
      <c r="Q105" s="85">
        <v>0</v>
      </c>
      <c r="R105" s="86">
        <v>3.75</v>
      </c>
    </row>
    <row r="106" spans="1:18" ht="12.75">
      <c r="A106" s="462">
        <v>2</v>
      </c>
      <c r="B106" s="461">
        <v>8</v>
      </c>
      <c r="C106" s="461">
        <v>7</v>
      </c>
      <c r="D106" s="36">
        <v>2</v>
      </c>
      <c r="E106" s="36">
        <v>0</v>
      </c>
      <c r="F106" s="46"/>
      <c r="G106" s="44" t="s">
        <v>284</v>
      </c>
      <c r="H106" s="70">
        <v>8005227.35</v>
      </c>
      <c r="I106" s="61">
        <v>5184520.96</v>
      </c>
      <c r="J106" s="61">
        <v>2237545.87</v>
      </c>
      <c r="K106" s="61">
        <v>0</v>
      </c>
      <c r="L106" s="61">
        <v>17972.52</v>
      </c>
      <c r="M106" s="61">
        <v>565188</v>
      </c>
      <c r="N106" s="85">
        <v>64.76</v>
      </c>
      <c r="O106" s="85">
        <v>27.95</v>
      </c>
      <c r="P106" s="85">
        <v>0</v>
      </c>
      <c r="Q106" s="85">
        <v>0.22</v>
      </c>
      <c r="R106" s="86">
        <v>7.06</v>
      </c>
    </row>
    <row r="107" spans="1:18" ht="12.75">
      <c r="A107" s="462">
        <v>2</v>
      </c>
      <c r="B107" s="461">
        <v>23</v>
      </c>
      <c r="C107" s="461">
        <v>5</v>
      </c>
      <c r="D107" s="36">
        <v>2</v>
      </c>
      <c r="E107" s="36">
        <v>0</v>
      </c>
      <c r="F107" s="46"/>
      <c r="G107" s="44" t="s">
        <v>326</v>
      </c>
      <c r="H107" s="70">
        <v>4624234.36</v>
      </c>
      <c r="I107" s="61">
        <v>2952031.67</v>
      </c>
      <c r="J107" s="61">
        <v>763562.69</v>
      </c>
      <c r="K107" s="61">
        <v>0</v>
      </c>
      <c r="L107" s="61">
        <v>0</v>
      </c>
      <c r="M107" s="61">
        <v>908640</v>
      </c>
      <c r="N107" s="85">
        <v>63.83</v>
      </c>
      <c r="O107" s="85">
        <v>16.51</v>
      </c>
      <c r="P107" s="85">
        <v>0</v>
      </c>
      <c r="Q107" s="85">
        <v>0</v>
      </c>
      <c r="R107" s="86">
        <v>19.64</v>
      </c>
    </row>
    <row r="108" spans="1:18" ht="12.75">
      <c r="A108" s="462">
        <v>2</v>
      </c>
      <c r="B108" s="461">
        <v>17</v>
      </c>
      <c r="C108" s="461">
        <v>2</v>
      </c>
      <c r="D108" s="36">
        <v>2</v>
      </c>
      <c r="E108" s="36">
        <v>0</v>
      </c>
      <c r="F108" s="46"/>
      <c r="G108" s="44" t="s">
        <v>327</v>
      </c>
      <c r="H108" s="70">
        <v>3172776.7</v>
      </c>
      <c r="I108" s="61">
        <v>2108725.68</v>
      </c>
      <c r="J108" s="61">
        <v>819847.07</v>
      </c>
      <c r="K108" s="61">
        <v>0</v>
      </c>
      <c r="L108" s="61">
        <v>40000</v>
      </c>
      <c r="M108" s="61">
        <v>204203.95</v>
      </c>
      <c r="N108" s="85">
        <v>66.46</v>
      </c>
      <c r="O108" s="85">
        <v>25.84</v>
      </c>
      <c r="P108" s="85">
        <v>0</v>
      </c>
      <c r="Q108" s="85">
        <v>1.26</v>
      </c>
      <c r="R108" s="86">
        <v>6.43</v>
      </c>
    </row>
    <row r="109" spans="1:18" ht="12.75">
      <c r="A109" s="462">
        <v>2</v>
      </c>
      <c r="B109" s="461">
        <v>18</v>
      </c>
      <c r="C109" s="461">
        <v>1</v>
      </c>
      <c r="D109" s="36">
        <v>2</v>
      </c>
      <c r="E109" s="36">
        <v>0</v>
      </c>
      <c r="F109" s="46"/>
      <c r="G109" s="44" t="s">
        <v>328</v>
      </c>
      <c r="H109" s="70">
        <v>3016029.25</v>
      </c>
      <c r="I109" s="61">
        <v>2399778.27</v>
      </c>
      <c r="J109" s="61">
        <v>507776.98</v>
      </c>
      <c r="K109" s="61">
        <v>2000</v>
      </c>
      <c r="L109" s="61">
        <v>14474</v>
      </c>
      <c r="M109" s="61">
        <v>92000</v>
      </c>
      <c r="N109" s="85">
        <v>79.56</v>
      </c>
      <c r="O109" s="85">
        <v>16.83</v>
      </c>
      <c r="P109" s="85">
        <v>0.06</v>
      </c>
      <c r="Q109" s="85">
        <v>0.47</v>
      </c>
      <c r="R109" s="86">
        <v>3.05</v>
      </c>
    </row>
    <row r="110" spans="1:18" ht="12.75">
      <c r="A110" s="462">
        <v>2</v>
      </c>
      <c r="B110" s="461">
        <v>3</v>
      </c>
      <c r="C110" s="461">
        <v>4</v>
      </c>
      <c r="D110" s="36">
        <v>2</v>
      </c>
      <c r="E110" s="36">
        <v>0</v>
      </c>
      <c r="F110" s="46"/>
      <c r="G110" s="44" t="s">
        <v>329</v>
      </c>
      <c r="H110" s="70">
        <v>2418031.89</v>
      </c>
      <c r="I110" s="61">
        <v>1555248.31</v>
      </c>
      <c r="J110" s="61">
        <v>446916.29</v>
      </c>
      <c r="K110" s="61">
        <v>0</v>
      </c>
      <c r="L110" s="61">
        <v>43367.99</v>
      </c>
      <c r="M110" s="61">
        <v>372499.3</v>
      </c>
      <c r="N110" s="85">
        <v>64.31</v>
      </c>
      <c r="O110" s="85">
        <v>18.48</v>
      </c>
      <c r="P110" s="85">
        <v>0</v>
      </c>
      <c r="Q110" s="85">
        <v>1.79</v>
      </c>
      <c r="R110" s="86">
        <v>15.4</v>
      </c>
    </row>
    <row r="111" spans="1:18" ht="12.75">
      <c r="A111" s="462">
        <v>2</v>
      </c>
      <c r="B111" s="461">
        <v>13</v>
      </c>
      <c r="C111" s="461">
        <v>2</v>
      </c>
      <c r="D111" s="36">
        <v>2</v>
      </c>
      <c r="E111" s="36">
        <v>0</v>
      </c>
      <c r="F111" s="46"/>
      <c r="G111" s="44" t="s">
        <v>330</v>
      </c>
      <c r="H111" s="70">
        <v>8584350.84</v>
      </c>
      <c r="I111" s="61">
        <v>3659153.93</v>
      </c>
      <c r="J111" s="61">
        <v>1233801.02</v>
      </c>
      <c r="K111" s="61">
        <v>0</v>
      </c>
      <c r="L111" s="61">
        <v>1773091.83</v>
      </c>
      <c r="M111" s="61">
        <v>1918304.06</v>
      </c>
      <c r="N111" s="85">
        <v>42.62</v>
      </c>
      <c r="O111" s="85">
        <v>14.37</v>
      </c>
      <c r="P111" s="85">
        <v>0</v>
      </c>
      <c r="Q111" s="85">
        <v>20.65</v>
      </c>
      <c r="R111" s="86">
        <v>22.34</v>
      </c>
    </row>
    <row r="112" spans="1:18" ht="12.75">
      <c r="A112" s="462">
        <v>2</v>
      </c>
      <c r="B112" s="461">
        <v>9</v>
      </c>
      <c r="C112" s="461">
        <v>3</v>
      </c>
      <c r="D112" s="36">
        <v>2</v>
      </c>
      <c r="E112" s="36">
        <v>0</v>
      </c>
      <c r="F112" s="46"/>
      <c r="G112" s="44" t="s">
        <v>331</v>
      </c>
      <c r="H112" s="70">
        <v>2464458.16</v>
      </c>
      <c r="I112" s="61">
        <v>1193565.27</v>
      </c>
      <c r="J112" s="61">
        <v>239046.77</v>
      </c>
      <c r="K112" s="61">
        <v>994</v>
      </c>
      <c r="L112" s="61">
        <v>5661.16</v>
      </c>
      <c r="M112" s="61">
        <v>1025190.96</v>
      </c>
      <c r="N112" s="85">
        <v>48.43</v>
      </c>
      <c r="O112" s="85">
        <v>9.69</v>
      </c>
      <c r="P112" s="85">
        <v>0.04</v>
      </c>
      <c r="Q112" s="85">
        <v>0.22</v>
      </c>
      <c r="R112" s="86">
        <v>41.59</v>
      </c>
    </row>
    <row r="113" spans="1:18" ht="12.75">
      <c r="A113" s="462">
        <v>2</v>
      </c>
      <c r="B113" s="461">
        <v>9</v>
      </c>
      <c r="C113" s="461">
        <v>4</v>
      </c>
      <c r="D113" s="36">
        <v>2</v>
      </c>
      <c r="E113" s="36">
        <v>0</v>
      </c>
      <c r="F113" s="46"/>
      <c r="G113" s="44" t="s">
        <v>332</v>
      </c>
      <c r="H113" s="70">
        <v>1966873.74</v>
      </c>
      <c r="I113" s="61">
        <v>1643668.54</v>
      </c>
      <c r="J113" s="61">
        <v>313205.2</v>
      </c>
      <c r="K113" s="61">
        <v>0</v>
      </c>
      <c r="L113" s="61">
        <v>10000</v>
      </c>
      <c r="M113" s="61">
        <v>0</v>
      </c>
      <c r="N113" s="85">
        <v>83.56</v>
      </c>
      <c r="O113" s="85">
        <v>15.92</v>
      </c>
      <c r="P113" s="85">
        <v>0</v>
      </c>
      <c r="Q113" s="85">
        <v>0.5</v>
      </c>
      <c r="R113" s="86">
        <v>0</v>
      </c>
    </row>
    <row r="114" spans="1:18" ht="12.75">
      <c r="A114" s="462">
        <v>2</v>
      </c>
      <c r="B114" s="461">
        <v>9</v>
      </c>
      <c r="C114" s="461">
        <v>5</v>
      </c>
      <c r="D114" s="36">
        <v>2</v>
      </c>
      <c r="E114" s="36">
        <v>0</v>
      </c>
      <c r="F114" s="46"/>
      <c r="G114" s="44" t="s">
        <v>333</v>
      </c>
      <c r="H114" s="70">
        <v>2719004.99</v>
      </c>
      <c r="I114" s="61">
        <v>1740648.26</v>
      </c>
      <c r="J114" s="61">
        <v>667711.87</v>
      </c>
      <c r="K114" s="61">
        <v>0</v>
      </c>
      <c r="L114" s="61">
        <v>22344.86</v>
      </c>
      <c r="M114" s="61">
        <v>288300</v>
      </c>
      <c r="N114" s="85">
        <v>64.01</v>
      </c>
      <c r="O114" s="85">
        <v>24.55</v>
      </c>
      <c r="P114" s="85">
        <v>0</v>
      </c>
      <c r="Q114" s="85">
        <v>0.82</v>
      </c>
      <c r="R114" s="86">
        <v>10.6</v>
      </c>
    </row>
    <row r="115" spans="1:18" ht="12.75">
      <c r="A115" s="462">
        <v>2</v>
      </c>
      <c r="B115" s="461">
        <v>8</v>
      </c>
      <c r="C115" s="461">
        <v>9</v>
      </c>
      <c r="D115" s="36">
        <v>2</v>
      </c>
      <c r="E115" s="36">
        <v>0</v>
      </c>
      <c r="F115" s="46"/>
      <c r="G115" s="44" t="s">
        <v>334</v>
      </c>
      <c r="H115" s="70">
        <v>955881.86</v>
      </c>
      <c r="I115" s="61">
        <v>552216.86</v>
      </c>
      <c r="J115" s="61">
        <v>311665</v>
      </c>
      <c r="K115" s="61">
        <v>0</v>
      </c>
      <c r="L115" s="61">
        <v>0</v>
      </c>
      <c r="M115" s="61">
        <v>92000</v>
      </c>
      <c r="N115" s="85">
        <v>57.77</v>
      </c>
      <c r="O115" s="85">
        <v>32.6</v>
      </c>
      <c r="P115" s="85">
        <v>0</v>
      </c>
      <c r="Q115" s="85">
        <v>0</v>
      </c>
      <c r="R115" s="86">
        <v>9.62</v>
      </c>
    </row>
    <row r="116" spans="1:18" ht="12.75">
      <c r="A116" s="462">
        <v>2</v>
      </c>
      <c r="B116" s="461">
        <v>10</v>
      </c>
      <c r="C116" s="461">
        <v>4</v>
      </c>
      <c r="D116" s="36">
        <v>2</v>
      </c>
      <c r="E116" s="36">
        <v>0</v>
      </c>
      <c r="F116" s="46"/>
      <c r="G116" s="44" t="s">
        <v>287</v>
      </c>
      <c r="H116" s="70">
        <v>3378768.2</v>
      </c>
      <c r="I116" s="61">
        <v>2544364.02</v>
      </c>
      <c r="J116" s="61">
        <v>731324.18</v>
      </c>
      <c r="K116" s="61">
        <v>0</v>
      </c>
      <c r="L116" s="61">
        <v>0</v>
      </c>
      <c r="M116" s="61">
        <v>103080</v>
      </c>
      <c r="N116" s="85">
        <v>75.3</v>
      </c>
      <c r="O116" s="85">
        <v>21.64</v>
      </c>
      <c r="P116" s="85">
        <v>0</v>
      </c>
      <c r="Q116" s="85">
        <v>0</v>
      </c>
      <c r="R116" s="86">
        <v>3.05</v>
      </c>
    </row>
    <row r="117" spans="1:18" ht="12.75">
      <c r="A117" s="462">
        <v>2</v>
      </c>
      <c r="B117" s="461">
        <v>11</v>
      </c>
      <c r="C117" s="461">
        <v>2</v>
      </c>
      <c r="D117" s="36">
        <v>2</v>
      </c>
      <c r="E117" s="36">
        <v>0</v>
      </c>
      <c r="F117" s="46"/>
      <c r="G117" s="44" t="s">
        <v>288</v>
      </c>
      <c r="H117" s="70">
        <v>4825743.46</v>
      </c>
      <c r="I117" s="61">
        <v>3068902.93</v>
      </c>
      <c r="J117" s="61">
        <v>430913.62</v>
      </c>
      <c r="K117" s="61">
        <v>0</v>
      </c>
      <c r="L117" s="61">
        <v>122426.91</v>
      </c>
      <c r="M117" s="61">
        <v>1203500</v>
      </c>
      <c r="N117" s="85">
        <v>63.59</v>
      </c>
      <c r="O117" s="85">
        <v>8.92</v>
      </c>
      <c r="P117" s="85">
        <v>0</v>
      </c>
      <c r="Q117" s="85">
        <v>2.53</v>
      </c>
      <c r="R117" s="86">
        <v>24.93</v>
      </c>
    </row>
    <row r="118" spans="1:18" ht="12.75">
      <c r="A118" s="462">
        <v>2</v>
      </c>
      <c r="B118" s="461">
        <v>2</v>
      </c>
      <c r="C118" s="461">
        <v>6</v>
      </c>
      <c r="D118" s="36">
        <v>2</v>
      </c>
      <c r="E118" s="36">
        <v>0</v>
      </c>
      <c r="F118" s="46"/>
      <c r="G118" s="44" t="s">
        <v>335</v>
      </c>
      <c r="H118" s="70">
        <v>2766446.8</v>
      </c>
      <c r="I118" s="61">
        <v>2150272.25</v>
      </c>
      <c r="J118" s="61">
        <v>565387.55</v>
      </c>
      <c r="K118" s="61">
        <v>0</v>
      </c>
      <c r="L118" s="61">
        <v>50787</v>
      </c>
      <c r="M118" s="61">
        <v>0</v>
      </c>
      <c r="N118" s="85">
        <v>77.72</v>
      </c>
      <c r="O118" s="85">
        <v>20.43</v>
      </c>
      <c r="P118" s="85">
        <v>0</v>
      </c>
      <c r="Q118" s="85">
        <v>1.83</v>
      </c>
      <c r="R118" s="86">
        <v>0</v>
      </c>
    </row>
    <row r="119" spans="1:18" ht="12.75">
      <c r="A119" s="462">
        <v>2</v>
      </c>
      <c r="B119" s="461">
        <v>18</v>
      </c>
      <c r="C119" s="461">
        <v>2</v>
      </c>
      <c r="D119" s="36">
        <v>2</v>
      </c>
      <c r="E119" s="36">
        <v>0</v>
      </c>
      <c r="F119" s="46"/>
      <c r="G119" s="44" t="s">
        <v>336</v>
      </c>
      <c r="H119" s="70">
        <v>3489783.55</v>
      </c>
      <c r="I119" s="61">
        <v>1781960.17</v>
      </c>
      <c r="J119" s="61">
        <v>343804.38</v>
      </c>
      <c r="K119" s="61">
        <v>0</v>
      </c>
      <c r="L119" s="61">
        <v>2500</v>
      </c>
      <c r="M119" s="61">
        <v>1361519</v>
      </c>
      <c r="N119" s="85">
        <v>51.06</v>
      </c>
      <c r="O119" s="85">
        <v>9.85</v>
      </c>
      <c r="P119" s="85">
        <v>0</v>
      </c>
      <c r="Q119" s="85">
        <v>0.07</v>
      </c>
      <c r="R119" s="86">
        <v>39.01</v>
      </c>
    </row>
    <row r="120" spans="1:18" ht="12.75">
      <c r="A120" s="462">
        <v>2</v>
      </c>
      <c r="B120" s="461">
        <v>19</v>
      </c>
      <c r="C120" s="461">
        <v>5</v>
      </c>
      <c r="D120" s="36">
        <v>2</v>
      </c>
      <c r="E120" s="36">
        <v>0</v>
      </c>
      <c r="F120" s="46"/>
      <c r="G120" s="44" t="s">
        <v>337</v>
      </c>
      <c r="H120" s="70">
        <v>2579346.96</v>
      </c>
      <c r="I120" s="61">
        <v>1990064.29</v>
      </c>
      <c r="J120" s="61">
        <v>582776.42</v>
      </c>
      <c r="K120" s="61">
        <v>0</v>
      </c>
      <c r="L120" s="61">
        <v>6506.25</v>
      </c>
      <c r="M120" s="61">
        <v>0</v>
      </c>
      <c r="N120" s="85">
        <v>77.15</v>
      </c>
      <c r="O120" s="85">
        <v>22.59</v>
      </c>
      <c r="P120" s="85">
        <v>0</v>
      </c>
      <c r="Q120" s="85">
        <v>0.25</v>
      </c>
      <c r="R120" s="86">
        <v>0</v>
      </c>
    </row>
    <row r="121" spans="1:18" ht="12.75">
      <c r="A121" s="462">
        <v>2</v>
      </c>
      <c r="B121" s="461">
        <v>7</v>
      </c>
      <c r="C121" s="461">
        <v>4</v>
      </c>
      <c r="D121" s="36">
        <v>2</v>
      </c>
      <c r="E121" s="36">
        <v>0</v>
      </c>
      <c r="F121" s="46"/>
      <c r="G121" s="44" t="s">
        <v>338</v>
      </c>
      <c r="H121" s="70">
        <v>2896898.72</v>
      </c>
      <c r="I121" s="61">
        <v>1604309.01</v>
      </c>
      <c r="J121" s="61">
        <v>1109733.71</v>
      </c>
      <c r="K121" s="61">
        <v>16592</v>
      </c>
      <c r="L121" s="61">
        <v>25000</v>
      </c>
      <c r="M121" s="61">
        <v>141264</v>
      </c>
      <c r="N121" s="85">
        <v>55.38</v>
      </c>
      <c r="O121" s="85">
        <v>38.3</v>
      </c>
      <c r="P121" s="85">
        <v>0.57</v>
      </c>
      <c r="Q121" s="85">
        <v>0.86</v>
      </c>
      <c r="R121" s="86">
        <v>4.87</v>
      </c>
    </row>
    <row r="122" spans="1:18" ht="12.75">
      <c r="A122" s="462">
        <v>2</v>
      </c>
      <c r="B122" s="461">
        <v>5</v>
      </c>
      <c r="C122" s="461">
        <v>3</v>
      </c>
      <c r="D122" s="36">
        <v>2</v>
      </c>
      <c r="E122" s="36">
        <v>0</v>
      </c>
      <c r="F122" s="46"/>
      <c r="G122" s="44" t="s">
        <v>339</v>
      </c>
      <c r="H122" s="70">
        <v>2515218.81</v>
      </c>
      <c r="I122" s="61">
        <v>1589200.42</v>
      </c>
      <c r="J122" s="61">
        <v>683513.99</v>
      </c>
      <c r="K122" s="61">
        <v>0</v>
      </c>
      <c r="L122" s="61">
        <v>84204.4</v>
      </c>
      <c r="M122" s="61">
        <v>158300</v>
      </c>
      <c r="N122" s="85">
        <v>63.18</v>
      </c>
      <c r="O122" s="85">
        <v>27.17</v>
      </c>
      <c r="P122" s="85">
        <v>0</v>
      </c>
      <c r="Q122" s="85">
        <v>3.34</v>
      </c>
      <c r="R122" s="86">
        <v>6.29</v>
      </c>
    </row>
    <row r="123" spans="1:18" ht="12.75">
      <c r="A123" s="462">
        <v>2</v>
      </c>
      <c r="B123" s="461">
        <v>23</v>
      </c>
      <c r="C123" s="461">
        <v>6</v>
      </c>
      <c r="D123" s="36">
        <v>2</v>
      </c>
      <c r="E123" s="36">
        <v>0</v>
      </c>
      <c r="F123" s="46"/>
      <c r="G123" s="44" t="s">
        <v>340</v>
      </c>
      <c r="H123" s="70">
        <v>1223256.47</v>
      </c>
      <c r="I123" s="61">
        <v>1018364.71</v>
      </c>
      <c r="J123" s="61">
        <v>204891.76</v>
      </c>
      <c r="K123" s="61">
        <v>0</v>
      </c>
      <c r="L123" s="61">
        <v>0</v>
      </c>
      <c r="M123" s="61">
        <v>0</v>
      </c>
      <c r="N123" s="85">
        <v>83.25</v>
      </c>
      <c r="O123" s="85">
        <v>16.74</v>
      </c>
      <c r="P123" s="85">
        <v>0</v>
      </c>
      <c r="Q123" s="85">
        <v>0</v>
      </c>
      <c r="R123" s="86">
        <v>0</v>
      </c>
    </row>
    <row r="124" spans="1:18" ht="12.75">
      <c r="A124" s="462">
        <v>2</v>
      </c>
      <c r="B124" s="461">
        <v>18</v>
      </c>
      <c r="C124" s="461">
        <v>3</v>
      </c>
      <c r="D124" s="36">
        <v>2</v>
      </c>
      <c r="E124" s="36">
        <v>0</v>
      </c>
      <c r="F124" s="46"/>
      <c r="G124" s="44" t="s">
        <v>341</v>
      </c>
      <c r="H124" s="70">
        <v>5336797.5</v>
      </c>
      <c r="I124" s="61">
        <v>3452496.6</v>
      </c>
      <c r="J124" s="61">
        <v>927013.87</v>
      </c>
      <c r="K124" s="61">
        <v>10980</v>
      </c>
      <c r="L124" s="61">
        <v>48879.3</v>
      </c>
      <c r="M124" s="61">
        <v>897427.73</v>
      </c>
      <c r="N124" s="85">
        <v>64.69</v>
      </c>
      <c r="O124" s="85">
        <v>17.37</v>
      </c>
      <c r="P124" s="85">
        <v>0.2</v>
      </c>
      <c r="Q124" s="85">
        <v>0.91</v>
      </c>
      <c r="R124" s="86">
        <v>16.81</v>
      </c>
    </row>
    <row r="125" spans="1:18" ht="12.75">
      <c r="A125" s="462">
        <v>2</v>
      </c>
      <c r="B125" s="461">
        <v>9</v>
      </c>
      <c r="C125" s="461">
        <v>6</v>
      </c>
      <c r="D125" s="36">
        <v>2</v>
      </c>
      <c r="E125" s="36">
        <v>0</v>
      </c>
      <c r="F125" s="46"/>
      <c r="G125" s="44" t="s">
        <v>342</v>
      </c>
      <c r="H125" s="70">
        <v>3365540.45</v>
      </c>
      <c r="I125" s="61">
        <v>1905147.84</v>
      </c>
      <c r="J125" s="61">
        <v>1125625.35</v>
      </c>
      <c r="K125" s="61">
        <v>0</v>
      </c>
      <c r="L125" s="61">
        <v>24175.26</v>
      </c>
      <c r="M125" s="61">
        <v>310592</v>
      </c>
      <c r="N125" s="85">
        <v>56.6</v>
      </c>
      <c r="O125" s="85">
        <v>33.44</v>
      </c>
      <c r="P125" s="85">
        <v>0</v>
      </c>
      <c r="Q125" s="85">
        <v>0.71</v>
      </c>
      <c r="R125" s="86">
        <v>9.22</v>
      </c>
    </row>
    <row r="126" spans="1:18" ht="12.75">
      <c r="A126" s="462">
        <v>2</v>
      </c>
      <c r="B126" s="461">
        <v>5</v>
      </c>
      <c r="C126" s="461">
        <v>4</v>
      </c>
      <c r="D126" s="36">
        <v>2</v>
      </c>
      <c r="E126" s="36">
        <v>0</v>
      </c>
      <c r="F126" s="46"/>
      <c r="G126" s="44" t="s">
        <v>343</v>
      </c>
      <c r="H126" s="70">
        <v>1994857.16</v>
      </c>
      <c r="I126" s="61">
        <v>1412564.39</v>
      </c>
      <c r="J126" s="61">
        <v>469844.99</v>
      </c>
      <c r="K126" s="61">
        <v>0</v>
      </c>
      <c r="L126" s="61">
        <v>2080</v>
      </c>
      <c r="M126" s="61">
        <v>110367.78</v>
      </c>
      <c r="N126" s="85">
        <v>70.81</v>
      </c>
      <c r="O126" s="85">
        <v>23.55</v>
      </c>
      <c r="P126" s="85">
        <v>0</v>
      </c>
      <c r="Q126" s="85">
        <v>0.1</v>
      </c>
      <c r="R126" s="86">
        <v>5.53</v>
      </c>
    </row>
    <row r="127" spans="1:18" ht="12.75">
      <c r="A127" s="462">
        <v>2</v>
      </c>
      <c r="B127" s="461">
        <v>6</v>
      </c>
      <c r="C127" s="461">
        <v>7</v>
      </c>
      <c r="D127" s="36">
        <v>2</v>
      </c>
      <c r="E127" s="36">
        <v>0</v>
      </c>
      <c r="F127" s="46"/>
      <c r="G127" s="44" t="s">
        <v>344</v>
      </c>
      <c r="H127" s="70">
        <v>4783714.4</v>
      </c>
      <c r="I127" s="61">
        <v>2700572.39</v>
      </c>
      <c r="J127" s="61">
        <v>1831086.01</v>
      </c>
      <c r="K127" s="61">
        <v>1000</v>
      </c>
      <c r="L127" s="61">
        <v>80000</v>
      </c>
      <c r="M127" s="61">
        <v>171056</v>
      </c>
      <c r="N127" s="85">
        <v>56.45</v>
      </c>
      <c r="O127" s="85">
        <v>38.27</v>
      </c>
      <c r="P127" s="85">
        <v>0.02</v>
      </c>
      <c r="Q127" s="85">
        <v>1.67</v>
      </c>
      <c r="R127" s="86">
        <v>3.57</v>
      </c>
    </row>
    <row r="128" spans="1:18" ht="12.75">
      <c r="A128" s="462">
        <v>2</v>
      </c>
      <c r="B128" s="461">
        <v>4</v>
      </c>
      <c r="C128" s="461">
        <v>3</v>
      </c>
      <c r="D128" s="36">
        <v>2</v>
      </c>
      <c r="E128" s="36">
        <v>0</v>
      </c>
      <c r="F128" s="46"/>
      <c r="G128" s="44" t="s">
        <v>345</v>
      </c>
      <c r="H128" s="70">
        <v>3319867.23</v>
      </c>
      <c r="I128" s="61">
        <v>2556024.79</v>
      </c>
      <c r="J128" s="61">
        <v>596802.44</v>
      </c>
      <c r="K128" s="61">
        <v>0</v>
      </c>
      <c r="L128" s="61">
        <v>0</v>
      </c>
      <c r="M128" s="61">
        <v>167040</v>
      </c>
      <c r="N128" s="85">
        <v>76.99</v>
      </c>
      <c r="O128" s="85">
        <v>17.97</v>
      </c>
      <c r="P128" s="85">
        <v>0</v>
      </c>
      <c r="Q128" s="85">
        <v>0</v>
      </c>
      <c r="R128" s="86">
        <v>5.03</v>
      </c>
    </row>
    <row r="129" spans="1:18" ht="12.75">
      <c r="A129" s="462">
        <v>2</v>
      </c>
      <c r="B129" s="461">
        <v>8</v>
      </c>
      <c r="C129" s="461">
        <v>11</v>
      </c>
      <c r="D129" s="36">
        <v>2</v>
      </c>
      <c r="E129" s="36">
        <v>0</v>
      </c>
      <c r="F129" s="46"/>
      <c r="G129" s="44" t="s">
        <v>289</v>
      </c>
      <c r="H129" s="70">
        <v>6681871.85</v>
      </c>
      <c r="I129" s="61">
        <v>3306051.27</v>
      </c>
      <c r="J129" s="61">
        <v>2002767.05</v>
      </c>
      <c r="K129" s="61">
        <v>16470</v>
      </c>
      <c r="L129" s="61">
        <v>423800</v>
      </c>
      <c r="M129" s="61">
        <v>932783.53</v>
      </c>
      <c r="N129" s="85">
        <v>49.47</v>
      </c>
      <c r="O129" s="85">
        <v>29.97</v>
      </c>
      <c r="P129" s="85">
        <v>0.24</v>
      </c>
      <c r="Q129" s="85">
        <v>6.34</v>
      </c>
      <c r="R129" s="86">
        <v>13.95</v>
      </c>
    </row>
    <row r="130" spans="1:18" ht="12.75">
      <c r="A130" s="462">
        <v>2</v>
      </c>
      <c r="B130" s="461">
        <v>14</v>
      </c>
      <c r="C130" s="461">
        <v>6</v>
      </c>
      <c r="D130" s="36">
        <v>2</v>
      </c>
      <c r="E130" s="36">
        <v>0</v>
      </c>
      <c r="F130" s="46"/>
      <c r="G130" s="44" t="s">
        <v>290</v>
      </c>
      <c r="H130" s="70">
        <v>5164825.43</v>
      </c>
      <c r="I130" s="61">
        <v>3920817.17</v>
      </c>
      <c r="J130" s="61">
        <v>748384.26</v>
      </c>
      <c r="K130" s="61">
        <v>0</v>
      </c>
      <c r="L130" s="61">
        <v>23584</v>
      </c>
      <c r="M130" s="61">
        <v>472040</v>
      </c>
      <c r="N130" s="85">
        <v>75.91</v>
      </c>
      <c r="O130" s="85">
        <v>14.49</v>
      </c>
      <c r="P130" s="85">
        <v>0</v>
      </c>
      <c r="Q130" s="85">
        <v>0.45</v>
      </c>
      <c r="R130" s="86">
        <v>9.13</v>
      </c>
    </row>
    <row r="131" spans="1:18" ht="12.75">
      <c r="A131" s="462">
        <v>2</v>
      </c>
      <c r="B131" s="461">
        <v>15</v>
      </c>
      <c r="C131" s="461">
        <v>4</v>
      </c>
      <c r="D131" s="36">
        <v>2</v>
      </c>
      <c r="E131" s="36">
        <v>0</v>
      </c>
      <c r="F131" s="46"/>
      <c r="G131" s="44" t="s">
        <v>291</v>
      </c>
      <c r="H131" s="70">
        <v>6607485.81</v>
      </c>
      <c r="I131" s="61">
        <v>3899836.93</v>
      </c>
      <c r="J131" s="61">
        <v>553648.88</v>
      </c>
      <c r="K131" s="61">
        <v>0</v>
      </c>
      <c r="L131" s="61">
        <v>24000</v>
      </c>
      <c r="M131" s="61">
        <v>2130000</v>
      </c>
      <c r="N131" s="85">
        <v>59.02</v>
      </c>
      <c r="O131" s="85">
        <v>8.37</v>
      </c>
      <c r="P131" s="85">
        <v>0</v>
      </c>
      <c r="Q131" s="85">
        <v>0.36</v>
      </c>
      <c r="R131" s="86">
        <v>32.23</v>
      </c>
    </row>
    <row r="132" spans="1:18" ht="12.75">
      <c r="A132" s="462">
        <v>2</v>
      </c>
      <c r="B132" s="461">
        <v>1</v>
      </c>
      <c r="C132" s="461">
        <v>5</v>
      </c>
      <c r="D132" s="36">
        <v>2</v>
      </c>
      <c r="E132" s="36">
        <v>0</v>
      </c>
      <c r="F132" s="46"/>
      <c r="G132" s="44" t="s">
        <v>346</v>
      </c>
      <c r="H132" s="70">
        <v>2761705.54</v>
      </c>
      <c r="I132" s="61">
        <v>2108315.87</v>
      </c>
      <c r="J132" s="61">
        <v>614410.67</v>
      </c>
      <c r="K132" s="61">
        <v>0</v>
      </c>
      <c r="L132" s="61">
        <v>2279</v>
      </c>
      <c r="M132" s="61">
        <v>36700</v>
      </c>
      <c r="N132" s="85">
        <v>76.34</v>
      </c>
      <c r="O132" s="85">
        <v>22.24</v>
      </c>
      <c r="P132" s="85">
        <v>0</v>
      </c>
      <c r="Q132" s="85">
        <v>0.08</v>
      </c>
      <c r="R132" s="86">
        <v>1.32</v>
      </c>
    </row>
    <row r="133" spans="1:18" ht="12.75">
      <c r="A133" s="462">
        <v>2</v>
      </c>
      <c r="B133" s="461">
        <v>5</v>
      </c>
      <c r="C133" s="461">
        <v>5</v>
      </c>
      <c r="D133" s="36">
        <v>2</v>
      </c>
      <c r="E133" s="36">
        <v>0</v>
      </c>
      <c r="F133" s="46"/>
      <c r="G133" s="44" t="s">
        <v>347</v>
      </c>
      <c r="H133" s="70">
        <v>1909203.18</v>
      </c>
      <c r="I133" s="61">
        <v>1249994.84</v>
      </c>
      <c r="J133" s="61">
        <v>244393.38</v>
      </c>
      <c r="K133" s="61">
        <v>0</v>
      </c>
      <c r="L133" s="61">
        <v>55637.46</v>
      </c>
      <c r="M133" s="61">
        <v>359177.5</v>
      </c>
      <c r="N133" s="85">
        <v>65.47</v>
      </c>
      <c r="O133" s="85">
        <v>12.8</v>
      </c>
      <c r="P133" s="85">
        <v>0</v>
      </c>
      <c r="Q133" s="85">
        <v>2.91</v>
      </c>
      <c r="R133" s="86">
        <v>18.81</v>
      </c>
    </row>
    <row r="134" spans="1:18" ht="12.75">
      <c r="A134" s="462">
        <v>2</v>
      </c>
      <c r="B134" s="461">
        <v>3</v>
      </c>
      <c r="C134" s="461">
        <v>5</v>
      </c>
      <c r="D134" s="36">
        <v>2</v>
      </c>
      <c r="E134" s="36">
        <v>0</v>
      </c>
      <c r="F134" s="46"/>
      <c r="G134" s="44" t="s">
        <v>348</v>
      </c>
      <c r="H134" s="70">
        <v>3661301.56</v>
      </c>
      <c r="I134" s="61">
        <v>1184884.81</v>
      </c>
      <c r="J134" s="61">
        <v>399186.93</v>
      </c>
      <c r="K134" s="61">
        <v>0</v>
      </c>
      <c r="L134" s="61">
        <v>68071.95</v>
      </c>
      <c r="M134" s="61">
        <v>2009157.87</v>
      </c>
      <c r="N134" s="85">
        <v>32.36</v>
      </c>
      <c r="O134" s="85">
        <v>10.9</v>
      </c>
      <c r="P134" s="85">
        <v>0</v>
      </c>
      <c r="Q134" s="85">
        <v>1.85</v>
      </c>
      <c r="R134" s="86">
        <v>54.87</v>
      </c>
    </row>
    <row r="135" spans="1:18" ht="12.75">
      <c r="A135" s="462">
        <v>2</v>
      </c>
      <c r="B135" s="461">
        <v>26</v>
      </c>
      <c r="C135" s="461">
        <v>3</v>
      </c>
      <c r="D135" s="36">
        <v>2</v>
      </c>
      <c r="E135" s="36">
        <v>0</v>
      </c>
      <c r="F135" s="46"/>
      <c r="G135" s="44" t="s">
        <v>349</v>
      </c>
      <c r="H135" s="70">
        <v>3413904.79</v>
      </c>
      <c r="I135" s="61">
        <v>2043760.67</v>
      </c>
      <c r="J135" s="61">
        <v>1224943.92</v>
      </c>
      <c r="K135" s="61">
        <v>84515</v>
      </c>
      <c r="L135" s="61">
        <v>0</v>
      </c>
      <c r="M135" s="61">
        <v>60685.2</v>
      </c>
      <c r="N135" s="85">
        <v>59.86</v>
      </c>
      <c r="O135" s="85">
        <v>35.88</v>
      </c>
      <c r="P135" s="85">
        <v>2.47</v>
      </c>
      <c r="Q135" s="85">
        <v>0</v>
      </c>
      <c r="R135" s="86">
        <v>1.77</v>
      </c>
    </row>
    <row r="136" spans="1:18" ht="12.75">
      <c r="A136" s="462">
        <v>2</v>
      </c>
      <c r="B136" s="461">
        <v>10</v>
      </c>
      <c r="C136" s="461">
        <v>6</v>
      </c>
      <c r="D136" s="36">
        <v>2</v>
      </c>
      <c r="E136" s="36">
        <v>0</v>
      </c>
      <c r="F136" s="46"/>
      <c r="G136" s="44" t="s">
        <v>350</v>
      </c>
      <c r="H136" s="70">
        <v>937266.62</v>
      </c>
      <c r="I136" s="61">
        <v>684007.46</v>
      </c>
      <c r="J136" s="61">
        <v>136861.47</v>
      </c>
      <c r="K136" s="61">
        <v>0</v>
      </c>
      <c r="L136" s="61">
        <v>0</v>
      </c>
      <c r="M136" s="61">
        <v>116397.69</v>
      </c>
      <c r="N136" s="85">
        <v>72.97</v>
      </c>
      <c r="O136" s="85">
        <v>14.6</v>
      </c>
      <c r="P136" s="85">
        <v>0</v>
      </c>
      <c r="Q136" s="85">
        <v>0</v>
      </c>
      <c r="R136" s="86">
        <v>12.41</v>
      </c>
    </row>
    <row r="137" spans="1:18" ht="12.75">
      <c r="A137" s="462">
        <v>2</v>
      </c>
      <c r="B137" s="461">
        <v>6</v>
      </c>
      <c r="C137" s="461">
        <v>8</v>
      </c>
      <c r="D137" s="36">
        <v>2</v>
      </c>
      <c r="E137" s="36">
        <v>0</v>
      </c>
      <c r="F137" s="46"/>
      <c r="G137" s="44" t="s">
        <v>351</v>
      </c>
      <c r="H137" s="70">
        <v>3613399.25</v>
      </c>
      <c r="I137" s="61">
        <v>2116620.6</v>
      </c>
      <c r="J137" s="61">
        <v>1156589.91</v>
      </c>
      <c r="K137" s="61">
        <v>3000</v>
      </c>
      <c r="L137" s="61">
        <v>23948.74</v>
      </c>
      <c r="M137" s="61">
        <v>313240</v>
      </c>
      <c r="N137" s="85">
        <v>58.57</v>
      </c>
      <c r="O137" s="85">
        <v>32</v>
      </c>
      <c r="P137" s="85">
        <v>0.08</v>
      </c>
      <c r="Q137" s="85">
        <v>0.66</v>
      </c>
      <c r="R137" s="86">
        <v>8.66</v>
      </c>
    </row>
    <row r="138" spans="1:18" ht="12.75">
      <c r="A138" s="462">
        <v>2</v>
      </c>
      <c r="B138" s="461">
        <v>17</v>
      </c>
      <c r="C138" s="461">
        <v>3</v>
      </c>
      <c r="D138" s="36">
        <v>2</v>
      </c>
      <c r="E138" s="36">
        <v>0</v>
      </c>
      <c r="F138" s="46"/>
      <c r="G138" s="44" t="s">
        <v>352</v>
      </c>
      <c r="H138" s="70">
        <v>3189400.59</v>
      </c>
      <c r="I138" s="61">
        <v>2220278.3</v>
      </c>
      <c r="J138" s="61">
        <v>518772.16</v>
      </c>
      <c r="K138" s="61">
        <v>37550.13</v>
      </c>
      <c r="L138" s="61">
        <v>223920</v>
      </c>
      <c r="M138" s="61">
        <v>188880</v>
      </c>
      <c r="N138" s="85">
        <v>69.61</v>
      </c>
      <c r="O138" s="85">
        <v>16.26</v>
      </c>
      <c r="P138" s="85">
        <v>1.17</v>
      </c>
      <c r="Q138" s="85">
        <v>7.02</v>
      </c>
      <c r="R138" s="86">
        <v>5.92</v>
      </c>
    </row>
    <row r="139" spans="1:18" ht="12.75">
      <c r="A139" s="462">
        <v>2</v>
      </c>
      <c r="B139" s="461">
        <v>16</v>
      </c>
      <c r="C139" s="461">
        <v>6</v>
      </c>
      <c r="D139" s="36">
        <v>2</v>
      </c>
      <c r="E139" s="36">
        <v>0</v>
      </c>
      <c r="F139" s="46"/>
      <c r="G139" s="44" t="s">
        <v>353</v>
      </c>
      <c r="H139" s="70">
        <v>3942851.28</v>
      </c>
      <c r="I139" s="61">
        <v>1446109.9</v>
      </c>
      <c r="J139" s="61">
        <v>869318.55</v>
      </c>
      <c r="K139" s="61">
        <v>0</v>
      </c>
      <c r="L139" s="61">
        <v>113952.83</v>
      </c>
      <c r="M139" s="61">
        <v>1513470</v>
      </c>
      <c r="N139" s="85">
        <v>36.67</v>
      </c>
      <c r="O139" s="85">
        <v>22.04</v>
      </c>
      <c r="P139" s="85">
        <v>0</v>
      </c>
      <c r="Q139" s="85">
        <v>2.89</v>
      </c>
      <c r="R139" s="86">
        <v>38.38</v>
      </c>
    </row>
    <row r="140" spans="1:18" ht="12.75">
      <c r="A140" s="462">
        <v>2</v>
      </c>
      <c r="B140" s="461">
        <v>11</v>
      </c>
      <c r="C140" s="461">
        <v>3</v>
      </c>
      <c r="D140" s="36">
        <v>2</v>
      </c>
      <c r="E140" s="36">
        <v>0</v>
      </c>
      <c r="F140" s="46"/>
      <c r="G140" s="44" t="s">
        <v>354</v>
      </c>
      <c r="H140" s="70">
        <v>3211313.42</v>
      </c>
      <c r="I140" s="61">
        <v>2246515.1</v>
      </c>
      <c r="J140" s="61">
        <v>313599.21</v>
      </c>
      <c r="K140" s="61">
        <v>0</v>
      </c>
      <c r="L140" s="61">
        <v>237500</v>
      </c>
      <c r="M140" s="61">
        <v>413699.11</v>
      </c>
      <c r="N140" s="85">
        <v>69.95</v>
      </c>
      <c r="O140" s="85">
        <v>9.76</v>
      </c>
      <c r="P140" s="85">
        <v>0</v>
      </c>
      <c r="Q140" s="85">
        <v>7.39</v>
      </c>
      <c r="R140" s="86">
        <v>12.88</v>
      </c>
    </row>
    <row r="141" spans="1:18" ht="12.75">
      <c r="A141" s="462">
        <v>2</v>
      </c>
      <c r="B141" s="461">
        <v>9</v>
      </c>
      <c r="C141" s="461">
        <v>8</v>
      </c>
      <c r="D141" s="36">
        <v>2</v>
      </c>
      <c r="E141" s="36">
        <v>0</v>
      </c>
      <c r="F141" s="46"/>
      <c r="G141" s="44" t="s">
        <v>355</v>
      </c>
      <c r="H141" s="70">
        <v>1602615.03</v>
      </c>
      <c r="I141" s="61">
        <v>1372731.03</v>
      </c>
      <c r="J141" s="61">
        <v>229884</v>
      </c>
      <c r="K141" s="61">
        <v>0</v>
      </c>
      <c r="L141" s="61">
        <v>0</v>
      </c>
      <c r="M141" s="61">
        <v>0</v>
      </c>
      <c r="N141" s="85">
        <v>85.65</v>
      </c>
      <c r="O141" s="85">
        <v>14.34</v>
      </c>
      <c r="P141" s="85">
        <v>0</v>
      </c>
      <c r="Q141" s="85">
        <v>0</v>
      </c>
      <c r="R141" s="86">
        <v>0</v>
      </c>
    </row>
    <row r="142" spans="1:18" ht="12.75">
      <c r="A142" s="462">
        <v>2</v>
      </c>
      <c r="B142" s="461">
        <v>10</v>
      </c>
      <c r="C142" s="461">
        <v>7</v>
      </c>
      <c r="D142" s="36">
        <v>2</v>
      </c>
      <c r="E142" s="36">
        <v>0</v>
      </c>
      <c r="F142" s="46"/>
      <c r="G142" s="44" t="s">
        <v>356</v>
      </c>
      <c r="H142" s="70">
        <v>2322665.26</v>
      </c>
      <c r="I142" s="61">
        <v>1474925.42</v>
      </c>
      <c r="J142" s="61">
        <v>760440.95</v>
      </c>
      <c r="K142" s="61">
        <v>0</v>
      </c>
      <c r="L142" s="61">
        <v>0</v>
      </c>
      <c r="M142" s="61">
        <v>87298.89</v>
      </c>
      <c r="N142" s="85">
        <v>63.5</v>
      </c>
      <c r="O142" s="85">
        <v>32.74</v>
      </c>
      <c r="P142" s="85">
        <v>0</v>
      </c>
      <c r="Q142" s="85">
        <v>0</v>
      </c>
      <c r="R142" s="86">
        <v>3.75</v>
      </c>
    </row>
    <row r="143" spans="1:18" ht="12.75">
      <c r="A143" s="462">
        <v>2</v>
      </c>
      <c r="B143" s="461">
        <v>6</v>
      </c>
      <c r="C143" s="461">
        <v>9</v>
      </c>
      <c r="D143" s="36">
        <v>2</v>
      </c>
      <c r="E143" s="36">
        <v>0</v>
      </c>
      <c r="F143" s="46"/>
      <c r="G143" s="44" t="s">
        <v>357</v>
      </c>
      <c r="H143" s="70">
        <v>3202412.23</v>
      </c>
      <c r="I143" s="61">
        <v>1942582.91</v>
      </c>
      <c r="J143" s="61">
        <v>853104.01</v>
      </c>
      <c r="K143" s="61">
        <v>0</v>
      </c>
      <c r="L143" s="61">
        <v>136000</v>
      </c>
      <c r="M143" s="61">
        <v>270725.31</v>
      </c>
      <c r="N143" s="85">
        <v>60.65</v>
      </c>
      <c r="O143" s="85">
        <v>26.63</v>
      </c>
      <c r="P143" s="85">
        <v>0</v>
      </c>
      <c r="Q143" s="85">
        <v>4.24</v>
      </c>
      <c r="R143" s="86">
        <v>8.45</v>
      </c>
    </row>
    <row r="144" spans="1:18" ht="12.75">
      <c r="A144" s="462">
        <v>2</v>
      </c>
      <c r="B144" s="461">
        <v>21</v>
      </c>
      <c r="C144" s="461">
        <v>7</v>
      </c>
      <c r="D144" s="36">
        <v>2</v>
      </c>
      <c r="E144" s="36">
        <v>0</v>
      </c>
      <c r="F144" s="46"/>
      <c r="G144" s="44" t="s">
        <v>358</v>
      </c>
      <c r="H144" s="70">
        <v>2769958.17</v>
      </c>
      <c r="I144" s="61">
        <v>1379861.87</v>
      </c>
      <c r="J144" s="61">
        <v>1354096.3</v>
      </c>
      <c r="K144" s="61">
        <v>0</v>
      </c>
      <c r="L144" s="61">
        <v>0</v>
      </c>
      <c r="M144" s="61">
        <v>36000</v>
      </c>
      <c r="N144" s="85">
        <v>49.81</v>
      </c>
      <c r="O144" s="85">
        <v>48.88</v>
      </c>
      <c r="P144" s="85">
        <v>0</v>
      </c>
      <c r="Q144" s="85">
        <v>0</v>
      </c>
      <c r="R144" s="86">
        <v>1.29</v>
      </c>
    </row>
    <row r="145" spans="1:18" ht="12.75">
      <c r="A145" s="462">
        <v>2</v>
      </c>
      <c r="B145" s="461">
        <v>24</v>
      </c>
      <c r="C145" s="461">
        <v>4</v>
      </c>
      <c r="D145" s="36">
        <v>2</v>
      </c>
      <c r="E145" s="36">
        <v>0</v>
      </c>
      <c r="F145" s="46"/>
      <c r="G145" s="44" t="s">
        <v>359</v>
      </c>
      <c r="H145" s="70">
        <v>2991327.85</v>
      </c>
      <c r="I145" s="61">
        <v>1808253.67</v>
      </c>
      <c r="J145" s="61">
        <v>786274.18</v>
      </c>
      <c r="K145" s="61">
        <v>0</v>
      </c>
      <c r="L145" s="61">
        <v>33320</v>
      </c>
      <c r="M145" s="61">
        <v>363480</v>
      </c>
      <c r="N145" s="85">
        <v>60.44</v>
      </c>
      <c r="O145" s="85">
        <v>26.28</v>
      </c>
      <c r="P145" s="85">
        <v>0</v>
      </c>
      <c r="Q145" s="85">
        <v>1.11</v>
      </c>
      <c r="R145" s="86">
        <v>12.15</v>
      </c>
    </row>
    <row r="146" spans="1:18" ht="12.75">
      <c r="A146" s="462">
        <v>2</v>
      </c>
      <c r="B146" s="461">
        <v>25</v>
      </c>
      <c r="C146" s="461">
        <v>5</v>
      </c>
      <c r="D146" s="36">
        <v>2</v>
      </c>
      <c r="E146" s="36">
        <v>0</v>
      </c>
      <c r="F146" s="46"/>
      <c r="G146" s="44" t="s">
        <v>360</v>
      </c>
      <c r="H146" s="70">
        <v>2747006.44</v>
      </c>
      <c r="I146" s="61">
        <v>1700160.29</v>
      </c>
      <c r="J146" s="61">
        <v>994407.45</v>
      </c>
      <c r="K146" s="61">
        <v>0</v>
      </c>
      <c r="L146" s="61">
        <v>28544.04</v>
      </c>
      <c r="M146" s="61">
        <v>23894.66</v>
      </c>
      <c r="N146" s="85">
        <v>61.89</v>
      </c>
      <c r="O146" s="85">
        <v>36.19</v>
      </c>
      <c r="P146" s="85">
        <v>0</v>
      </c>
      <c r="Q146" s="85">
        <v>1.03</v>
      </c>
      <c r="R146" s="86">
        <v>0.86</v>
      </c>
    </row>
    <row r="147" spans="1:18" ht="12.75">
      <c r="A147" s="462">
        <v>2</v>
      </c>
      <c r="B147" s="461">
        <v>19</v>
      </c>
      <c r="C147" s="461">
        <v>7</v>
      </c>
      <c r="D147" s="36">
        <v>2</v>
      </c>
      <c r="E147" s="36">
        <v>0</v>
      </c>
      <c r="F147" s="46"/>
      <c r="G147" s="44" t="s">
        <v>298</v>
      </c>
      <c r="H147" s="70">
        <v>8381919.85</v>
      </c>
      <c r="I147" s="61">
        <v>4440147.31</v>
      </c>
      <c r="J147" s="61">
        <v>1814309.86</v>
      </c>
      <c r="K147" s="61">
        <v>0</v>
      </c>
      <c r="L147" s="61">
        <v>42369.06</v>
      </c>
      <c r="M147" s="61">
        <v>2085093.62</v>
      </c>
      <c r="N147" s="85">
        <v>52.97</v>
      </c>
      <c r="O147" s="85">
        <v>21.64</v>
      </c>
      <c r="P147" s="85">
        <v>0</v>
      </c>
      <c r="Q147" s="85">
        <v>0.5</v>
      </c>
      <c r="R147" s="86">
        <v>24.87</v>
      </c>
    </row>
    <row r="148" spans="1:18" ht="12.75">
      <c r="A148" s="462">
        <v>2</v>
      </c>
      <c r="B148" s="461">
        <v>18</v>
      </c>
      <c r="C148" s="461">
        <v>5</v>
      </c>
      <c r="D148" s="36">
        <v>2</v>
      </c>
      <c r="E148" s="36">
        <v>0</v>
      </c>
      <c r="F148" s="46"/>
      <c r="G148" s="44" t="s">
        <v>361</v>
      </c>
      <c r="H148" s="70">
        <v>3323397.11</v>
      </c>
      <c r="I148" s="61">
        <v>2023694.73</v>
      </c>
      <c r="J148" s="61">
        <v>436577.38</v>
      </c>
      <c r="K148" s="61">
        <v>0</v>
      </c>
      <c r="L148" s="61">
        <v>0</v>
      </c>
      <c r="M148" s="61">
        <v>863125</v>
      </c>
      <c r="N148" s="85">
        <v>60.89</v>
      </c>
      <c r="O148" s="85">
        <v>13.13</v>
      </c>
      <c r="P148" s="85">
        <v>0</v>
      </c>
      <c r="Q148" s="85">
        <v>0</v>
      </c>
      <c r="R148" s="86">
        <v>25.97</v>
      </c>
    </row>
    <row r="149" spans="1:18" ht="12.75">
      <c r="A149" s="462">
        <v>2</v>
      </c>
      <c r="B149" s="461">
        <v>21</v>
      </c>
      <c r="C149" s="461">
        <v>8</v>
      </c>
      <c r="D149" s="36">
        <v>2</v>
      </c>
      <c r="E149" s="36">
        <v>0</v>
      </c>
      <c r="F149" s="46"/>
      <c r="G149" s="44" t="s">
        <v>362</v>
      </c>
      <c r="H149" s="70">
        <v>4015073.33</v>
      </c>
      <c r="I149" s="61">
        <v>1836745.46</v>
      </c>
      <c r="J149" s="61">
        <v>1593591.43</v>
      </c>
      <c r="K149" s="61">
        <v>3000</v>
      </c>
      <c r="L149" s="61">
        <v>442360</v>
      </c>
      <c r="M149" s="61">
        <v>139376.44</v>
      </c>
      <c r="N149" s="85">
        <v>45.74</v>
      </c>
      <c r="O149" s="85">
        <v>39.69</v>
      </c>
      <c r="P149" s="85">
        <v>0.07</v>
      </c>
      <c r="Q149" s="85">
        <v>11.01</v>
      </c>
      <c r="R149" s="86">
        <v>3.47</v>
      </c>
    </row>
    <row r="150" spans="1:18" ht="12.75">
      <c r="A150" s="462">
        <v>2</v>
      </c>
      <c r="B150" s="461">
        <v>1</v>
      </c>
      <c r="C150" s="461">
        <v>6</v>
      </c>
      <c r="D150" s="36">
        <v>2</v>
      </c>
      <c r="E150" s="36">
        <v>0</v>
      </c>
      <c r="F150" s="46"/>
      <c r="G150" s="44" t="s">
        <v>363</v>
      </c>
      <c r="H150" s="70">
        <v>3474807.18</v>
      </c>
      <c r="I150" s="61">
        <v>2720183.68</v>
      </c>
      <c r="J150" s="61">
        <v>673123.5</v>
      </c>
      <c r="K150" s="61">
        <v>0</v>
      </c>
      <c r="L150" s="61">
        <v>0</v>
      </c>
      <c r="M150" s="61">
        <v>81500</v>
      </c>
      <c r="N150" s="85">
        <v>78.28</v>
      </c>
      <c r="O150" s="85">
        <v>19.37</v>
      </c>
      <c r="P150" s="85">
        <v>0</v>
      </c>
      <c r="Q150" s="85">
        <v>0</v>
      </c>
      <c r="R150" s="86">
        <v>2.34</v>
      </c>
    </row>
    <row r="151" spans="1:18" ht="12.75">
      <c r="A151" s="462">
        <v>2</v>
      </c>
      <c r="B151" s="461">
        <v>5</v>
      </c>
      <c r="C151" s="461">
        <v>6</v>
      </c>
      <c r="D151" s="36">
        <v>2</v>
      </c>
      <c r="E151" s="36">
        <v>0</v>
      </c>
      <c r="F151" s="46"/>
      <c r="G151" s="44" t="s">
        <v>364</v>
      </c>
      <c r="H151" s="70">
        <v>2347992.18</v>
      </c>
      <c r="I151" s="61">
        <v>1659975.56</v>
      </c>
      <c r="J151" s="61">
        <v>688016.62</v>
      </c>
      <c r="K151" s="61">
        <v>0</v>
      </c>
      <c r="L151" s="61">
        <v>0</v>
      </c>
      <c r="M151" s="61">
        <v>0</v>
      </c>
      <c r="N151" s="85">
        <v>70.69</v>
      </c>
      <c r="O151" s="85">
        <v>29.3</v>
      </c>
      <c r="P151" s="85">
        <v>0</v>
      </c>
      <c r="Q151" s="85">
        <v>0</v>
      </c>
      <c r="R151" s="86">
        <v>0</v>
      </c>
    </row>
    <row r="152" spans="1:18" ht="12.75">
      <c r="A152" s="462">
        <v>2</v>
      </c>
      <c r="B152" s="461">
        <v>22</v>
      </c>
      <c r="C152" s="461">
        <v>2</v>
      </c>
      <c r="D152" s="36">
        <v>2</v>
      </c>
      <c r="E152" s="36">
        <v>0</v>
      </c>
      <c r="F152" s="46"/>
      <c r="G152" s="44" t="s">
        <v>365</v>
      </c>
      <c r="H152" s="70">
        <v>4650360.96</v>
      </c>
      <c r="I152" s="61">
        <v>3300031.94</v>
      </c>
      <c r="J152" s="61">
        <v>854407.88</v>
      </c>
      <c r="K152" s="61">
        <v>85562.14</v>
      </c>
      <c r="L152" s="61">
        <v>3489</v>
      </c>
      <c r="M152" s="61">
        <v>406870</v>
      </c>
      <c r="N152" s="85">
        <v>70.96</v>
      </c>
      <c r="O152" s="85">
        <v>18.37</v>
      </c>
      <c r="P152" s="85">
        <v>1.83</v>
      </c>
      <c r="Q152" s="85">
        <v>0.07</v>
      </c>
      <c r="R152" s="86">
        <v>8.74</v>
      </c>
    </row>
    <row r="153" spans="1:18" ht="12.75">
      <c r="A153" s="462">
        <v>2</v>
      </c>
      <c r="B153" s="461">
        <v>20</v>
      </c>
      <c r="C153" s="461">
        <v>4</v>
      </c>
      <c r="D153" s="36">
        <v>2</v>
      </c>
      <c r="E153" s="36">
        <v>0</v>
      </c>
      <c r="F153" s="46"/>
      <c r="G153" s="44" t="s">
        <v>366</v>
      </c>
      <c r="H153" s="70">
        <v>3274777.73</v>
      </c>
      <c r="I153" s="61">
        <v>1813988.7</v>
      </c>
      <c r="J153" s="61">
        <v>1446515.03</v>
      </c>
      <c r="K153" s="61">
        <v>14274</v>
      </c>
      <c r="L153" s="61">
        <v>0</v>
      </c>
      <c r="M153" s="61">
        <v>0</v>
      </c>
      <c r="N153" s="85">
        <v>55.39</v>
      </c>
      <c r="O153" s="85">
        <v>44.17</v>
      </c>
      <c r="P153" s="85">
        <v>0.43</v>
      </c>
      <c r="Q153" s="85">
        <v>0</v>
      </c>
      <c r="R153" s="86">
        <v>0</v>
      </c>
    </row>
    <row r="154" spans="1:18" ht="12.75">
      <c r="A154" s="462">
        <v>2</v>
      </c>
      <c r="B154" s="461">
        <v>26</v>
      </c>
      <c r="C154" s="461">
        <v>5</v>
      </c>
      <c r="D154" s="36">
        <v>2</v>
      </c>
      <c r="E154" s="36">
        <v>0</v>
      </c>
      <c r="F154" s="46"/>
      <c r="G154" s="44" t="s">
        <v>367</v>
      </c>
      <c r="H154" s="70">
        <v>3366817.61</v>
      </c>
      <c r="I154" s="61">
        <v>2210154</v>
      </c>
      <c r="J154" s="61">
        <v>805613.61</v>
      </c>
      <c r="K154" s="61">
        <v>0</v>
      </c>
      <c r="L154" s="61">
        <v>100000</v>
      </c>
      <c r="M154" s="61">
        <v>251050</v>
      </c>
      <c r="N154" s="85">
        <v>65.64</v>
      </c>
      <c r="O154" s="85">
        <v>23.92</v>
      </c>
      <c r="P154" s="85">
        <v>0</v>
      </c>
      <c r="Q154" s="85">
        <v>2.97</v>
      </c>
      <c r="R154" s="86">
        <v>7.45</v>
      </c>
    </row>
    <row r="155" spans="1:18" ht="12.75">
      <c r="A155" s="462">
        <v>2</v>
      </c>
      <c r="B155" s="461">
        <v>20</v>
      </c>
      <c r="C155" s="461">
        <v>5</v>
      </c>
      <c r="D155" s="36">
        <v>2</v>
      </c>
      <c r="E155" s="36">
        <v>0</v>
      </c>
      <c r="F155" s="46"/>
      <c r="G155" s="44" t="s">
        <v>368</v>
      </c>
      <c r="H155" s="70">
        <v>3355792.77</v>
      </c>
      <c r="I155" s="61">
        <v>1823073.92</v>
      </c>
      <c r="J155" s="61">
        <v>701910.85</v>
      </c>
      <c r="K155" s="61">
        <v>13176</v>
      </c>
      <c r="L155" s="61">
        <v>0</v>
      </c>
      <c r="M155" s="61">
        <v>817632</v>
      </c>
      <c r="N155" s="85">
        <v>54.32</v>
      </c>
      <c r="O155" s="85">
        <v>20.91</v>
      </c>
      <c r="P155" s="85">
        <v>0.39</v>
      </c>
      <c r="Q155" s="85">
        <v>0</v>
      </c>
      <c r="R155" s="86">
        <v>24.36</v>
      </c>
    </row>
    <row r="156" spans="1:18" ht="12.75">
      <c r="A156" s="462">
        <v>2</v>
      </c>
      <c r="B156" s="461">
        <v>25</v>
      </c>
      <c r="C156" s="461">
        <v>7</v>
      </c>
      <c r="D156" s="36">
        <v>2</v>
      </c>
      <c r="E156" s="36">
        <v>0</v>
      </c>
      <c r="F156" s="46"/>
      <c r="G156" s="44" t="s">
        <v>304</v>
      </c>
      <c r="H156" s="70">
        <v>3283835.53</v>
      </c>
      <c r="I156" s="61">
        <v>2610937.12</v>
      </c>
      <c r="J156" s="61">
        <v>525506.41</v>
      </c>
      <c r="K156" s="61">
        <v>0</v>
      </c>
      <c r="L156" s="61">
        <v>0</v>
      </c>
      <c r="M156" s="61">
        <v>147392</v>
      </c>
      <c r="N156" s="85">
        <v>79.5</v>
      </c>
      <c r="O156" s="85">
        <v>16</v>
      </c>
      <c r="P156" s="85">
        <v>0</v>
      </c>
      <c r="Q156" s="85">
        <v>0</v>
      </c>
      <c r="R156" s="86">
        <v>4.48</v>
      </c>
    </row>
    <row r="157" spans="1:18" ht="12.75">
      <c r="A157" s="462">
        <v>2</v>
      </c>
      <c r="B157" s="461">
        <v>26</v>
      </c>
      <c r="C157" s="461">
        <v>6</v>
      </c>
      <c r="D157" s="36">
        <v>2</v>
      </c>
      <c r="E157" s="36">
        <v>0</v>
      </c>
      <c r="F157" s="46"/>
      <c r="G157" s="44" t="s">
        <v>305</v>
      </c>
      <c r="H157" s="70">
        <v>4096138.63</v>
      </c>
      <c r="I157" s="61">
        <v>2622338.99</v>
      </c>
      <c r="J157" s="61">
        <v>884427.14</v>
      </c>
      <c r="K157" s="61">
        <v>0</v>
      </c>
      <c r="L157" s="61">
        <v>0</v>
      </c>
      <c r="M157" s="61">
        <v>589372.5</v>
      </c>
      <c r="N157" s="85">
        <v>64.01</v>
      </c>
      <c r="O157" s="85">
        <v>21.59</v>
      </c>
      <c r="P157" s="85">
        <v>0</v>
      </c>
      <c r="Q157" s="85">
        <v>0</v>
      </c>
      <c r="R157" s="86">
        <v>14.38</v>
      </c>
    </row>
    <row r="158" spans="1:18" ht="12.75">
      <c r="A158" s="462">
        <v>2</v>
      </c>
      <c r="B158" s="461">
        <v>23</v>
      </c>
      <c r="C158" s="461">
        <v>9</v>
      </c>
      <c r="D158" s="36">
        <v>2</v>
      </c>
      <c r="E158" s="36">
        <v>0</v>
      </c>
      <c r="F158" s="46"/>
      <c r="G158" s="44" t="s">
        <v>369</v>
      </c>
      <c r="H158" s="70">
        <v>2162754.68</v>
      </c>
      <c r="I158" s="61">
        <v>1828097.27</v>
      </c>
      <c r="J158" s="61">
        <v>334657.41</v>
      </c>
      <c r="K158" s="61">
        <v>0</v>
      </c>
      <c r="L158" s="61">
        <v>0</v>
      </c>
      <c r="M158" s="61">
        <v>0</v>
      </c>
      <c r="N158" s="85">
        <v>84.52</v>
      </c>
      <c r="O158" s="85">
        <v>15.47</v>
      </c>
      <c r="P158" s="85">
        <v>0</v>
      </c>
      <c r="Q158" s="85">
        <v>0</v>
      </c>
      <c r="R158" s="86">
        <v>0</v>
      </c>
    </row>
    <row r="159" spans="1:18" ht="12.75">
      <c r="A159" s="462">
        <v>2</v>
      </c>
      <c r="B159" s="461">
        <v>3</v>
      </c>
      <c r="C159" s="461">
        <v>6</v>
      </c>
      <c r="D159" s="36">
        <v>2</v>
      </c>
      <c r="E159" s="36">
        <v>0</v>
      </c>
      <c r="F159" s="46"/>
      <c r="G159" s="44" t="s">
        <v>370</v>
      </c>
      <c r="H159" s="70">
        <v>3235123.91</v>
      </c>
      <c r="I159" s="61">
        <v>1604738.19</v>
      </c>
      <c r="J159" s="61">
        <v>310454.02</v>
      </c>
      <c r="K159" s="61">
        <v>0</v>
      </c>
      <c r="L159" s="61">
        <v>23100</v>
      </c>
      <c r="M159" s="61">
        <v>1296831.7</v>
      </c>
      <c r="N159" s="85">
        <v>49.6</v>
      </c>
      <c r="O159" s="85">
        <v>9.59</v>
      </c>
      <c r="P159" s="85">
        <v>0</v>
      </c>
      <c r="Q159" s="85">
        <v>0.71</v>
      </c>
      <c r="R159" s="86">
        <v>40.08</v>
      </c>
    </row>
    <row r="160" spans="1:18" s="107" customFormat="1" ht="15">
      <c r="A160" s="429"/>
      <c r="B160" s="430"/>
      <c r="C160" s="430"/>
      <c r="D160" s="119"/>
      <c r="E160" s="119"/>
      <c r="F160" s="120" t="s">
        <v>371</v>
      </c>
      <c r="G160" s="121"/>
      <c r="H160" s="123">
        <v>323261119.5999999</v>
      </c>
      <c r="I160" s="123">
        <v>212723578.30999997</v>
      </c>
      <c r="J160" s="123">
        <v>77532594.49</v>
      </c>
      <c r="K160" s="123">
        <v>384761.44</v>
      </c>
      <c r="L160" s="123">
        <v>7104158.13</v>
      </c>
      <c r="M160" s="123">
        <v>25516027.229999993</v>
      </c>
      <c r="N160" s="148">
        <v>65.8054945095847</v>
      </c>
      <c r="O160" s="148">
        <v>23.98450967005808</v>
      </c>
      <c r="P160" s="148">
        <v>0.11902496671300897</v>
      </c>
      <c r="Q160" s="148">
        <v>2.1976531352705253</v>
      </c>
      <c r="R160" s="149">
        <v>7.893317718373701</v>
      </c>
    </row>
    <row r="161" spans="1:18" ht="12.75">
      <c r="A161" s="462">
        <v>2</v>
      </c>
      <c r="B161" s="461">
        <v>24</v>
      </c>
      <c r="C161" s="461">
        <v>1</v>
      </c>
      <c r="D161" s="36">
        <v>3</v>
      </c>
      <c r="E161" s="36">
        <v>0</v>
      </c>
      <c r="F161" s="46"/>
      <c r="G161" s="44" t="s">
        <v>372</v>
      </c>
      <c r="H161" s="70">
        <v>2590597.31</v>
      </c>
      <c r="I161" s="61">
        <v>1534984.17</v>
      </c>
      <c r="J161" s="61">
        <v>969393.14</v>
      </c>
      <c r="K161" s="61">
        <v>0</v>
      </c>
      <c r="L161" s="61">
        <v>0</v>
      </c>
      <c r="M161" s="61">
        <v>86220</v>
      </c>
      <c r="N161" s="85">
        <v>59.25</v>
      </c>
      <c r="O161" s="85">
        <v>37.41</v>
      </c>
      <c r="P161" s="85">
        <v>0</v>
      </c>
      <c r="Q161" s="85">
        <v>0</v>
      </c>
      <c r="R161" s="86">
        <v>3.32</v>
      </c>
    </row>
    <row r="162" spans="1:18" ht="12.75">
      <c r="A162" s="462">
        <v>2</v>
      </c>
      <c r="B162" s="461">
        <v>14</v>
      </c>
      <c r="C162" s="461">
        <v>2</v>
      </c>
      <c r="D162" s="36">
        <v>3</v>
      </c>
      <c r="E162" s="36">
        <v>0</v>
      </c>
      <c r="F162" s="46"/>
      <c r="G162" s="44" t="s">
        <v>373</v>
      </c>
      <c r="H162" s="70">
        <v>4399131.08</v>
      </c>
      <c r="I162" s="61">
        <v>3477067.24</v>
      </c>
      <c r="J162" s="61">
        <v>898849.21</v>
      </c>
      <c r="K162" s="61">
        <v>9150</v>
      </c>
      <c r="L162" s="61">
        <v>14064.63</v>
      </c>
      <c r="M162" s="61">
        <v>0</v>
      </c>
      <c r="N162" s="85">
        <v>79.03</v>
      </c>
      <c r="O162" s="85">
        <v>20.43</v>
      </c>
      <c r="P162" s="85">
        <v>0.2</v>
      </c>
      <c r="Q162" s="85">
        <v>0.31</v>
      </c>
      <c r="R162" s="86">
        <v>0</v>
      </c>
    </row>
    <row r="163" spans="1:18" ht="12.75">
      <c r="A163" s="462">
        <v>2</v>
      </c>
      <c r="B163" s="461">
        <v>25</v>
      </c>
      <c r="C163" s="461">
        <v>3</v>
      </c>
      <c r="D163" s="36">
        <v>3</v>
      </c>
      <c r="E163" s="36">
        <v>0</v>
      </c>
      <c r="F163" s="46"/>
      <c r="G163" s="44" t="s">
        <v>374</v>
      </c>
      <c r="H163" s="70">
        <v>7801794.63</v>
      </c>
      <c r="I163" s="61">
        <v>5526276.72</v>
      </c>
      <c r="J163" s="61">
        <v>2215037.91</v>
      </c>
      <c r="K163" s="61">
        <v>0</v>
      </c>
      <c r="L163" s="61">
        <v>0</v>
      </c>
      <c r="M163" s="61">
        <v>60480</v>
      </c>
      <c r="N163" s="85">
        <v>70.83</v>
      </c>
      <c r="O163" s="85">
        <v>28.39</v>
      </c>
      <c r="P163" s="85">
        <v>0</v>
      </c>
      <c r="Q163" s="85">
        <v>0</v>
      </c>
      <c r="R163" s="86">
        <v>0.77</v>
      </c>
    </row>
    <row r="164" spans="1:18" ht="12.75">
      <c r="A164" s="462">
        <v>2</v>
      </c>
      <c r="B164" s="461">
        <v>5</v>
      </c>
      <c r="C164" s="461">
        <v>2</v>
      </c>
      <c r="D164" s="36">
        <v>3</v>
      </c>
      <c r="E164" s="36">
        <v>0</v>
      </c>
      <c r="F164" s="46"/>
      <c r="G164" s="44" t="s">
        <v>375</v>
      </c>
      <c r="H164" s="70">
        <v>6317101.98</v>
      </c>
      <c r="I164" s="61">
        <v>3396695.96</v>
      </c>
      <c r="J164" s="61">
        <v>1901331</v>
      </c>
      <c r="K164" s="61">
        <v>1000</v>
      </c>
      <c r="L164" s="61">
        <v>0</v>
      </c>
      <c r="M164" s="61">
        <v>1018075.02</v>
      </c>
      <c r="N164" s="85">
        <v>53.76</v>
      </c>
      <c r="O164" s="85">
        <v>30.09</v>
      </c>
      <c r="P164" s="85">
        <v>0.01</v>
      </c>
      <c r="Q164" s="85">
        <v>0</v>
      </c>
      <c r="R164" s="86">
        <v>16.11</v>
      </c>
    </row>
    <row r="165" spans="1:18" ht="12.75">
      <c r="A165" s="462">
        <v>2</v>
      </c>
      <c r="B165" s="461">
        <v>22</v>
      </c>
      <c r="C165" s="461">
        <v>1</v>
      </c>
      <c r="D165" s="36">
        <v>3</v>
      </c>
      <c r="E165" s="36">
        <v>0</v>
      </c>
      <c r="F165" s="46"/>
      <c r="G165" s="44" t="s">
        <v>376</v>
      </c>
      <c r="H165" s="70">
        <v>5371183.66</v>
      </c>
      <c r="I165" s="61">
        <v>3591568.6</v>
      </c>
      <c r="J165" s="61">
        <v>1442281.71</v>
      </c>
      <c r="K165" s="61">
        <v>0</v>
      </c>
      <c r="L165" s="61">
        <v>25710.99</v>
      </c>
      <c r="M165" s="61">
        <v>311622.36</v>
      </c>
      <c r="N165" s="85">
        <v>66.86</v>
      </c>
      <c r="O165" s="85">
        <v>26.85</v>
      </c>
      <c r="P165" s="85">
        <v>0</v>
      </c>
      <c r="Q165" s="85">
        <v>0.47</v>
      </c>
      <c r="R165" s="86">
        <v>5.8</v>
      </c>
    </row>
    <row r="166" spans="1:18" ht="12.75">
      <c r="A166" s="462">
        <v>2</v>
      </c>
      <c r="B166" s="461">
        <v>8</v>
      </c>
      <c r="C166" s="461">
        <v>6</v>
      </c>
      <c r="D166" s="36">
        <v>3</v>
      </c>
      <c r="E166" s="36">
        <v>0</v>
      </c>
      <c r="F166" s="46"/>
      <c r="G166" s="44" t="s">
        <v>377</v>
      </c>
      <c r="H166" s="70">
        <v>10887075.99</v>
      </c>
      <c r="I166" s="61">
        <v>5578008.45</v>
      </c>
      <c r="J166" s="61">
        <v>4363890.54</v>
      </c>
      <c r="K166" s="61">
        <v>8500</v>
      </c>
      <c r="L166" s="61">
        <v>333000</v>
      </c>
      <c r="M166" s="61">
        <v>603677</v>
      </c>
      <c r="N166" s="85">
        <v>51.23</v>
      </c>
      <c r="O166" s="85">
        <v>40.08</v>
      </c>
      <c r="P166" s="85">
        <v>0.07</v>
      </c>
      <c r="Q166" s="85">
        <v>3.05</v>
      </c>
      <c r="R166" s="86">
        <v>5.54</v>
      </c>
    </row>
    <row r="167" spans="1:18" ht="12.75">
      <c r="A167" s="462">
        <v>2</v>
      </c>
      <c r="B167" s="461">
        <v>16</v>
      </c>
      <c r="C167" s="461">
        <v>1</v>
      </c>
      <c r="D167" s="36">
        <v>3</v>
      </c>
      <c r="E167" s="36">
        <v>0</v>
      </c>
      <c r="F167" s="46"/>
      <c r="G167" s="44" t="s">
        <v>378</v>
      </c>
      <c r="H167" s="70">
        <v>9840076.89</v>
      </c>
      <c r="I167" s="61">
        <v>3444646.6</v>
      </c>
      <c r="J167" s="61">
        <v>1772038.2</v>
      </c>
      <c r="K167" s="61">
        <v>6486.46</v>
      </c>
      <c r="L167" s="61">
        <v>3090173.63</v>
      </c>
      <c r="M167" s="61">
        <v>1526732</v>
      </c>
      <c r="N167" s="85">
        <v>35</v>
      </c>
      <c r="O167" s="85">
        <v>18</v>
      </c>
      <c r="P167" s="85">
        <v>0.06</v>
      </c>
      <c r="Q167" s="85">
        <v>31.4</v>
      </c>
      <c r="R167" s="86">
        <v>15.51</v>
      </c>
    </row>
    <row r="168" spans="1:18" ht="12.75">
      <c r="A168" s="462">
        <v>2</v>
      </c>
      <c r="B168" s="461">
        <v>21</v>
      </c>
      <c r="C168" s="461">
        <v>5</v>
      </c>
      <c r="D168" s="36">
        <v>3</v>
      </c>
      <c r="E168" s="36">
        <v>0</v>
      </c>
      <c r="F168" s="46"/>
      <c r="G168" s="44" t="s">
        <v>379</v>
      </c>
      <c r="H168" s="70">
        <v>5044236.2</v>
      </c>
      <c r="I168" s="61">
        <v>2752446.49</v>
      </c>
      <c r="J168" s="61">
        <v>1869464.94</v>
      </c>
      <c r="K168" s="61">
        <v>1600</v>
      </c>
      <c r="L168" s="61">
        <v>300671</v>
      </c>
      <c r="M168" s="61">
        <v>120053.77</v>
      </c>
      <c r="N168" s="85">
        <v>54.56</v>
      </c>
      <c r="O168" s="85">
        <v>37.06</v>
      </c>
      <c r="P168" s="85">
        <v>0.03</v>
      </c>
      <c r="Q168" s="85">
        <v>5.96</v>
      </c>
      <c r="R168" s="86">
        <v>2.38</v>
      </c>
    </row>
    <row r="169" spans="1:18" ht="12.75">
      <c r="A169" s="462">
        <v>2</v>
      </c>
      <c r="B169" s="461">
        <v>4</v>
      </c>
      <c r="C169" s="461">
        <v>1</v>
      </c>
      <c r="D169" s="36">
        <v>3</v>
      </c>
      <c r="E169" s="36">
        <v>0</v>
      </c>
      <c r="F169" s="46"/>
      <c r="G169" s="44" t="s">
        <v>380</v>
      </c>
      <c r="H169" s="70">
        <v>13300076.35</v>
      </c>
      <c r="I169" s="61">
        <v>9493330.41</v>
      </c>
      <c r="J169" s="61">
        <v>3796299.02</v>
      </c>
      <c r="K169" s="61">
        <v>3000</v>
      </c>
      <c r="L169" s="61">
        <v>0</v>
      </c>
      <c r="M169" s="61">
        <v>7446.92</v>
      </c>
      <c r="N169" s="85">
        <v>71.37</v>
      </c>
      <c r="O169" s="85">
        <v>28.54</v>
      </c>
      <c r="P169" s="85">
        <v>0.02</v>
      </c>
      <c r="Q169" s="85">
        <v>0</v>
      </c>
      <c r="R169" s="86">
        <v>0.05</v>
      </c>
    </row>
    <row r="170" spans="1:18" ht="12.75">
      <c r="A170" s="462">
        <v>2</v>
      </c>
      <c r="B170" s="461">
        <v>12</v>
      </c>
      <c r="C170" s="461">
        <v>1</v>
      </c>
      <c r="D170" s="36">
        <v>3</v>
      </c>
      <c r="E170" s="36">
        <v>0</v>
      </c>
      <c r="F170" s="46"/>
      <c r="G170" s="44" t="s">
        <v>381</v>
      </c>
      <c r="H170" s="70">
        <v>5905962.71</v>
      </c>
      <c r="I170" s="61">
        <v>3263379.57</v>
      </c>
      <c r="J170" s="61">
        <v>1640412.14</v>
      </c>
      <c r="K170" s="61">
        <v>16016</v>
      </c>
      <c r="L170" s="61">
        <v>0</v>
      </c>
      <c r="M170" s="61">
        <v>986155</v>
      </c>
      <c r="N170" s="85">
        <v>55.25</v>
      </c>
      <c r="O170" s="85">
        <v>27.77</v>
      </c>
      <c r="P170" s="85">
        <v>0.27</v>
      </c>
      <c r="Q170" s="85">
        <v>0</v>
      </c>
      <c r="R170" s="86">
        <v>16.69</v>
      </c>
    </row>
    <row r="171" spans="1:18" ht="12.75">
      <c r="A171" s="462">
        <v>2</v>
      </c>
      <c r="B171" s="461">
        <v>19</v>
      </c>
      <c r="C171" s="461">
        <v>4</v>
      </c>
      <c r="D171" s="36">
        <v>3</v>
      </c>
      <c r="E171" s="36">
        <v>0</v>
      </c>
      <c r="F171" s="46"/>
      <c r="G171" s="44" t="s">
        <v>382</v>
      </c>
      <c r="H171" s="70">
        <v>3625689.6</v>
      </c>
      <c r="I171" s="61">
        <v>2471536.97</v>
      </c>
      <c r="J171" s="61">
        <v>1154152.63</v>
      </c>
      <c r="K171" s="61">
        <v>0</v>
      </c>
      <c r="L171" s="61">
        <v>0</v>
      </c>
      <c r="M171" s="61">
        <v>0</v>
      </c>
      <c r="N171" s="85">
        <v>68.16</v>
      </c>
      <c r="O171" s="85">
        <v>31.83</v>
      </c>
      <c r="P171" s="85">
        <v>0</v>
      </c>
      <c r="Q171" s="85">
        <v>0</v>
      </c>
      <c r="R171" s="86">
        <v>0</v>
      </c>
    </row>
    <row r="172" spans="1:18" ht="12.75">
      <c r="A172" s="462">
        <v>2</v>
      </c>
      <c r="B172" s="461">
        <v>15</v>
      </c>
      <c r="C172" s="461">
        <v>3</v>
      </c>
      <c r="D172" s="36">
        <v>3</v>
      </c>
      <c r="E172" s="36">
        <v>0</v>
      </c>
      <c r="F172" s="46"/>
      <c r="G172" s="44" t="s">
        <v>383</v>
      </c>
      <c r="H172" s="70">
        <v>6471488.35</v>
      </c>
      <c r="I172" s="61">
        <v>4584803.57</v>
      </c>
      <c r="J172" s="61">
        <v>1692278.4</v>
      </c>
      <c r="K172" s="61">
        <v>2000</v>
      </c>
      <c r="L172" s="61">
        <v>26860</v>
      </c>
      <c r="M172" s="61">
        <v>165546.38</v>
      </c>
      <c r="N172" s="85">
        <v>70.84</v>
      </c>
      <c r="O172" s="85">
        <v>26.14</v>
      </c>
      <c r="P172" s="85">
        <v>0.03</v>
      </c>
      <c r="Q172" s="85">
        <v>0.41</v>
      </c>
      <c r="R172" s="86">
        <v>2.55</v>
      </c>
    </row>
    <row r="173" spans="1:18" ht="12.75">
      <c r="A173" s="462">
        <v>2</v>
      </c>
      <c r="B173" s="461">
        <v>23</v>
      </c>
      <c r="C173" s="461">
        <v>4</v>
      </c>
      <c r="D173" s="36">
        <v>3</v>
      </c>
      <c r="E173" s="36">
        <v>0</v>
      </c>
      <c r="F173" s="46"/>
      <c r="G173" s="44" t="s">
        <v>384</v>
      </c>
      <c r="H173" s="70">
        <v>5335933.27</v>
      </c>
      <c r="I173" s="61">
        <v>4225241.44</v>
      </c>
      <c r="J173" s="61">
        <v>428685.83</v>
      </c>
      <c r="K173" s="61">
        <v>19725</v>
      </c>
      <c r="L173" s="61">
        <v>48608</v>
      </c>
      <c r="M173" s="61">
        <v>613673</v>
      </c>
      <c r="N173" s="85">
        <v>79.18</v>
      </c>
      <c r="O173" s="85">
        <v>8.03</v>
      </c>
      <c r="P173" s="85">
        <v>0.36</v>
      </c>
      <c r="Q173" s="85">
        <v>0.91</v>
      </c>
      <c r="R173" s="86">
        <v>11.5</v>
      </c>
    </row>
    <row r="174" spans="1:18" ht="12.75">
      <c r="A174" s="462">
        <v>2</v>
      </c>
      <c r="B174" s="461">
        <v>8</v>
      </c>
      <c r="C174" s="461">
        <v>8</v>
      </c>
      <c r="D174" s="36">
        <v>3</v>
      </c>
      <c r="E174" s="36">
        <v>0</v>
      </c>
      <c r="F174" s="46"/>
      <c r="G174" s="44" t="s">
        <v>385</v>
      </c>
      <c r="H174" s="70">
        <v>5997853.28</v>
      </c>
      <c r="I174" s="61">
        <v>2701432.55</v>
      </c>
      <c r="J174" s="61">
        <v>2928276.16</v>
      </c>
      <c r="K174" s="61">
        <v>0</v>
      </c>
      <c r="L174" s="61">
        <v>172604.57</v>
      </c>
      <c r="M174" s="61">
        <v>195540</v>
      </c>
      <c r="N174" s="85">
        <v>45.03</v>
      </c>
      <c r="O174" s="85">
        <v>48.82</v>
      </c>
      <c r="P174" s="85">
        <v>0</v>
      </c>
      <c r="Q174" s="85">
        <v>2.87</v>
      </c>
      <c r="R174" s="86">
        <v>3.26</v>
      </c>
    </row>
    <row r="175" spans="1:18" ht="12.75">
      <c r="A175" s="462">
        <v>2</v>
      </c>
      <c r="B175" s="461">
        <v>10</v>
      </c>
      <c r="C175" s="461">
        <v>3</v>
      </c>
      <c r="D175" s="36">
        <v>3</v>
      </c>
      <c r="E175" s="36">
        <v>0</v>
      </c>
      <c r="F175" s="46"/>
      <c r="G175" s="44" t="s">
        <v>386</v>
      </c>
      <c r="H175" s="70">
        <v>6291499.24</v>
      </c>
      <c r="I175" s="61">
        <v>4274264.6</v>
      </c>
      <c r="J175" s="61">
        <v>1612543.64</v>
      </c>
      <c r="K175" s="61">
        <v>0</v>
      </c>
      <c r="L175" s="61">
        <v>0</v>
      </c>
      <c r="M175" s="61">
        <v>404691</v>
      </c>
      <c r="N175" s="85">
        <v>67.93</v>
      </c>
      <c r="O175" s="85">
        <v>25.63</v>
      </c>
      <c r="P175" s="85">
        <v>0</v>
      </c>
      <c r="Q175" s="85">
        <v>0</v>
      </c>
      <c r="R175" s="86">
        <v>6.43</v>
      </c>
    </row>
    <row r="176" spans="1:18" ht="12.75">
      <c r="A176" s="462">
        <v>2</v>
      </c>
      <c r="B176" s="461">
        <v>7</v>
      </c>
      <c r="C176" s="461">
        <v>3</v>
      </c>
      <c r="D176" s="36">
        <v>3</v>
      </c>
      <c r="E176" s="36">
        <v>0</v>
      </c>
      <c r="F176" s="46"/>
      <c r="G176" s="44" t="s">
        <v>387</v>
      </c>
      <c r="H176" s="70">
        <v>4355626.76</v>
      </c>
      <c r="I176" s="61">
        <v>3205844.7</v>
      </c>
      <c r="J176" s="61">
        <v>955110.06</v>
      </c>
      <c r="K176" s="61">
        <v>2000</v>
      </c>
      <c r="L176" s="61">
        <v>0</v>
      </c>
      <c r="M176" s="61">
        <v>192672</v>
      </c>
      <c r="N176" s="85">
        <v>73.6</v>
      </c>
      <c r="O176" s="85">
        <v>21.92</v>
      </c>
      <c r="P176" s="85">
        <v>0.04</v>
      </c>
      <c r="Q176" s="85">
        <v>0</v>
      </c>
      <c r="R176" s="86">
        <v>4.42</v>
      </c>
    </row>
    <row r="177" spans="1:18" ht="12.75">
      <c r="A177" s="462">
        <v>2</v>
      </c>
      <c r="B177" s="461">
        <v>12</v>
      </c>
      <c r="C177" s="461">
        <v>2</v>
      </c>
      <c r="D177" s="36">
        <v>3</v>
      </c>
      <c r="E177" s="36">
        <v>0</v>
      </c>
      <c r="F177" s="46"/>
      <c r="G177" s="44" t="s">
        <v>388</v>
      </c>
      <c r="H177" s="70">
        <v>3982671.38</v>
      </c>
      <c r="I177" s="61">
        <v>2566419.17</v>
      </c>
      <c r="J177" s="61">
        <v>773312.71</v>
      </c>
      <c r="K177" s="61">
        <v>2000</v>
      </c>
      <c r="L177" s="61">
        <v>640939.5</v>
      </c>
      <c r="M177" s="61">
        <v>0</v>
      </c>
      <c r="N177" s="85">
        <v>64.43</v>
      </c>
      <c r="O177" s="85">
        <v>19.41</v>
      </c>
      <c r="P177" s="85">
        <v>0.05</v>
      </c>
      <c r="Q177" s="85">
        <v>16.09</v>
      </c>
      <c r="R177" s="86">
        <v>0</v>
      </c>
    </row>
    <row r="178" spans="1:18" ht="12.75">
      <c r="A178" s="462">
        <v>2</v>
      </c>
      <c r="B178" s="461">
        <v>12</v>
      </c>
      <c r="C178" s="461">
        <v>3</v>
      </c>
      <c r="D178" s="36">
        <v>3</v>
      </c>
      <c r="E178" s="36">
        <v>0</v>
      </c>
      <c r="F178" s="46"/>
      <c r="G178" s="44" t="s">
        <v>389</v>
      </c>
      <c r="H178" s="70">
        <v>7666138.22</v>
      </c>
      <c r="I178" s="61">
        <v>5621523.49</v>
      </c>
      <c r="J178" s="61">
        <v>1884194.73</v>
      </c>
      <c r="K178" s="61">
        <v>2000</v>
      </c>
      <c r="L178" s="61">
        <v>60500</v>
      </c>
      <c r="M178" s="61">
        <v>97920</v>
      </c>
      <c r="N178" s="85">
        <v>73.32</v>
      </c>
      <c r="O178" s="85">
        <v>24.57</v>
      </c>
      <c r="P178" s="85">
        <v>0.02</v>
      </c>
      <c r="Q178" s="85">
        <v>0.78</v>
      </c>
      <c r="R178" s="86">
        <v>1.27</v>
      </c>
    </row>
    <row r="179" spans="1:18" ht="12.75">
      <c r="A179" s="462">
        <v>2</v>
      </c>
      <c r="B179" s="461">
        <v>21</v>
      </c>
      <c r="C179" s="461">
        <v>6</v>
      </c>
      <c r="D179" s="36">
        <v>3</v>
      </c>
      <c r="E179" s="36">
        <v>0</v>
      </c>
      <c r="F179" s="46"/>
      <c r="G179" s="44" t="s">
        <v>390</v>
      </c>
      <c r="H179" s="70">
        <v>2958626.86</v>
      </c>
      <c r="I179" s="61">
        <v>2054840.96</v>
      </c>
      <c r="J179" s="61">
        <v>611177.9</v>
      </c>
      <c r="K179" s="61">
        <v>0</v>
      </c>
      <c r="L179" s="61">
        <v>0</v>
      </c>
      <c r="M179" s="61">
        <v>292608</v>
      </c>
      <c r="N179" s="85">
        <v>69.45</v>
      </c>
      <c r="O179" s="85">
        <v>20.65</v>
      </c>
      <c r="P179" s="85">
        <v>0</v>
      </c>
      <c r="Q179" s="85">
        <v>0</v>
      </c>
      <c r="R179" s="86">
        <v>9.88</v>
      </c>
    </row>
    <row r="180" spans="1:18" ht="12.75">
      <c r="A180" s="462">
        <v>2</v>
      </c>
      <c r="B180" s="461">
        <v>14</v>
      </c>
      <c r="C180" s="461">
        <v>5</v>
      </c>
      <c r="D180" s="36">
        <v>3</v>
      </c>
      <c r="E180" s="36">
        <v>0</v>
      </c>
      <c r="F180" s="46"/>
      <c r="G180" s="44" t="s">
        <v>391</v>
      </c>
      <c r="H180" s="70">
        <v>2501807.11</v>
      </c>
      <c r="I180" s="61">
        <v>2028883.39</v>
      </c>
      <c r="J180" s="61">
        <v>461943.72</v>
      </c>
      <c r="K180" s="61">
        <v>10980</v>
      </c>
      <c r="L180" s="61">
        <v>0</v>
      </c>
      <c r="M180" s="61">
        <v>0</v>
      </c>
      <c r="N180" s="85">
        <v>81.09</v>
      </c>
      <c r="O180" s="85">
        <v>18.46</v>
      </c>
      <c r="P180" s="85">
        <v>0.43</v>
      </c>
      <c r="Q180" s="85">
        <v>0</v>
      </c>
      <c r="R180" s="86">
        <v>0</v>
      </c>
    </row>
    <row r="181" spans="1:18" ht="12.75">
      <c r="A181" s="462">
        <v>2</v>
      </c>
      <c r="B181" s="461">
        <v>8</v>
      </c>
      <c r="C181" s="461">
        <v>10</v>
      </c>
      <c r="D181" s="36">
        <v>3</v>
      </c>
      <c r="E181" s="36">
        <v>0</v>
      </c>
      <c r="F181" s="46"/>
      <c r="G181" s="44" t="s">
        <v>392</v>
      </c>
      <c r="H181" s="70">
        <v>4262910.28</v>
      </c>
      <c r="I181" s="61">
        <v>2113037.15</v>
      </c>
      <c r="J181" s="61">
        <v>2042593.13</v>
      </c>
      <c r="K181" s="61">
        <v>0</v>
      </c>
      <c r="L181" s="61">
        <v>0</v>
      </c>
      <c r="M181" s="61">
        <v>107280</v>
      </c>
      <c r="N181" s="85">
        <v>49.56</v>
      </c>
      <c r="O181" s="85">
        <v>47.91</v>
      </c>
      <c r="P181" s="85">
        <v>0</v>
      </c>
      <c r="Q181" s="85">
        <v>0</v>
      </c>
      <c r="R181" s="86">
        <v>2.51</v>
      </c>
    </row>
    <row r="182" spans="1:18" ht="12.75">
      <c r="A182" s="462">
        <v>2</v>
      </c>
      <c r="B182" s="461">
        <v>13</v>
      </c>
      <c r="C182" s="461">
        <v>3</v>
      </c>
      <c r="D182" s="36">
        <v>3</v>
      </c>
      <c r="E182" s="36">
        <v>0</v>
      </c>
      <c r="F182" s="46"/>
      <c r="G182" s="44" t="s">
        <v>393</v>
      </c>
      <c r="H182" s="70">
        <v>12003533.83</v>
      </c>
      <c r="I182" s="61">
        <v>10091039.43</v>
      </c>
      <c r="J182" s="61">
        <v>1370663.08</v>
      </c>
      <c r="K182" s="61">
        <v>0</v>
      </c>
      <c r="L182" s="61">
        <v>200984</v>
      </c>
      <c r="M182" s="61">
        <v>340847.32</v>
      </c>
      <c r="N182" s="85">
        <v>84.06</v>
      </c>
      <c r="O182" s="85">
        <v>11.41</v>
      </c>
      <c r="P182" s="85">
        <v>0</v>
      </c>
      <c r="Q182" s="85">
        <v>1.67</v>
      </c>
      <c r="R182" s="86">
        <v>2.83</v>
      </c>
    </row>
    <row r="183" spans="1:18" ht="12.75">
      <c r="A183" s="462">
        <v>2</v>
      </c>
      <c r="B183" s="461">
        <v>12</v>
      </c>
      <c r="C183" s="461">
        <v>4</v>
      </c>
      <c r="D183" s="36">
        <v>3</v>
      </c>
      <c r="E183" s="36">
        <v>0</v>
      </c>
      <c r="F183" s="46"/>
      <c r="G183" s="44" t="s">
        <v>394</v>
      </c>
      <c r="H183" s="70">
        <v>5863248.46</v>
      </c>
      <c r="I183" s="61">
        <v>3472091.99</v>
      </c>
      <c r="J183" s="61">
        <v>2065452.9</v>
      </c>
      <c r="K183" s="61">
        <v>0</v>
      </c>
      <c r="L183" s="61">
        <v>15000</v>
      </c>
      <c r="M183" s="61">
        <v>310703.57</v>
      </c>
      <c r="N183" s="85">
        <v>59.21</v>
      </c>
      <c r="O183" s="85">
        <v>35.22</v>
      </c>
      <c r="P183" s="85">
        <v>0</v>
      </c>
      <c r="Q183" s="85">
        <v>0.25</v>
      </c>
      <c r="R183" s="86">
        <v>5.29</v>
      </c>
    </row>
    <row r="184" spans="1:18" ht="12.75">
      <c r="A184" s="462">
        <v>2</v>
      </c>
      <c r="B184" s="461">
        <v>2</v>
      </c>
      <c r="C184" s="461">
        <v>7</v>
      </c>
      <c r="D184" s="36">
        <v>3</v>
      </c>
      <c r="E184" s="36">
        <v>0</v>
      </c>
      <c r="F184" s="46"/>
      <c r="G184" s="44" t="s">
        <v>395</v>
      </c>
      <c r="H184" s="70">
        <v>2942735.36</v>
      </c>
      <c r="I184" s="61">
        <v>2032338.32</v>
      </c>
      <c r="J184" s="61">
        <v>701060.05</v>
      </c>
      <c r="K184" s="61">
        <v>0</v>
      </c>
      <c r="L184" s="61">
        <v>26336.99</v>
      </c>
      <c r="M184" s="61">
        <v>183000</v>
      </c>
      <c r="N184" s="85">
        <v>69.06</v>
      </c>
      <c r="O184" s="85">
        <v>23.82</v>
      </c>
      <c r="P184" s="85">
        <v>0</v>
      </c>
      <c r="Q184" s="85">
        <v>0.89</v>
      </c>
      <c r="R184" s="86">
        <v>6.21</v>
      </c>
    </row>
    <row r="185" spans="1:18" ht="12.75">
      <c r="A185" s="462">
        <v>2</v>
      </c>
      <c r="B185" s="461">
        <v>1</v>
      </c>
      <c r="C185" s="461">
        <v>4</v>
      </c>
      <c r="D185" s="36">
        <v>3</v>
      </c>
      <c r="E185" s="36">
        <v>0</v>
      </c>
      <c r="F185" s="46"/>
      <c r="G185" s="44" t="s">
        <v>396</v>
      </c>
      <c r="H185" s="70">
        <v>6539778.1</v>
      </c>
      <c r="I185" s="61">
        <v>4993788.56</v>
      </c>
      <c r="J185" s="61">
        <v>1356477.54</v>
      </c>
      <c r="K185" s="61">
        <v>21032</v>
      </c>
      <c r="L185" s="61">
        <v>0</v>
      </c>
      <c r="M185" s="61">
        <v>168480</v>
      </c>
      <c r="N185" s="85">
        <v>76.36</v>
      </c>
      <c r="O185" s="85">
        <v>20.74</v>
      </c>
      <c r="P185" s="85">
        <v>0.32</v>
      </c>
      <c r="Q185" s="85">
        <v>0</v>
      </c>
      <c r="R185" s="86">
        <v>2.57</v>
      </c>
    </row>
    <row r="186" spans="1:18" ht="12.75">
      <c r="A186" s="462">
        <v>2</v>
      </c>
      <c r="B186" s="461">
        <v>20</v>
      </c>
      <c r="C186" s="461">
        <v>1</v>
      </c>
      <c r="D186" s="36">
        <v>3</v>
      </c>
      <c r="E186" s="36">
        <v>0</v>
      </c>
      <c r="F186" s="46"/>
      <c r="G186" s="44" t="s">
        <v>397</v>
      </c>
      <c r="H186" s="70">
        <v>6035597.69</v>
      </c>
      <c r="I186" s="61">
        <v>4261506.41</v>
      </c>
      <c r="J186" s="61">
        <v>1213565.28</v>
      </c>
      <c r="K186" s="61">
        <v>0</v>
      </c>
      <c r="L186" s="61">
        <v>35526</v>
      </c>
      <c r="M186" s="61">
        <v>525000</v>
      </c>
      <c r="N186" s="85">
        <v>70.6</v>
      </c>
      <c r="O186" s="85">
        <v>20.1</v>
      </c>
      <c r="P186" s="85">
        <v>0</v>
      </c>
      <c r="Q186" s="85">
        <v>0.58</v>
      </c>
      <c r="R186" s="86">
        <v>8.69</v>
      </c>
    </row>
    <row r="187" spans="1:18" ht="12.75">
      <c r="A187" s="462">
        <v>2</v>
      </c>
      <c r="B187" s="461">
        <v>10</v>
      </c>
      <c r="C187" s="461">
        <v>5</v>
      </c>
      <c r="D187" s="36">
        <v>3</v>
      </c>
      <c r="E187" s="36">
        <v>0</v>
      </c>
      <c r="F187" s="46"/>
      <c r="G187" s="44" t="s">
        <v>398</v>
      </c>
      <c r="H187" s="70">
        <v>4469275.27</v>
      </c>
      <c r="I187" s="61">
        <v>2461999.56</v>
      </c>
      <c r="J187" s="61">
        <v>1545521.71</v>
      </c>
      <c r="K187" s="61">
        <v>0</v>
      </c>
      <c r="L187" s="61">
        <v>20250</v>
      </c>
      <c r="M187" s="61">
        <v>441504</v>
      </c>
      <c r="N187" s="85">
        <v>55.08</v>
      </c>
      <c r="O187" s="85">
        <v>34.58</v>
      </c>
      <c r="P187" s="85">
        <v>0</v>
      </c>
      <c r="Q187" s="85">
        <v>0.45</v>
      </c>
      <c r="R187" s="86">
        <v>9.87</v>
      </c>
    </row>
    <row r="188" spans="1:18" ht="12.75">
      <c r="A188" s="462">
        <v>2</v>
      </c>
      <c r="B188" s="461">
        <v>25</v>
      </c>
      <c r="C188" s="461">
        <v>4</v>
      </c>
      <c r="D188" s="36">
        <v>3</v>
      </c>
      <c r="E188" s="36">
        <v>0</v>
      </c>
      <c r="F188" s="46"/>
      <c r="G188" s="44" t="s">
        <v>399</v>
      </c>
      <c r="H188" s="70">
        <v>4842969.03</v>
      </c>
      <c r="I188" s="61">
        <v>3401110.03</v>
      </c>
      <c r="J188" s="61">
        <v>1238448</v>
      </c>
      <c r="K188" s="61">
        <v>23411</v>
      </c>
      <c r="L188" s="61">
        <v>0</v>
      </c>
      <c r="M188" s="61">
        <v>180000</v>
      </c>
      <c r="N188" s="85">
        <v>70.22</v>
      </c>
      <c r="O188" s="85">
        <v>25.57</v>
      </c>
      <c r="P188" s="85">
        <v>0.48</v>
      </c>
      <c r="Q188" s="85">
        <v>0</v>
      </c>
      <c r="R188" s="86">
        <v>3.71</v>
      </c>
    </row>
    <row r="189" spans="1:18" ht="12.75">
      <c r="A189" s="462">
        <v>2</v>
      </c>
      <c r="B189" s="461">
        <v>16</v>
      </c>
      <c r="C189" s="461">
        <v>4</v>
      </c>
      <c r="D189" s="36">
        <v>3</v>
      </c>
      <c r="E189" s="36">
        <v>0</v>
      </c>
      <c r="F189" s="46"/>
      <c r="G189" s="44" t="s">
        <v>400</v>
      </c>
      <c r="H189" s="70">
        <v>6123199.58</v>
      </c>
      <c r="I189" s="61">
        <v>5101172.8</v>
      </c>
      <c r="J189" s="61">
        <v>910744.84</v>
      </c>
      <c r="K189" s="61">
        <v>0</v>
      </c>
      <c r="L189" s="61">
        <v>109800</v>
      </c>
      <c r="M189" s="61">
        <v>1481.94</v>
      </c>
      <c r="N189" s="85">
        <v>83.3</v>
      </c>
      <c r="O189" s="85">
        <v>14.87</v>
      </c>
      <c r="P189" s="85">
        <v>0</v>
      </c>
      <c r="Q189" s="85">
        <v>1.79</v>
      </c>
      <c r="R189" s="86">
        <v>0.02</v>
      </c>
    </row>
    <row r="190" spans="1:18" ht="12.75">
      <c r="A190" s="462">
        <v>2</v>
      </c>
      <c r="B190" s="461">
        <v>9</v>
      </c>
      <c r="C190" s="461">
        <v>7</v>
      </c>
      <c r="D190" s="36">
        <v>3</v>
      </c>
      <c r="E190" s="36">
        <v>0</v>
      </c>
      <c r="F190" s="46"/>
      <c r="G190" s="44" t="s">
        <v>401</v>
      </c>
      <c r="H190" s="70">
        <v>3692451.41</v>
      </c>
      <c r="I190" s="61">
        <v>2466970.52</v>
      </c>
      <c r="J190" s="61">
        <v>749821.48</v>
      </c>
      <c r="K190" s="61">
        <v>0</v>
      </c>
      <c r="L190" s="61">
        <v>153659.41</v>
      </c>
      <c r="M190" s="61">
        <v>322000</v>
      </c>
      <c r="N190" s="85">
        <v>66.81</v>
      </c>
      <c r="O190" s="85">
        <v>20.3</v>
      </c>
      <c r="P190" s="85">
        <v>0</v>
      </c>
      <c r="Q190" s="85">
        <v>4.16</v>
      </c>
      <c r="R190" s="86">
        <v>8.72</v>
      </c>
    </row>
    <row r="191" spans="1:18" ht="12.75">
      <c r="A191" s="462">
        <v>2</v>
      </c>
      <c r="B191" s="461">
        <v>20</v>
      </c>
      <c r="C191" s="461">
        <v>2</v>
      </c>
      <c r="D191" s="36">
        <v>3</v>
      </c>
      <c r="E191" s="36">
        <v>0</v>
      </c>
      <c r="F191" s="46"/>
      <c r="G191" s="44" t="s">
        <v>402</v>
      </c>
      <c r="H191" s="70">
        <v>5438250.19</v>
      </c>
      <c r="I191" s="61">
        <v>3420340.64</v>
      </c>
      <c r="J191" s="61">
        <v>1466552.55</v>
      </c>
      <c r="K191" s="61">
        <v>0</v>
      </c>
      <c r="L191" s="61">
        <v>0</v>
      </c>
      <c r="M191" s="61">
        <v>551357</v>
      </c>
      <c r="N191" s="85">
        <v>62.89</v>
      </c>
      <c r="O191" s="85">
        <v>26.96</v>
      </c>
      <c r="P191" s="85">
        <v>0</v>
      </c>
      <c r="Q191" s="85">
        <v>0</v>
      </c>
      <c r="R191" s="86">
        <v>10.13</v>
      </c>
    </row>
    <row r="192" spans="1:18" ht="12.75">
      <c r="A192" s="462">
        <v>2</v>
      </c>
      <c r="B192" s="461">
        <v>16</v>
      </c>
      <c r="C192" s="461">
        <v>5</v>
      </c>
      <c r="D192" s="36">
        <v>3</v>
      </c>
      <c r="E192" s="36">
        <v>0</v>
      </c>
      <c r="F192" s="46"/>
      <c r="G192" s="44" t="s">
        <v>403</v>
      </c>
      <c r="H192" s="70">
        <v>5181087.64</v>
      </c>
      <c r="I192" s="61">
        <v>2710300.16</v>
      </c>
      <c r="J192" s="61">
        <v>2264338.62</v>
      </c>
      <c r="K192" s="61">
        <v>6036.07</v>
      </c>
      <c r="L192" s="61">
        <v>200412.79</v>
      </c>
      <c r="M192" s="61">
        <v>0</v>
      </c>
      <c r="N192" s="85">
        <v>52.31</v>
      </c>
      <c r="O192" s="85">
        <v>43.7</v>
      </c>
      <c r="P192" s="85">
        <v>0.11</v>
      </c>
      <c r="Q192" s="85">
        <v>3.86</v>
      </c>
      <c r="R192" s="86">
        <v>0</v>
      </c>
    </row>
    <row r="193" spans="1:18" ht="12.75">
      <c r="A193" s="462">
        <v>2</v>
      </c>
      <c r="B193" s="461">
        <v>8</v>
      </c>
      <c r="C193" s="461">
        <v>12</v>
      </c>
      <c r="D193" s="36">
        <v>3</v>
      </c>
      <c r="E193" s="36">
        <v>0</v>
      </c>
      <c r="F193" s="46"/>
      <c r="G193" s="44" t="s">
        <v>404</v>
      </c>
      <c r="H193" s="70">
        <v>5666886.63</v>
      </c>
      <c r="I193" s="61">
        <v>2837887.84</v>
      </c>
      <c r="J193" s="61">
        <v>2189632.33</v>
      </c>
      <c r="K193" s="61">
        <v>141312.86</v>
      </c>
      <c r="L193" s="61">
        <v>0</v>
      </c>
      <c r="M193" s="61">
        <v>498053.6</v>
      </c>
      <c r="N193" s="85">
        <v>50.07</v>
      </c>
      <c r="O193" s="85">
        <v>38.63</v>
      </c>
      <c r="P193" s="85">
        <v>2.49</v>
      </c>
      <c r="Q193" s="85">
        <v>0</v>
      </c>
      <c r="R193" s="86">
        <v>8.78</v>
      </c>
    </row>
    <row r="194" spans="1:18" ht="12.75">
      <c r="A194" s="462">
        <v>2</v>
      </c>
      <c r="B194" s="461">
        <v>23</v>
      </c>
      <c r="C194" s="461">
        <v>7</v>
      </c>
      <c r="D194" s="36">
        <v>3</v>
      </c>
      <c r="E194" s="36">
        <v>0</v>
      </c>
      <c r="F194" s="46"/>
      <c r="G194" s="44" t="s">
        <v>405</v>
      </c>
      <c r="H194" s="70">
        <v>4157285.63</v>
      </c>
      <c r="I194" s="61">
        <v>3073597.64</v>
      </c>
      <c r="J194" s="61">
        <v>761965.99</v>
      </c>
      <c r="K194" s="61">
        <v>25000</v>
      </c>
      <c r="L194" s="61">
        <v>80800</v>
      </c>
      <c r="M194" s="61">
        <v>215922</v>
      </c>
      <c r="N194" s="85">
        <v>73.93</v>
      </c>
      <c r="O194" s="85">
        <v>18.32</v>
      </c>
      <c r="P194" s="85">
        <v>0.6</v>
      </c>
      <c r="Q194" s="85">
        <v>1.94</v>
      </c>
      <c r="R194" s="86">
        <v>5.19</v>
      </c>
    </row>
    <row r="195" spans="1:18" ht="12.75">
      <c r="A195" s="462">
        <v>2</v>
      </c>
      <c r="B195" s="461">
        <v>8</v>
      </c>
      <c r="C195" s="461">
        <v>13</v>
      </c>
      <c r="D195" s="36">
        <v>3</v>
      </c>
      <c r="E195" s="36">
        <v>0</v>
      </c>
      <c r="F195" s="46"/>
      <c r="G195" s="44" t="s">
        <v>406</v>
      </c>
      <c r="H195" s="70">
        <v>5201061.03</v>
      </c>
      <c r="I195" s="61">
        <v>2037181.31</v>
      </c>
      <c r="J195" s="61">
        <v>2431355</v>
      </c>
      <c r="K195" s="61">
        <v>0</v>
      </c>
      <c r="L195" s="61">
        <v>2904.72</v>
      </c>
      <c r="M195" s="61">
        <v>729620</v>
      </c>
      <c r="N195" s="85">
        <v>39.16</v>
      </c>
      <c r="O195" s="85">
        <v>46.74</v>
      </c>
      <c r="P195" s="85">
        <v>0</v>
      </c>
      <c r="Q195" s="85">
        <v>0.05</v>
      </c>
      <c r="R195" s="86">
        <v>14.02</v>
      </c>
    </row>
    <row r="196" spans="1:18" ht="12.75">
      <c r="A196" s="462">
        <v>2</v>
      </c>
      <c r="B196" s="461">
        <v>19</v>
      </c>
      <c r="C196" s="461">
        <v>6</v>
      </c>
      <c r="D196" s="36">
        <v>3</v>
      </c>
      <c r="E196" s="36">
        <v>0</v>
      </c>
      <c r="F196" s="46"/>
      <c r="G196" s="44" t="s">
        <v>407</v>
      </c>
      <c r="H196" s="70">
        <v>8262420.38</v>
      </c>
      <c r="I196" s="61">
        <v>6638901.54</v>
      </c>
      <c r="J196" s="61">
        <v>1309954.97</v>
      </c>
      <c r="K196" s="61">
        <v>4000</v>
      </c>
      <c r="L196" s="61">
        <v>0</v>
      </c>
      <c r="M196" s="61">
        <v>309563.87</v>
      </c>
      <c r="N196" s="85">
        <v>80.35</v>
      </c>
      <c r="O196" s="85">
        <v>15.85</v>
      </c>
      <c r="P196" s="85">
        <v>0.04</v>
      </c>
      <c r="Q196" s="85">
        <v>0</v>
      </c>
      <c r="R196" s="86">
        <v>3.74</v>
      </c>
    </row>
    <row r="197" spans="1:18" ht="12.75">
      <c r="A197" s="462">
        <v>2</v>
      </c>
      <c r="B197" s="461">
        <v>17</v>
      </c>
      <c r="C197" s="461">
        <v>4</v>
      </c>
      <c r="D197" s="36">
        <v>3</v>
      </c>
      <c r="E197" s="36">
        <v>0</v>
      </c>
      <c r="F197" s="46"/>
      <c r="G197" s="44" t="s">
        <v>408</v>
      </c>
      <c r="H197" s="70">
        <v>8784337.9</v>
      </c>
      <c r="I197" s="61">
        <v>6953947.1</v>
      </c>
      <c r="J197" s="61">
        <v>1659906.02</v>
      </c>
      <c r="K197" s="61">
        <v>5500</v>
      </c>
      <c r="L197" s="61">
        <v>0</v>
      </c>
      <c r="M197" s="61">
        <v>164984.78</v>
      </c>
      <c r="N197" s="85">
        <v>79.16</v>
      </c>
      <c r="O197" s="85">
        <v>18.89</v>
      </c>
      <c r="P197" s="85">
        <v>0.06</v>
      </c>
      <c r="Q197" s="85">
        <v>0</v>
      </c>
      <c r="R197" s="86">
        <v>1.87</v>
      </c>
    </row>
    <row r="198" spans="1:18" ht="12.75">
      <c r="A198" s="462">
        <v>2</v>
      </c>
      <c r="B198" s="461">
        <v>14</v>
      </c>
      <c r="C198" s="461">
        <v>7</v>
      </c>
      <c r="D198" s="36">
        <v>3</v>
      </c>
      <c r="E198" s="36">
        <v>0</v>
      </c>
      <c r="F198" s="46"/>
      <c r="G198" s="44" t="s">
        <v>409</v>
      </c>
      <c r="H198" s="70">
        <v>5742044.63</v>
      </c>
      <c r="I198" s="61">
        <v>4416894.58</v>
      </c>
      <c r="J198" s="61">
        <v>923850.05</v>
      </c>
      <c r="K198" s="61">
        <v>2000</v>
      </c>
      <c r="L198" s="61">
        <v>0</v>
      </c>
      <c r="M198" s="61">
        <v>399300</v>
      </c>
      <c r="N198" s="85">
        <v>76.92</v>
      </c>
      <c r="O198" s="85">
        <v>16.08</v>
      </c>
      <c r="P198" s="85">
        <v>0.03</v>
      </c>
      <c r="Q198" s="85">
        <v>0</v>
      </c>
      <c r="R198" s="86">
        <v>6.95</v>
      </c>
    </row>
    <row r="199" spans="1:18" ht="12.75">
      <c r="A199" s="462">
        <v>2</v>
      </c>
      <c r="B199" s="461">
        <v>8</v>
      </c>
      <c r="C199" s="461">
        <v>14</v>
      </c>
      <c r="D199" s="36">
        <v>3</v>
      </c>
      <c r="E199" s="36">
        <v>0</v>
      </c>
      <c r="F199" s="46"/>
      <c r="G199" s="44" t="s">
        <v>410</v>
      </c>
      <c r="H199" s="70">
        <v>3051708.64</v>
      </c>
      <c r="I199" s="61">
        <v>1705377.15</v>
      </c>
      <c r="J199" s="61">
        <v>962539.49</v>
      </c>
      <c r="K199" s="61">
        <v>16592</v>
      </c>
      <c r="L199" s="61">
        <v>0</v>
      </c>
      <c r="M199" s="61">
        <v>367200</v>
      </c>
      <c r="N199" s="85">
        <v>55.88</v>
      </c>
      <c r="O199" s="85">
        <v>31.54</v>
      </c>
      <c r="P199" s="85">
        <v>0.54</v>
      </c>
      <c r="Q199" s="85">
        <v>0</v>
      </c>
      <c r="R199" s="86">
        <v>12.03</v>
      </c>
    </row>
    <row r="200" spans="1:18" ht="12.75">
      <c r="A200" s="462">
        <v>2</v>
      </c>
      <c r="B200" s="461">
        <v>11</v>
      </c>
      <c r="C200" s="461">
        <v>4</v>
      </c>
      <c r="D200" s="36">
        <v>3</v>
      </c>
      <c r="E200" s="36">
        <v>0</v>
      </c>
      <c r="F200" s="46"/>
      <c r="G200" s="44" t="s">
        <v>411</v>
      </c>
      <c r="H200" s="70">
        <v>4762472.15</v>
      </c>
      <c r="I200" s="61">
        <v>3728251.56</v>
      </c>
      <c r="J200" s="61">
        <v>822795.4</v>
      </c>
      <c r="K200" s="61">
        <v>0</v>
      </c>
      <c r="L200" s="61">
        <v>0</v>
      </c>
      <c r="M200" s="61">
        <v>211425.19</v>
      </c>
      <c r="N200" s="85">
        <v>78.28</v>
      </c>
      <c r="O200" s="85">
        <v>17.27</v>
      </c>
      <c r="P200" s="85">
        <v>0</v>
      </c>
      <c r="Q200" s="85">
        <v>0</v>
      </c>
      <c r="R200" s="86">
        <v>4.43</v>
      </c>
    </row>
    <row r="201" spans="1:18" ht="12.75">
      <c r="A201" s="462">
        <v>2</v>
      </c>
      <c r="B201" s="461">
        <v>18</v>
      </c>
      <c r="C201" s="461">
        <v>4</v>
      </c>
      <c r="D201" s="36">
        <v>3</v>
      </c>
      <c r="E201" s="36">
        <v>0</v>
      </c>
      <c r="F201" s="46"/>
      <c r="G201" s="44" t="s">
        <v>412</v>
      </c>
      <c r="H201" s="70">
        <v>7284958.7</v>
      </c>
      <c r="I201" s="61">
        <v>5078981.22</v>
      </c>
      <c r="J201" s="61">
        <v>851786.24</v>
      </c>
      <c r="K201" s="61">
        <v>4000</v>
      </c>
      <c r="L201" s="61">
        <v>106457.64</v>
      </c>
      <c r="M201" s="61">
        <v>1243733.6</v>
      </c>
      <c r="N201" s="85">
        <v>69.71</v>
      </c>
      <c r="O201" s="85">
        <v>11.69</v>
      </c>
      <c r="P201" s="85">
        <v>0.05</v>
      </c>
      <c r="Q201" s="85">
        <v>1.46</v>
      </c>
      <c r="R201" s="86">
        <v>17.07</v>
      </c>
    </row>
    <row r="202" spans="1:18" ht="12.75">
      <c r="A202" s="462">
        <v>2</v>
      </c>
      <c r="B202" s="461">
        <v>26</v>
      </c>
      <c r="C202" s="461">
        <v>4</v>
      </c>
      <c r="D202" s="36">
        <v>3</v>
      </c>
      <c r="E202" s="36">
        <v>0</v>
      </c>
      <c r="F202" s="46"/>
      <c r="G202" s="44" t="s">
        <v>413</v>
      </c>
      <c r="H202" s="70">
        <v>4655879.07</v>
      </c>
      <c r="I202" s="61">
        <v>2929141.26</v>
      </c>
      <c r="J202" s="61">
        <v>1348501.81</v>
      </c>
      <c r="K202" s="61">
        <v>0</v>
      </c>
      <c r="L202" s="61">
        <v>0</v>
      </c>
      <c r="M202" s="61">
        <v>378236</v>
      </c>
      <c r="N202" s="85">
        <v>62.91</v>
      </c>
      <c r="O202" s="85">
        <v>28.96</v>
      </c>
      <c r="P202" s="85">
        <v>0</v>
      </c>
      <c r="Q202" s="85">
        <v>0</v>
      </c>
      <c r="R202" s="86">
        <v>8.12</v>
      </c>
    </row>
    <row r="203" spans="1:18" ht="12.75">
      <c r="A203" s="462">
        <v>2</v>
      </c>
      <c r="B203" s="461">
        <v>23</v>
      </c>
      <c r="C203" s="461">
        <v>8</v>
      </c>
      <c r="D203" s="36">
        <v>3</v>
      </c>
      <c r="E203" s="36">
        <v>0</v>
      </c>
      <c r="F203" s="46"/>
      <c r="G203" s="44" t="s">
        <v>414</v>
      </c>
      <c r="H203" s="70">
        <v>3952469.06</v>
      </c>
      <c r="I203" s="61">
        <v>2667382.56</v>
      </c>
      <c r="J203" s="61">
        <v>423318.22</v>
      </c>
      <c r="K203" s="61">
        <v>0</v>
      </c>
      <c r="L203" s="61">
        <v>0</v>
      </c>
      <c r="M203" s="61">
        <v>861768.28</v>
      </c>
      <c r="N203" s="85">
        <v>67.48</v>
      </c>
      <c r="O203" s="85">
        <v>10.71</v>
      </c>
      <c r="P203" s="85">
        <v>0</v>
      </c>
      <c r="Q203" s="85">
        <v>0</v>
      </c>
      <c r="R203" s="86">
        <v>21.8</v>
      </c>
    </row>
    <row r="204" spans="1:18" ht="12.75">
      <c r="A204" s="462">
        <v>2</v>
      </c>
      <c r="B204" s="461">
        <v>20</v>
      </c>
      <c r="C204" s="461">
        <v>3</v>
      </c>
      <c r="D204" s="36">
        <v>3</v>
      </c>
      <c r="E204" s="36">
        <v>0</v>
      </c>
      <c r="F204" s="46"/>
      <c r="G204" s="44" t="s">
        <v>415</v>
      </c>
      <c r="H204" s="70">
        <v>6856923.37</v>
      </c>
      <c r="I204" s="61">
        <v>5147257.98</v>
      </c>
      <c r="J204" s="61">
        <v>1361799.79</v>
      </c>
      <c r="K204" s="61">
        <v>0</v>
      </c>
      <c r="L204" s="61">
        <v>52665.6</v>
      </c>
      <c r="M204" s="61">
        <v>295200</v>
      </c>
      <c r="N204" s="85">
        <v>75.06</v>
      </c>
      <c r="O204" s="85">
        <v>19.86</v>
      </c>
      <c r="P204" s="85">
        <v>0</v>
      </c>
      <c r="Q204" s="85">
        <v>0.76</v>
      </c>
      <c r="R204" s="86">
        <v>4.3</v>
      </c>
    </row>
    <row r="205" spans="1:18" ht="12.75">
      <c r="A205" s="462">
        <v>2</v>
      </c>
      <c r="B205" s="461">
        <v>14</v>
      </c>
      <c r="C205" s="461">
        <v>8</v>
      </c>
      <c r="D205" s="36">
        <v>3</v>
      </c>
      <c r="E205" s="36">
        <v>0</v>
      </c>
      <c r="F205" s="46"/>
      <c r="G205" s="44" t="s">
        <v>416</v>
      </c>
      <c r="H205" s="70">
        <v>6350392.2</v>
      </c>
      <c r="I205" s="61">
        <v>3240390.84</v>
      </c>
      <c r="J205" s="61">
        <v>899408.78</v>
      </c>
      <c r="K205" s="61">
        <v>16195.5</v>
      </c>
      <c r="L205" s="61">
        <v>428657.08</v>
      </c>
      <c r="M205" s="61">
        <v>1765740</v>
      </c>
      <c r="N205" s="85">
        <v>51.02</v>
      </c>
      <c r="O205" s="85">
        <v>14.16</v>
      </c>
      <c r="P205" s="85">
        <v>0.25</v>
      </c>
      <c r="Q205" s="85">
        <v>6.75</v>
      </c>
      <c r="R205" s="86">
        <v>27.8</v>
      </c>
    </row>
    <row r="206" spans="1:18" ht="12.75">
      <c r="A206" s="462">
        <v>2</v>
      </c>
      <c r="B206" s="461">
        <v>4</v>
      </c>
      <c r="C206" s="461">
        <v>4</v>
      </c>
      <c r="D206" s="36">
        <v>3</v>
      </c>
      <c r="E206" s="36">
        <v>0</v>
      </c>
      <c r="F206" s="46"/>
      <c r="G206" s="44" t="s">
        <v>417</v>
      </c>
      <c r="H206" s="70">
        <v>6589519.75</v>
      </c>
      <c r="I206" s="61">
        <v>3335905.06</v>
      </c>
      <c r="J206" s="61">
        <v>554808.19</v>
      </c>
      <c r="K206" s="61">
        <v>0</v>
      </c>
      <c r="L206" s="61">
        <v>50000</v>
      </c>
      <c r="M206" s="61">
        <v>2648806.5</v>
      </c>
      <c r="N206" s="85">
        <v>50.62</v>
      </c>
      <c r="O206" s="85">
        <v>8.41</v>
      </c>
      <c r="P206" s="85">
        <v>0</v>
      </c>
      <c r="Q206" s="85">
        <v>0.75</v>
      </c>
      <c r="R206" s="86">
        <v>40.19</v>
      </c>
    </row>
    <row r="207" spans="1:18" ht="12.75">
      <c r="A207" s="462">
        <v>2</v>
      </c>
      <c r="B207" s="461">
        <v>25</v>
      </c>
      <c r="C207" s="461">
        <v>6</v>
      </c>
      <c r="D207" s="36">
        <v>3</v>
      </c>
      <c r="E207" s="36">
        <v>0</v>
      </c>
      <c r="F207" s="46"/>
      <c r="G207" s="44" t="s">
        <v>418</v>
      </c>
      <c r="H207" s="70">
        <v>4379215.86</v>
      </c>
      <c r="I207" s="61">
        <v>2748040.4</v>
      </c>
      <c r="J207" s="61">
        <v>882892.43</v>
      </c>
      <c r="K207" s="61">
        <v>0</v>
      </c>
      <c r="L207" s="61">
        <v>220723.03</v>
      </c>
      <c r="M207" s="61">
        <v>527560</v>
      </c>
      <c r="N207" s="85">
        <v>62.75</v>
      </c>
      <c r="O207" s="85">
        <v>20.16</v>
      </c>
      <c r="P207" s="85">
        <v>0</v>
      </c>
      <c r="Q207" s="85">
        <v>5.04</v>
      </c>
      <c r="R207" s="86">
        <v>12.04</v>
      </c>
    </row>
    <row r="208" spans="1:18" ht="12.75">
      <c r="A208" s="462">
        <v>2</v>
      </c>
      <c r="B208" s="461">
        <v>17</v>
      </c>
      <c r="C208" s="461">
        <v>5</v>
      </c>
      <c r="D208" s="36">
        <v>3</v>
      </c>
      <c r="E208" s="36">
        <v>0</v>
      </c>
      <c r="F208" s="46"/>
      <c r="G208" s="44" t="s">
        <v>419</v>
      </c>
      <c r="H208" s="70">
        <v>3212103.03</v>
      </c>
      <c r="I208" s="61">
        <v>2861923.66</v>
      </c>
      <c r="J208" s="61">
        <v>335179.37</v>
      </c>
      <c r="K208" s="61">
        <v>2000</v>
      </c>
      <c r="L208" s="61">
        <v>0</v>
      </c>
      <c r="M208" s="61">
        <v>13000</v>
      </c>
      <c r="N208" s="85">
        <v>89.09</v>
      </c>
      <c r="O208" s="85">
        <v>10.43</v>
      </c>
      <c r="P208" s="85">
        <v>0.06</v>
      </c>
      <c r="Q208" s="85">
        <v>0</v>
      </c>
      <c r="R208" s="86">
        <v>0.4</v>
      </c>
    </row>
    <row r="209" spans="1:18" ht="12.75">
      <c r="A209" s="462">
        <v>2</v>
      </c>
      <c r="B209" s="461">
        <v>12</v>
      </c>
      <c r="C209" s="461">
        <v>5</v>
      </c>
      <c r="D209" s="36">
        <v>3</v>
      </c>
      <c r="E209" s="36">
        <v>0</v>
      </c>
      <c r="F209" s="46"/>
      <c r="G209" s="44" t="s">
        <v>420</v>
      </c>
      <c r="H209" s="70">
        <v>2483411.79</v>
      </c>
      <c r="I209" s="61">
        <v>1790629.76</v>
      </c>
      <c r="J209" s="61">
        <v>439989.54</v>
      </c>
      <c r="K209" s="61">
        <v>0</v>
      </c>
      <c r="L209" s="61">
        <v>0</v>
      </c>
      <c r="M209" s="61">
        <v>252792.49</v>
      </c>
      <c r="N209" s="85">
        <v>72.1</v>
      </c>
      <c r="O209" s="85">
        <v>17.71</v>
      </c>
      <c r="P209" s="85">
        <v>0</v>
      </c>
      <c r="Q209" s="85">
        <v>0</v>
      </c>
      <c r="R209" s="86">
        <v>10.17</v>
      </c>
    </row>
    <row r="210" spans="1:18" ht="12.75">
      <c r="A210" s="462">
        <v>2</v>
      </c>
      <c r="B210" s="461">
        <v>22</v>
      </c>
      <c r="C210" s="461">
        <v>3</v>
      </c>
      <c r="D210" s="36">
        <v>3</v>
      </c>
      <c r="E210" s="36">
        <v>0</v>
      </c>
      <c r="F210" s="46"/>
      <c r="G210" s="44" t="s">
        <v>421</v>
      </c>
      <c r="H210" s="70">
        <v>10980097.03</v>
      </c>
      <c r="I210" s="61">
        <v>5857904.54</v>
      </c>
      <c r="J210" s="61">
        <v>1648452.51</v>
      </c>
      <c r="K210" s="61">
        <v>29225</v>
      </c>
      <c r="L210" s="61">
        <v>75600</v>
      </c>
      <c r="M210" s="61">
        <v>3368914.98</v>
      </c>
      <c r="N210" s="85">
        <v>53.35</v>
      </c>
      <c r="O210" s="85">
        <v>15.01</v>
      </c>
      <c r="P210" s="85">
        <v>0.26</v>
      </c>
      <c r="Q210" s="85">
        <v>0.68</v>
      </c>
      <c r="R210" s="86">
        <v>30.68</v>
      </c>
    </row>
    <row r="211" spans="1:18" ht="12.75">
      <c r="A211" s="462">
        <v>2</v>
      </c>
      <c r="B211" s="461">
        <v>24</v>
      </c>
      <c r="C211" s="461">
        <v>5</v>
      </c>
      <c r="D211" s="36">
        <v>3</v>
      </c>
      <c r="E211" s="36">
        <v>0</v>
      </c>
      <c r="F211" s="46"/>
      <c r="G211" s="44" t="s">
        <v>422</v>
      </c>
      <c r="H211" s="70">
        <v>7976797.54</v>
      </c>
      <c r="I211" s="61">
        <v>6353654.75</v>
      </c>
      <c r="J211" s="61">
        <v>1521394.24</v>
      </c>
      <c r="K211" s="61">
        <v>2000</v>
      </c>
      <c r="L211" s="61">
        <v>29748.55</v>
      </c>
      <c r="M211" s="61">
        <v>70000</v>
      </c>
      <c r="N211" s="85">
        <v>79.65</v>
      </c>
      <c r="O211" s="85">
        <v>19.07</v>
      </c>
      <c r="P211" s="85">
        <v>0.02</v>
      </c>
      <c r="Q211" s="85">
        <v>0.37</v>
      </c>
      <c r="R211" s="86">
        <v>0.87</v>
      </c>
    </row>
    <row r="212" spans="1:18" ht="12.75">
      <c r="A212" s="462">
        <v>2</v>
      </c>
      <c r="B212" s="461">
        <v>24</v>
      </c>
      <c r="C212" s="461">
        <v>6</v>
      </c>
      <c r="D212" s="36">
        <v>3</v>
      </c>
      <c r="E212" s="36">
        <v>0</v>
      </c>
      <c r="F212" s="46"/>
      <c r="G212" s="44" t="s">
        <v>423</v>
      </c>
      <c r="H212" s="70">
        <v>9868839.95</v>
      </c>
      <c r="I212" s="61">
        <v>6782850.21</v>
      </c>
      <c r="J212" s="61">
        <v>3082989.74</v>
      </c>
      <c r="K212" s="61">
        <v>0</v>
      </c>
      <c r="L212" s="61">
        <v>3000</v>
      </c>
      <c r="M212" s="61">
        <v>0</v>
      </c>
      <c r="N212" s="85">
        <v>68.72</v>
      </c>
      <c r="O212" s="85">
        <v>31.23</v>
      </c>
      <c r="P212" s="85">
        <v>0</v>
      </c>
      <c r="Q212" s="85">
        <v>0.03</v>
      </c>
      <c r="R212" s="86">
        <v>0</v>
      </c>
    </row>
    <row r="213" spans="1:18" ht="12.75">
      <c r="A213" s="462">
        <v>2</v>
      </c>
      <c r="B213" s="461">
        <v>24</v>
      </c>
      <c r="C213" s="461">
        <v>7</v>
      </c>
      <c r="D213" s="36">
        <v>3</v>
      </c>
      <c r="E213" s="36">
        <v>0</v>
      </c>
      <c r="F213" s="46"/>
      <c r="G213" s="44" t="s">
        <v>424</v>
      </c>
      <c r="H213" s="70">
        <v>2765969.21</v>
      </c>
      <c r="I213" s="61">
        <v>1664680.24</v>
      </c>
      <c r="J213" s="61">
        <v>964488.97</v>
      </c>
      <c r="K213" s="61">
        <v>0</v>
      </c>
      <c r="L213" s="61">
        <v>0</v>
      </c>
      <c r="M213" s="61">
        <v>136800</v>
      </c>
      <c r="N213" s="85">
        <v>60.18</v>
      </c>
      <c r="O213" s="85">
        <v>34.86</v>
      </c>
      <c r="P213" s="85">
        <v>0</v>
      </c>
      <c r="Q213" s="85">
        <v>0</v>
      </c>
      <c r="R213" s="86">
        <v>4.94</v>
      </c>
    </row>
    <row r="214" spans="1:18" ht="12.75">
      <c r="A214" s="462">
        <v>2</v>
      </c>
      <c r="B214" s="461">
        <v>19</v>
      </c>
      <c r="C214" s="461">
        <v>8</v>
      </c>
      <c r="D214" s="36">
        <v>3</v>
      </c>
      <c r="E214" s="36">
        <v>0</v>
      </c>
      <c r="F214" s="46"/>
      <c r="G214" s="44" t="s">
        <v>425</v>
      </c>
      <c r="H214" s="70">
        <v>4778018.89</v>
      </c>
      <c r="I214" s="61">
        <v>3083782.14</v>
      </c>
      <c r="J214" s="61">
        <v>909637.54</v>
      </c>
      <c r="K214" s="61">
        <v>1999.55</v>
      </c>
      <c r="L214" s="61">
        <v>0</v>
      </c>
      <c r="M214" s="61">
        <v>782599.66</v>
      </c>
      <c r="N214" s="85">
        <v>64.54</v>
      </c>
      <c r="O214" s="85">
        <v>19.03</v>
      </c>
      <c r="P214" s="85">
        <v>0.04</v>
      </c>
      <c r="Q214" s="85">
        <v>0</v>
      </c>
      <c r="R214" s="86">
        <v>16.37</v>
      </c>
    </row>
    <row r="215" spans="1:18" ht="12.75">
      <c r="A215" s="462">
        <v>2</v>
      </c>
      <c r="B215" s="461">
        <v>20</v>
      </c>
      <c r="C215" s="461">
        <v>6</v>
      </c>
      <c r="D215" s="36">
        <v>3</v>
      </c>
      <c r="E215" s="36">
        <v>0</v>
      </c>
      <c r="F215" s="46"/>
      <c r="G215" s="44" t="s">
        <v>426</v>
      </c>
      <c r="H215" s="70">
        <v>7458699.45</v>
      </c>
      <c r="I215" s="61">
        <v>5470124.35</v>
      </c>
      <c r="J215" s="61">
        <v>950035.1</v>
      </c>
      <c r="K215" s="61">
        <v>0</v>
      </c>
      <c r="L215" s="61">
        <v>578500</v>
      </c>
      <c r="M215" s="61">
        <v>460040</v>
      </c>
      <c r="N215" s="85">
        <v>73.33</v>
      </c>
      <c r="O215" s="85">
        <v>12.73</v>
      </c>
      <c r="P215" s="85">
        <v>0</v>
      </c>
      <c r="Q215" s="85">
        <v>7.75</v>
      </c>
      <c r="R215" s="86">
        <v>6.16</v>
      </c>
    </row>
    <row r="216" spans="1:18" s="107" customFormat="1" ht="15">
      <c r="A216" s="429"/>
      <c r="B216" s="430"/>
      <c r="C216" s="430"/>
      <c r="D216" s="119"/>
      <c r="E216" s="119"/>
      <c r="F216" s="120" t="s">
        <v>427</v>
      </c>
      <c r="G216" s="121"/>
      <c r="H216" s="123">
        <v>82500</v>
      </c>
      <c r="I216" s="123">
        <v>0</v>
      </c>
      <c r="J216" s="123">
        <v>0</v>
      </c>
      <c r="K216" s="123">
        <v>0</v>
      </c>
      <c r="L216" s="123">
        <v>0</v>
      </c>
      <c r="M216" s="123">
        <v>82500</v>
      </c>
      <c r="N216" s="148">
        <v>0</v>
      </c>
      <c r="O216" s="148">
        <v>0</v>
      </c>
      <c r="P216" s="148">
        <v>0</v>
      </c>
      <c r="Q216" s="148">
        <v>0</v>
      </c>
      <c r="R216" s="149">
        <v>100</v>
      </c>
    </row>
    <row r="217" spans="1:18" ht="25.5">
      <c r="A217" s="462">
        <v>2</v>
      </c>
      <c r="B217" s="461">
        <v>15</v>
      </c>
      <c r="C217" s="461">
        <v>1</v>
      </c>
      <c r="D217" s="409" t="s">
        <v>428</v>
      </c>
      <c r="E217" s="36">
        <v>8</v>
      </c>
      <c r="F217" s="46"/>
      <c r="G217" s="65" t="s">
        <v>429</v>
      </c>
      <c r="H217" s="70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85">
        <v>0</v>
      </c>
      <c r="O217" s="85">
        <v>0</v>
      </c>
      <c r="P217" s="85">
        <v>0</v>
      </c>
      <c r="Q217" s="85">
        <v>0</v>
      </c>
      <c r="R217" s="86">
        <v>0</v>
      </c>
    </row>
    <row r="218" spans="1:18" ht="12.75">
      <c r="A218" s="462">
        <v>2</v>
      </c>
      <c r="B218" s="461">
        <v>19</v>
      </c>
      <c r="C218" s="461">
        <v>1</v>
      </c>
      <c r="D218" s="409" t="s">
        <v>428</v>
      </c>
      <c r="E218" s="36">
        <v>8</v>
      </c>
      <c r="F218" s="46"/>
      <c r="G218" s="65" t="s">
        <v>451</v>
      </c>
      <c r="H218" s="70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85">
        <v>0</v>
      </c>
      <c r="O218" s="85">
        <v>0</v>
      </c>
      <c r="P218" s="85">
        <v>0</v>
      </c>
      <c r="Q218" s="85">
        <v>0</v>
      </c>
      <c r="R218" s="86">
        <v>0</v>
      </c>
    </row>
    <row r="219" spans="1:18" ht="51">
      <c r="A219" s="462">
        <v>2</v>
      </c>
      <c r="B219" s="461">
        <v>8</v>
      </c>
      <c r="C219" s="461">
        <v>5</v>
      </c>
      <c r="D219" s="409" t="s">
        <v>428</v>
      </c>
      <c r="E219" s="36">
        <v>8</v>
      </c>
      <c r="F219" s="46"/>
      <c r="G219" s="65" t="s">
        <v>430</v>
      </c>
      <c r="H219" s="70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85">
        <v>0</v>
      </c>
      <c r="O219" s="85">
        <v>0</v>
      </c>
      <c r="P219" s="85">
        <v>0</v>
      </c>
      <c r="Q219" s="85">
        <v>0</v>
      </c>
      <c r="R219" s="86">
        <v>0</v>
      </c>
    </row>
    <row r="220" spans="1:18" ht="25.5">
      <c r="A220" s="462">
        <v>2</v>
      </c>
      <c r="B220" s="461">
        <v>63</v>
      </c>
      <c r="C220" s="461">
        <v>1</v>
      </c>
      <c r="D220" s="409" t="s">
        <v>428</v>
      </c>
      <c r="E220" s="36">
        <v>8</v>
      </c>
      <c r="F220" s="46"/>
      <c r="G220" s="65" t="s">
        <v>431</v>
      </c>
      <c r="H220" s="70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85">
        <v>0</v>
      </c>
      <c r="O220" s="85">
        <v>0</v>
      </c>
      <c r="P220" s="85">
        <v>0</v>
      </c>
      <c r="Q220" s="85">
        <v>0</v>
      </c>
      <c r="R220" s="86">
        <v>0</v>
      </c>
    </row>
    <row r="221" spans="1:18" ht="25.5">
      <c r="A221" s="462">
        <v>2</v>
      </c>
      <c r="B221" s="461">
        <v>9</v>
      </c>
      <c r="C221" s="461">
        <v>8</v>
      </c>
      <c r="D221" s="409" t="s">
        <v>428</v>
      </c>
      <c r="E221" s="36">
        <v>8</v>
      </c>
      <c r="F221" s="46"/>
      <c r="G221" s="65" t="s">
        <v>452</v>
      </c>
      <c r="H221" s="70">
        <v>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85">
        <v>0</v>
      </c>
      <c r="O221" s="85">
        <v>0</v>
      </c>
      <c r="P221" s="85">
        <v>0</v>
      </c>
      <c r="Q221" s="85">
        <v>0</v>
      </c>
      <c r="R221" s="86">
        <v>0</v>
      </c>
    </row>
    <row r="222" spans="1:18" ht="12.75">
      <c r="A222" s="462">
        <v>2</v>
      </c>
      <c r="B222" s="461">
        <v>9</v>
      </c>
      <c r="C222" s="461">
        <v>7</v>
      </c>
      <c r="D222" s="409" t="s">
        <v>428</v>
      </c>
      <c r="E222" s="36">
        <v>8</v>
      </c>
      <c r="F222" s="46"/>
      <c r="G222" s="65" t="s">
        <v>432</v>
      </c>
      <c r="H222" s="70">
        <v>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85">
        <v>0</v>
      </c>
      <c r="O222" s="85">
        <v>0</v>
      </c>
      <c r="P222" s="85">
        <v>0</v>
      </c>
      <c r="Q222" s="85">
        <v>0</v>
      </c>
      <c r="R222" s="86">
        <v>0</v>
      </c>
    </row>
    <row r="223" spans="1:18" ht="12.75">
      <c r="A223" s="462">
        <v>2</v>
      </c>
      <c r="B223" s="461">
        <v>10</v>
      </c>
      <c r="C223" s="461">
        <v>1</v>
      </c>
      <c r="D223" s="409" t="s">
        <v>428</v>
      </c>
      <c r="E223" s="36">
        <v>8</v>
      </c>
      <c r="F223" s="46"/>
      <c r="G223" s="65" t="s">
        <v>433</v>
      </c>
      <c r="H223" s="70">
        <v>0</v>
      </c>
      <c r="I223" s="61">
        <v>0</v>
      </c>
      <c r="J223" s="61">
        <v>0</v>
      </c>
      <c r="K223" s="61">
        <v>0</v>
      </c>
      <c r="L223" s="61">
        <v>0</v>
      </c>
      <c r="M223" s="61">
        <v>0</v>
      </c>
      <c r="N223" s="85">
        <v>0</v>
      </c>
      <c r="O223" s="85">
        <v>0</v>
      </c>
      <c r="P223" s="85">
        <v>0</v>
      </c>
      <c r="Q223" s="85">
        <v>0</v>
      </c>
      <c r="R223" s="86">
        <v>0</v>
      </c>
    </row>
    <row r="224" spans="1:18" ht="12.75">
      <c r="A224" s="462">
        <v>2</v>
      </c>
      <c r="B224" s="461">
        <v>20</v>
      </c>
      <c r="C224" s="461">
        <v>2</v>
      </c>
      <c r="D224" s="409" t="s">
        <v>428</v>
      </c>
      <c r="E224" s="36">
        <v>8</v>
      </c>
      <c r="F224" s="46"/>
      <c r="G224" s="65" t="s">
        <v>434</v>
      </c>
      <c r="H224" s="70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85">
        <v>0</v>
      </c>
      <c r="O224" s="85">
        <v>0</v>
      </c>
      <c r="P224" s="85">
        <v>0</v>
      </c>
      <c r="Q224" s="85">
        <v>0</v>
      </c>
      <c r="R224" s="86">
        <v>0</v>
      </c>
    </row>
    <row r="225" spans="1:18" ht="12.75">
      <c r="A225" s="462">
        <v>2</v>
      </c>
      <c r="B225" s="461">
        <v>61</v>
      </c>
      <c r="C225" s="461">
        <v>1</v>
      </c>
      <c r="D225" s="409" t="s">
        <v>428</v>
      </c>
      <c r="E225" s="36">
        <v>8</v>
      </c>
      <c r="F225" s="46"/>
      <c r="G225" s="65" t="s">
        <v>435</v>
      </c>
      <c r="H225" s="70">
        <v>38500</v>
      </c>
      <c r="I225" s="61">
        <v>0</v>
      </c>
      <c r="J225" s="61">
        <v>0</v>
      </c>
      <c r="K225" s="61">
        <v>0</v>
      </c>
      <c r="L225" s="61">
        <v>0</v>
      </c>
      <c r="M225" s="61">
        <v>38500</v>
      </c>
      <c r="N225" s="85">
        <v>0</v>
      </c>
      <c r="O225" s="85">
        <v>0</v>
      </c>
      <c r="P225" s="85">
        <v>0</v>
      </c>
      <c r="Q225" s="85">
        <v>0</v>
      </c>
      <c r="R225" s="86">
        <v>100</v>
      </c>
    </row>
    <row r="226" spans="1:18" ht="38.25">
      <c r="A226" s="462">
        <v>2</v>
      </c>
      <c r="B226" s="461">
        <v>2</v>
      </c>
      <c r="C226" s="461">
        <v>5</v>
      </c>
      <c r="D226" s="409" t="s">
        <v>428</v>
      </c>
      <c r="E226" s="36">
        <v>8</v>
      </c>
      <c r="F226" s="46"/>
      <c r="G226" s="65" t="s">
        <v>436</v>
      </c>
      <c r="H226" s="70">
        <v>44000</v>
      </c>
      <c r="I226" s="61">
        <v>0</v>
      </c>
      <c r="J226" s="61">
        <v>0</v>
      </c>
      <c r="K226" s="61">
        <v>0</v>
      </c>
      <c r="L226" s="61">
        <v>0</v>
      </c>
      <c r="M226" s="61">
        <v>44000</v>
      </c>
      <c r="N226" s="85">
        <v>0</v>
      </c>
      <c r="O226" s="85">
        <v>0</v>
      </c>
      <c r="P226" s="85">
        <v>0</v>
      </c>
      <c r="Q226" s="85">
        <v>0</v>
      </c>
      <c r="R226" s="86">
        <v>100</v>
      </c>
    </row>
    <row r="227" spans="1:18" ht="12.75">
      <c r="A227" s="462">
        <v>2</v>
      </c>
      <c r="B227" s="461">
        <v>8</v>
      </c>
      <c r="C227" s="461">
        <v>6</v>
      </c>
      <c r="D227" s="409" t="s">
        <v>428</v>
      </c>
      <c r="E227" s="36">
        <v>8</v>
      </c>
      <c r="F227" s="46"/>
      <c r="G227" s="65" t="s">
        <v>437</v>
      </c>
      <c r="H227" s="70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85">
        <v>0</v>
      </c>
      <c r="O227" s="85">
        <v>0</v>
      </c>
      <c r="P227" s="85">
        <v>0</v>
      </c>
      <c r="Q227" s="85">
        <v>0</v>
      </c>
      <c r="R227" s="86">
        <v>0</v>
      </c>
    </row>
    <row r="228" spans="1:18" ht="12.75">
      <c r="A228" s="462">
        <v>2</v>
      </c>
      <c r="B228" s="461">
        <v>16</v>
      </c>
      <c r="C228" s="461">
        <v>4</v>
      </c>
      <c r="D228" s="409" t="s">
        <v>428</v>
      </c>
      <c r="E228" s="36">
        <v>8</v>
      </c>
      <c r="F228" s="46"/>
      <c r="G228" s="65" t="s">
        <v>438</v>
      </c>
      <c r="H228" s="70"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85">
        <v>0</v>
      </c>
      <c r="O228" s="85">
        <v>0</v>
      </c>
      <c r="P228" s="85">
        <v>0</v>
      </c>
      <c r="Q228" s="85">
        <v>0</v>
      </c>
      <c r="R228" s="86">
        <v>0</v>
      </c>
    </row>
    <row r="229" spans="1:18" ht="12.75">
      <c r="A229" s="462">
        <v>2</v>
      </c>
      <c r="B229" s="461">
        <v>25</v>
      </c>
      <c r="C229" s="461">
        <v>2</v>
      </c>
      <c r="D229" s="409" t="s">
        <v>428</v>
      </c>
      <c r="E229" s="36">
        <v>8</v>
      </c>
      <c r="F229" s="46"/>
      <c r="G229" s="65" t="s">
        <v>439</v>
      </c>
      <c r="H229" s="70">
        <v>0</v>
      </c>
      <c r="I229" s="61">
        <v>0</v>
      </c>
      <c r="J229" s="61">
        <v>0</v>
      </c>
      <c r="K229" s="61">
        <v>0</v>
      </c>
      <c r="L229" s="61">
        <v>0</v>
      </c>
      <c r="M229" s="61">
        <v>0</v>
      </c>
      <c r="N229" s="85">
        <v>0</v>
      </c>
      <c r="O229" s="85">
        <v>0</v>
      </c>
      <c r="P229" s="85">
        <v>0</v>
      </c>
      <c r="Q229" s="85">
        <v>0</v>
      </c>
      <c r="R229" s="86">
        <v>0</v>
      </c>
    </row>
    <row r="230" spans="1:18" ht="25.5">
      <c r="A230" s="462">
        <v>2</v>
      </c>
      <c r="B230" s="461">
        <v>19</v>
      </c>
      <c r="C230" s="461">
        <v>1</v>
      </c>
      <c r="D230" s="409" t="s">
        <v>428</v>
      </c>
      <c r="E230" s="36">
        <v>8</v>
      </c>
      <c r="F230" s="46"/>
      <c r="G230" s="64" t="s">
        <v>453</v>
      </c>
      <c r="H230" s="70">
        <v>0</v>
      </c>
      <c r="I230" s="61">
        <v>0</v>
      </c>
      <c r="J230" s="61">
        <v>0</v>
      </c>
      <c r="K230" s="61">
        <v>0</v>
      </c>
      <c r="L230" s="61">
        <v>0</v>
      </c>
      <c r="M230" s="61">
        <v>0</v>
      </c>
      <c r="N230" s="85">
        <v>0</v>
      </c>
      <c r="O230" s="85">
        <v>0</v>
      </c>
      <c r="P230" s="85">
        <v>0</v>
      </c>
      <c r="Q230" s="85">
        <v>0</v>
      </c>
      <c r="R230" s="86">
        <v>0</v>
      </c>
    </row>
    <row r="231" spans="1:18" ht="12.75">
      <c r="A231" s="462">
        <v>2</v>
      </c>
      <c r="B231" s="461">
        <v>14</v>
      </c>
      <c r="C231" s="461">
        <v>7</v>
      </c>
      <c r="D231" s="409" t="s">
        <v>428</v>
      </c>
      <c r="E231" s="36">
        <v>8</v>
      </c>
      <c r="F231" s="46"/>
      <c r="G231" s="64" t="s">
        <v>454</v>
      </c>
      <c r="H231" s="70">
        <v>0</v>
      </c>
      <c r="I231" s="61">
        <v>0</v>
      </c>
      <c r="J231" s="61">
        <v>0</v>
      </c>
      <c r="K231" s="61">
        <v>0</v>
      </c>
      <c r="L231" s="61">
        <v>0</v>
      </c>
      <c r="M231" s="61">
        <v>0</v>
      </c>
      <c r="N231" s="85">
        <v>0</v>
      </c>
      <c r="O231" s="85">
        <v>0</v>
      </c>
      <c r="P231" s="85">
        <v>0</v>
      </c>
      <c r="Q231" s="85">
        <v>0</v>
      </c>
      <c r="R231" s="86">
        <v>0</v>
      </c>
    </row>
    <row r="232" spans="1:18" ht="25.5">
      <c r="A232" s="462">
        <v>2</v>
      </c>
      <c r="B232" s="461">
        <v>17</v>
      </c>
      <c r="C232" s="461">
        <v>4</v>
      </c>
      <c r="D232" s="409" t="s">
        <v>428</v>
      </c>
      <c r="E232" s="36">
        <v>8</v>
      </c>
      <c r="F232" s="46"/>
      <c r="G232" s="64" t="s">
        <v>455</v>
      </c>
      <c r="H232" s="70">
        <v>0</v>
      </c>
      <c r="I232" s="61">
        <v>0</v>
      </c>
      <c r="J232" s="61">
        <v>0</v>
      </c>
      <c r="K232" s="61">
        <v>0</v>
      </c>
      <c r="L232" s="61">
        <v>0</v>
      </c>
      <c r="M232" s="61">
        <v>0</v>
      </c>
      <c r="N232" s="85">
        <v>0</v>
      </c>
      <c r="O232" s="85">
        <v>0</v>
      </c>
      <c r="P232" s="85">
        <v>0</v>
      </c>
      <c r="Q232" s="85">
        <v>0</v>
      </c>
      <c r="R232" s="86">
        <v>0</v>
      </c>
    </row>
    <row r="233" spans="1:18" ht="25.5">
      <c r="A233" s="462">
        <v>2</v>
      </c>
      <c r="B233" s="461">
        <v>62</v>
      </c>
      <c r="C233" s="461">
        <v>11</v>
      </c>
      <c r="D233" s="409" t="s">
        <v>428</v>
      </c>
      <c r="E233" s="36">
        <v>8</v>
      </c>
      <c r="F233" s="46"/>
      <c r="G233" s="64" t="s">
        <v>440</v>
      </c>
      <c r="H233" s="70">
        <v>0</v>
      </c>
      <c r="I233" s="61">
        <v>0</v>
      </c>
      <c r="J233" s="61">
        <v>0</v>
      </c>
      <c r="K233" s="61">
        <v>0</v>
      </c>
      <c r="L233" s="61">
        <v>0</v>
      </c>
      <c r="M233" s="61">
        <v>0</v>
      </c>
      <c r="N233" s="85">
        <v>0</v>
      </c>
      <c r="O233" s="85">
        <v>0</v>
      </c>
      <c r="P233" s="85">
        <v>0</v>
      </c>
      <c r="Q233" s="85">
        <v>0</v>
      </c>
      <c r="R233" s="86">
        <v>0</v>
      </c>
    </row>
    <row r="234" spans="1:18" ht="13.5" thickBot="1">
      <c r="A234" s="463">
        <v>0</v>
      </c>
      <c r="B234" s="464">
        <v>0</v>
      </c>
      <c r="C234" s="464">
        <v>0</v>
      </c>
      <c r="D234" s="421">
        <v>0</v>
      </c>
      <c r="E234" s="37">
        <v>0</v>
      </c>
      <c r="F234" s="47"/>
      <c r="G234" s="89">
        <v>0</v>
      </c>
      <c r="H234" s="71">
        <v>0</v>
      </c>
      <c r="I234" s="62">
        <v>0</v>
      </c>
      <c r="J234" s="62">
        <v>0</v>
      </c>
      <c r="K234" s="62">
        <v>0</v>
      </c>
      <c r="L234" s="62">
        <v>0</v>
      </c>
      <c r="M234" s="62">
        <v>0</v>
      </c>
      <c r="N234" s="87">
        <v>0</v>
      </c>
      <c r="O234" s="87">
        <v>0</v>
      </c>
      <c r="P234" s="87">
        <v>0</v>
      </c>
      <c r="Q234" s="87">
        <v>0</v>
      </c>
      <c r="R234" s="88">
        <v>0</v>
      </c>
    </row>
  </sheetData>
  <mergeCells count="25">
    <mergeCell ref="A1:K1"/>
    <mergeCell ref="A2:K2"/>
    <mergeCell ref="A3:K3"/>
    <mergeCell ref="A7:A11"/>
    <mergeCell ref="B7:B11"/>
    <mergeCell ref="C7:C11"/>
    <mergeCell ref="D7:D11"/>
    <mergeCell ref="E7:E11"/>
    <mergeCell ref="H7:M7"/>
    <mergeCell ref="J9:J11"/>
    <mergeCell ref="K9:L9"/>
    <mergeCell ref="M9:M11"/>
    <mergeCell ref="R9:R11"/>
    <mergeCell ref="P9:P11"/>
    <mergeCell ref="Q9:Q11"/>
    <mergeCell ref="F12:G12"/>
    <mergeCell ref="F7:G11"/>
    <mergeCell ref="N9:N11"/>
    <mergeCell ref="O9:O11"/>
    <mergeCell ref="K10:K11"/>
    <mergeCell ref="L10:L11"/>
    <mergeCell ref="N7:R8"/>
    <mergeCell ref="H8:H11"/>
    <mergeCell ref="I8:M8"/>
    <mergeCell ref="I9:I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28" sqref="H28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60" t="s">
        <v>105</v>
      </c>
      <c r="N1" s="57"/>
      <c r="O1" s="59" t="str">
        <f>1!P1</f>
        <v>06.07.2009</v>
      </c>
      <c r="P1" s="57"/>
      <c r="Q1" s="57"/>
      <c r="R1" s="57"/>
      <c r="S1" s="57"/>
      <c r="T1" s="57"/>
      <c r="U1" s="57"/>
      <c r="V1" s="58"/>
    </row>
    <row r="2" spans="1:24" ht="21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60" t="s">
        <v>106</v>
      </c>
      <c r="N2" s="57"/>
      <c r="O2" s="59">
        <f>1!P2</f>
        <v>5</v>
      </c>
      <c r="P2" s="57"/>
      <c r="Q2" s="57"/>
      <c r="R2" s="57"/>
      <c r="S2" s="57"/>
      <c r="T2" s="57"/>
      <c r="U2" s="57"/>
      <c r="V2" s="58"/>
      <c r="W2" s="34"/>
      <c r="X2" s="34"/>
    </row>
    <row r="3" spans="1:22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60" t="s">
        <v>107</v>
      </c>
      <c r="N3" s="57"/>
      <c r="O3" s="59" t="str">
        <f>1!P3</f>
        <v>07.07.2009</v>
      </c>
      <c r="P3" s="57"/>
      <c r="Q3" s="57"/>
      <c r="R3" s="57"/>
      <c r="S3" s="57"/>
      <c r="T3" s="57"/>
      <c r="U3" s="57"/>
      <c r="V3" s="58"/>
    </row>
    <row r="4" spans="19:25" ht="12.75">
      <c r="S4" s="34"/>
      <c r="T4" s="34"/>
      <c r="U4" s="34"/>
      <c r="V4" s="34"/>
      <c r="W4" s="34"/>
      <c r="X4" s="34"/>
      <c r="Y4" s="34"/>
    </row>
    <row r="5" spans="1:22" s="34" customFormat="1" ht="18">
      <c r="A5" s="33" t="str">
        <f>'Spis tabel'!B14</f>
        <v>Tabela 7. Struktura wydatków ogółem budżetów jst woj. dolnośląskiego wg stanu na koniec IV kwartału 2008 roku    (plan)</v>
      </c>
      <c r="O5" s="33"/>
      <c r="U5" s="35"/>
      <c r="V5" s="35" t="s">
        <v>104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4"/>
      <c r="T6" s="34"/>
      <c r="U6" s="34"/>
      <c r="V6" s="34"/>
      <c r="W6" s="34"/>
      <c r="X6" s="34"/>
      <c r="Y6" s="34"/>
    </row>
    <row r="7" spans="1:22" s="34" customFormat="1" ht="17.25" customHeight="1">
      <c r="A7" s="354" t="s">
        <v>0</v>
      </c>
      <c r="B7" s="357" t="s">
        <v>1</v>
      </c>
      <c r="C7" s="357" t="s">
        <v>2</v>
      </c>
      <c r="D7" s="357" t="s">
        <v>3</v>
      </c>
      <c r="E7" s="357" t="s">
        <v>4</v>
      </c>
      <c r="F7" s="311" t="s">
        <v>5</v>
      </c>
      <c r="G7" s="361"/>
      <c r="H7" s="335" t="s">
        <v>39</v>
      </c>
      <c r="I7" s="252" t="s">
        <v>85</v>
      </c>
      <c r="J7" s="268" t="s">
        <v>40</v>
      </c>
      <c r="K7" s="268"/>
      <c r="L7" s="268"/>
      <c r="M7" s="269"/>
      <c r="N7" s="371" t="s">
        <v>41</v>
      </c>
      <c r="O7" s="377" t="s">
        <v>117</v>
      </c>
      <c r="P7" s="378"/>
      <c r="Q7" s="267" t="s">
        <v>42</v>
      </c>
      <c r="R7" s="268"/>
      <c r="S7" s="268"/>
      <c r="T7" s="268"/>
      <c r="U7" s="268"/>
      <c r="V7" s="274"/>
    </row>
    <row r="8" spans="1:22" s="34" customFormat="1" ht="16.5" customHeight="1">
      <c r="A8" s="355"/>
      <c r="B8" s="358"/>
      <c r="C8" s="358"/>
      <c r="D8" s="358"/>
      <c r="E8" s="358"/>
      <c r="F8" s="362"/>
      <c r="G8" s="363"/>
      <c r="H8" s="350"/>
      <c r="I8" s="350"/>
      <c r="J8" s="336" t="s">
        <v>53</v>
      </c>
      <c r="K8" s="336" t="s">
        <v>43</v>
      </c>
      <c r="L8" s="336" t="s">
        <v>176</v>
      </c>
      <c r="M8" s="336" t="s">
        <v>86</v>
      </c>
      <c r="N8" s="372"/>
      <c r="O8" s="374" t="s">
        <v>131</v>
      </c>
      <c r="P8" s="374" t="s">
        <v>118</v>
      </c>
      <c r="Q8" s="366" t="s">
        <v>32</v>
      </c>
      <c r="R8" s="366" t="s">
        <v>33</v>
      </c>
      <c r="S8" s="366" t="s">
        <v>34</v>
      </c>
      <c r="T8" s="366" t="s">
        <v>37</v>
      </c>
      <c r="U8" s="367" t="s">
        <v>38</v>
      </c>
      <c r="V8" s="369" t="s">
        <v>87</v>
      </c>
    </row>
    <row r="9" spans="1:25" s="34" customFormat="1" ht="34.5" customHeight="1">
      <c r="A9" s="355"/>
      <c r="B9" s="358"/>
      <c r="C9" s="358"/>
      <c r="D9" s="358"/>
      <c r="E9" s="358"/>
      <c r="F9" s="362"/>
      <c r="G9" s="363"/>
      <c r="H9" s="350"/>
      <c r="I9" s="350"/>
      <c r="J9" s="336"/>
      <c r="K9" s="336"/>
      <c r="L9" s="336"/>
      <c r="M9" s="336"/>
      <c r="N9" s="372"/>
      <c r="O9" s="375"/>
      <c r="P9" s="375"/>
      <c r="Q9" s="366"/>
      <c r="R9" s="366"/>
      <c r="S9" s="366"/>
      <c r="T9" s="366"/>
      <c r="U9" s="367"/>
      <c r="V9" s="369"/>
      <c r="W9"/>
      <c r="X9"/>
      <c r="Y9"/>
    </row>
    <row r="10" spans="1:25" s="34" customFormat="1" ht="34.5" customHeight="1" thickBot="1">
      <c r="A10" s="356"/>
      <c r="B10" s="359"/>
      <c r="C10" s="359"/>
      <c r="D10" s="359"/>
      <c r="E10" s="359"/>
      <c r="F10" s="364"/>
      <c r="G10" s="365"/>
      <c r="H10" s="360"/>
      <c r="I10" s="360"/>
      <c r="J10" s="247"/>
      <c r="K10" s="247"/>
      <c r="L10" s="247"/>
      <c r="M10" s="247"/>
      <c r="N10" s="373"/>
      <c r="O10" s="376"/>
      <c r="P10" s="376"/>
      <c r="Q10" s="339"/>
      <c r="R10" s="339"/>
      <c r="S10" s="339"/>
      <c r="T10" s="339"/>
      <c r="U10" s="368"/>
      <c r="V10" s="370"/>
      <c r="W10"/>
      <c r="X10"/>
      <c r="Y10"/>
    </row>
    <row r="11" spans="1:25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352">
        <v>6</v>
      </c>
      <c r="G11" s="353"/>
      <c r="H11" s="51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49">
        <v>15</v>
      </c>
      <c r="Q11" s="49">
        <v>16</v>
      </c>
      <c r="R11" s="49">
        <v>17</v>
      </c>
      <c r="S11" s="49">
        <v>18</v>
      </c>
      <c r="T11" s="49">
        <v>19</v>
      </c>
      <c r="U11" s="50">
        <v>20</v>
      </c>
      <c r="V11" s="52">
        <v>21</v>
      </c>
      <c r="W11"/>
      <c r="X11"/>
      <c r="Y11"/>
    </row>
    <row r="12" spans="1:25" s="90" customFormat="1" ht="15">
      <c r="A12" s="438"/>
      <c r="B12" s="439"/>
      <c r="C12" s="439"/>
      <c r="D12" s="439"/>
      <c r="E12" s="101"/>
      <c r="F12" s="102" t="s">
        <v>238</v>
      </c>
      <c r="G12" s="103"/>
      <c r="H12" s="169">
        <v>12880971737.26</v>
      </c>
      <c r="I12" s="169">
        <v>9395242444.83</v>
      </c>
      <c r="J12" s="169">
        <v>3786988282.4900002</v>
      </c>
      <c r="K12" s="169">
        <v>1129277066.32</v>
      </c>
      <c r="L12" s="169">
        <v>152845658.55</v>
      </c>
      <c r="M12" s="169">
        <v>4326131437.469999</v>
      </c>
      <c r="N12" s="169">
        <v>3485729292.43</v>
      </c>
      <c r="O12" s="169">
        <v>2859432260.52</v>
      </c>
      <c r="P12" s="169">
        <v>311008505.43</v>
      </c>
      <c r="Q12" s="133">
        <v>72.93892601016239</v>
      </c>
      <c r="R12" s="133">
        <v>29.399864852863626</v>
      </c>
      <c r="S12" s="133">
        <v>8.767017654835847</v>
      </c>
      <c r="T12" s="133">
        <v>1.1866003719880287</v>
      </c>
      <c r="U12" s="133">
        <v>33.58544313047488</v>
      </c>
      <c r="V12" s="134">
        <v>27.061073989837613</v>
      </c>
      <c r="W12" s="107"/>
      <c r="X12" s="107"/>
      <c r="Y12" s="107"/>
    </row>
    <row r="13" spans="1:22" ht="12.75">
      <c r="A13" s="457">
        <v>2</v>
      </c>
      <c r="B13" s="458">
        <v>0</v>
      </c>
      <c r="C13" s="458">
        <v>0</v>
      </c>
      <c r="D13" s="458">
        <v>0</v>
      </c>
      <c r="E13" s="93">
        <v>0</v>
      </c>
      <c r="F13" s="94"/>
      <c r="G13" s="95" t="s">
        <v>239</v>
      </c>
      <c r="H13" s="173">
        <v>1357861792</v>
      </c>
      <c r="I13" s="96">
        <v>785395674</v>
      </c>
      <c r="J13" s="96">
        <v>128427780</v>
      </c>
      <c r="K13" s="96">
        <v>365918879</v>
      </c>
      <c r="L13" s="96">
        <v>5059385</v>
      </c>
      <c r="M13" s="97">
        <v>285989630</v>
      </c>
      <c r="N13" s="96">
        <v>572466118</v>
      </c>
      <c r="O13" s="96">
        <v>213220386</v>
      </c>
      <c r="P13" s="96">
        <v>272317998</v>
      </c>
      <c r="Q13" s="131">
        <v>57.84</v>
      </c>
      <c r="R13" s="131">
        <v>9.45</v>
      </c>
      <c r="S13" s="131">
        <v>26.94</v>
      </c>
      <c r="T13" s="131">
        <v>0.37</v>
      </c>
      <c r="U13" s="131">
        <v>21.06</v>
      </c>
      <c r="V13" s="132">
        <v>42.15</v>
      </c>
    </row>
    <row r="14" spans="1:22" s="107" customFormat="1" ht="15">
      <c r="A14" s="424"/>
      <c r="B14" s="425"/>
      <c r="C14" s="425"/>
      <c r="D14" s="425"/>
      <c r="E14" s="108"/>
      <c r="F14" s="109" t="s">
        <v>240</v>
      </c>
      <c r="G14" s="110"/>
      <c r="H14" s="174">
        <v>1719720264.5599997</v>
      </c>
      <c r="I14" s="174">
        <v>1476408322.77</v>
      </c>
      <c r="J14" s="174">
        <v>868502938.31</v>
      </c>
      <c r="K14" s="174">
        <v>94771089.2</v>
      </c>
      <c r="L14" s="174">
        <v>42278703</v>
      </c>
      <c r="M14" s="174">
        <v>470855592.26</v>
      </c>
      <c r="N14" s="174">
        <v>243311941.79</v>
      </c>
      <c r="O14" s="174">
        <v>216867462.79000002</v>
      </c>
      <c r="P14" s="174">
        <v>1910829</v>
      </c>
      <c r="Q14" s="141">
        <v>85.85165583006882</v>
      </c>
      <c r="R14" s="141">
        <v>50.50257045916775</v>
      </c>
      <c r="S14" s="141">
        <v>5.510843312894712</v>
      </c>
      <c r="T14" s="141">
        <v>2.4584639648249564</v>
      </c>
      <c r="U14" s="141">
        <v>27.3797780931814</v>
      </c>
      <c r="V14" s="142">
        <v>14.148344169931192</v>
      </c>
    </row>
    <row r="15" spans="1:22" ht="12.75">
      <c r="A15" s="426">
        <v>2</v>
      </c>
      <c r="B15" s="427">
        <v>1</v>
      </c>
      <c r="C15" s="427">
        <v>0</v>
      </c>
      <c r="D15" s="427">
        <v>0</v>
      </c>
      <c r="E15" s="11">
        <v>1</v>
      </c>
      <c r="F15" s="21"/>
      <c r="G15" s="20" t="s">
        <v>241</v>
      </c>
      <c r="H15" s="91">
        <v>54310533</v>
      </c>
      <c r="I15" s="12">
        <v>48915206</v>
      </c>
      <c r="J15" s="12">
        <v>31413940</v>
      </c>
      <c r="K15" s="12">
        <v>2547388</v>
      </c>
      <c r="L15" s="12">
        <v>1395422</v>
      </c>
      <c r="M15" s="69">
        <v>13558456</v>
      </c>
      <c r="N15" s="12">
        <v>5395327</v>
      </c>
      <c r="O15" s="12">
        <v>5302327</v>
      </c>
      <c r="P15" s="12">
        <v>0</v>
      </c>
      <c r="Q15" s="75">
        <v>90.06</v>
      </c>
      <c r="R15" s="75">
        <v>57.84</v>
      </c>
      <c r="S15" s="75">
        <v>4.69</v>
      </c>
      <c r="T15" s="75">
        <v>2.56</v>
      </c>
      <c r="U15" s="75">
        <v>24.96</v>
      </c>
      <c r="V15" s="76">
        <v>9.93</v>
      </c>
    </row>
    <row r="16" spans="1:22" ht="12.75">
      <c r="A16" s="426">
        <v>2</v>
      </c>
      <c r="B16" s="427">
        <v>2</v>
      </c>
      <c r="C16" s="427">
        <v>0</v>
      </c>
      <c r="D16" s="427">
        <v>0</v>
      </c>
      <c r="E16" s="12">
        <v>1</v>
      </c>
      <c r="F16" s="43"/>
      <c r="G16" s="42" t="s">
        <v>242</v>
      </c>
      <c r="H16" s="91">
        <v>73873119</v>
      </c>
      <c r="I16" s="12">
        <v>65950091</v>
      </c>
      <c r="J16" s="12">
        <v>38409796</v>
      </c>
      <c r="K16" s="12">
        <v>4473541</v>
      </c>
      <c r="L16" s="12">
        <v>1206638</v>
      </c>
      <c r="M16" s="69">
        <v>21860116</v>
      </c>
      <c r="N16" s="12">
        <v>7923028</v>
      </c>
      <c r="O16" s="12">
        <v>7613028</v>
      </c>
      <c r="P16" s="12">
        <v>250000</v>
      </c>
      <c r="Q16" s="75">
        <v>89.27</v>
      </c>
      <c r="R16" s="75">
        <v>51.99</v>
      </c>
      <c r="S16" s="75">
        <v>6.05</v>
      </c>
      <c r="T16" s="75">
        <v>1.63</v>
      </c>
      <c r="U16" s="75">
        <v>29.59</v>
      </c>
      <c r="V16" s="76">
        <v>10.72</v>
      </c>
    </row>
    <row r="17" spans="1:22" ht="12.75">
      <c r="A17" s="426">
        <v>2</v>
      </c>
      <c r="B17" s="427">
        <v>3</v>
      </c>
      <c r="C17" s="427">
        <v>0</v>
      </c>
      <c r="D17" s="427">
        <v>0</v>
      </c>
      <c r="E17" s="18">
        <v>1</v>
      </c>
      <c r="F17" s="24"/>
      <c r="G17" s="23" t="s">
        <v>243</v>
      </c>
      <c r="H17" s="91">
        <v>77084420</v>
      </c>
      <c r="I17" s="12">
        <v>72933544</v>
      </c>
      <c r="J17" s="12">
        <v>46829775</v>
      </c>
      <c r="K17" s="12">
        <v>2867188</v>
      </c>
      <c r="L17" s="12">
        <v>2931632</v>
      </c>
      <c r="M17" s="69">
        <v>20304949</v>
      </c>
      <c r="N17" s="12">
        <v>4150876</v>
      </c>
      <c r="O17" s="12">
        <v>2277502</v>
      </c>
      <c r="P17" s="12">
        <v>315000</v>
      </c>
      <c r="Q17" s="75">
        <v>94.61</v>
      </c>
      <c r="R17" s="75">
        <v>60.75</v>
      </c>
      <c r="S17" s="75">
        <v>3.71</v>
      </c>
      <c r="T17" s="75">
        <v>3.8</v>
      </c>
      <c r="U17" s="75">
        <v>26.34</v>
      </c>
      <c r="V17" s="76">
        <v>5.38</v>
      </c>
    </row>
    <row r="18" spans="1:22" ht="12.75">
      <c r="A18" s="426">
        <v>2</v>
      </c>
      <c r="B18" s="427">
        <v>4</v>
      </c>
      <c r="C18" s="427">
        <v>0</v>
      </c>
      <c r="D18" s="427">
        <v>0</v>
      </c>
      <c r="E18" s="18">
        <v>1</v>
      </c>
      <c r="F18" s="24"/>
      <c r="G18" s="23" t="s">
        <v>244</v>
      </c>
      <c r="H18" s="91">
        <v>34508489</v>
      </c>
      <c r="I18" s="12">
        <v>29401394</v>
      </c>
      <c r="J18" s="12">
        <v>18720325</v>
      </c>
      <c r="K18" s="12">
        <v>0</v>
      </c>
      <c r="L18" s="12">
        <v>1477800</v>
      </c>
      <c r="M18" s="69">
        <v>9203269</v>
      </c>
      <c r="N18" s="12">
        <v>5107095</v>
      </c>
      <c r="O18" s="12">
        <v>5043095</v>
      </c>
      <c r="P18" s="12">
        <v>0</v>
      </c>
      <c r="Q18" s="75">
        <v>85.2</v>
      </c>
      <c r="R18" s="75">
        <v>54.24</v>
      </c>
      <c r="S18" s="75">
        <v>0</v>
      </c>
      <c r="T18" s="75">
        <v>4.28</v>
      </c>
      <c r="U18" s="75">
        <v>26.66</v>
      </c>
      <c r="V18" s="76">
        <v>14.79</v>
      </c>
    </row>
    <row r="19" spans="1:22" ht="12.75">
      <c r="A19" s="426">
        <v>2</v>
      </c>
      <c r="B19" s="427">
        <v>5</v>
      </c>
      <c r="C19" s="427">
        <v>0</v>
      </c>
      <c r="D19" s="427">
        <v>0</v>
      </c>
      <c r="E19" s="18">
        <v>1</v>
      </c>
      <c r="F19" s="24"/>
      <c r="G19" s="23" t="s">
        <v>245</v>
      </c>
      <c r="H19" s="91">
        <v>52097941.1</v>
      </c>
      <c r="I19" s="12">
        <v>42928321.1</v>
      </c>
      <c r="J19" s="12">
        <v>26836161.1</v>
      </c>
      <c r="K19" s="12">
        <v>648803</v>
      </c>
      <c r="L19" s="12">
        <v>1000000</v>
      </c>
      <c r="M19" s="69">
        <v>14443357</v>
      </c>
      <c r="N19" s="12">
        <v>9169620</v>
      </c>
      <c r="O19" s="12">
        <v>8973504</v>
      </c>
      <c r="P19" s="12">
        <v>146116</v>
      </c>
      <c r="Q19" s="75">
        <v>82.39</v>
      </c>
      <c r="R19" s="75">
        <v>51.51</v>
      </c>
      <c r="S19" s="75">
        <v>1.24</v>
      </c>
      <c r="T19" s="75">
        <v>1.91</v>
      </c>
      <c r="U19" s="75">
        <v>27.72</v>
      </c>
      <c r="V19" s="76">
        <v>17.6</v>
      </c>
    </row>
    <row r="20" spans="1:22" ht="12.75">
      <c r="A20" s="426">
        <v>2</v>
      </c>
      <c r="B20" s="427">
        <v>6</v>
      </c>
      <c r="C20" s="427">
        <v>0</v>
      </c>
      <c r="D20" s="427">
        <v>0</v>
      </c>
      <c r="E20" s="18">
        <v>1</v>
      </c>
      <c r="F20" s="24"/>
      <c r="G20" s="23" t="s">
        <v>246</v>
      </c>
      <c r="H20" s="91">
        <v>59602981</v>
      </c>
      <c r="I20" s="12">
        <v>55258012</v>
      </c>
      <c r="J20" s="12">
        <v>30117580</v>
      </c>
      <c r="K20" s="12">
        <v>2766717</v>
      </c>
      <c r="L20" s="12">
        <v>1350000</v>
      </c>
      <c r="M20" s="69">
        <v>21023715</v>
      </c>
      <c r="N20" s="12">
        <v>4344969</v>
      </c>
      <c r="O20" s="12">
        <v>4344969</v>
      </c>
      <c r="P20" s="12">
        <v>0</v>
      </c>
      <c r="Q20" s="75">
        <v>92.71</v>
      </c>
      <c r="R20" s="75">
        <v>50.53</v>
      </c>
      <c r="S20" s="75">
        <v>4.64</v>
      </c>
      <c r="T20" s="75">
        <v>2.26</v>
      </c>
      <c r="U20" s="75">
        <v>35.27</v>
      </c>
      <c r="V20" s="76">
        <v>7.28</v>
      </c>
    </row>
    <row r="21" spans="1:22" ht="12.75">
      <c r="A21" s="426">
        <v>2</v>
      </c>
      <c r="B21" s="427">
        <v>7</v>
      </c>
      <c r="C21" s="427">
        <v>0</v>
      </c>
      <c r="D21" s="427">
        <v>0</v>
      </c>
      <c r="E21" s="18">
        <v>1</v>
      </c>
      <c r="F21" s="24"/>
      <c r="G21" s="23" t="s">
        <v>247</v>
      </c>
      <c r="H21" s="91">
        <v>31679295</v>
      </c>
      <c r="I21" s="12">
        <v>29927872</v>
      </c>
      <c r="J21" s="12">
        <v>16870545</v>
      </c>
      <c r="K21" s="12">
        <v>140572</v>
      </c>
      <c r="L21" s="12">
        <v>663510</v>
      </c>
      <c r="M21" s="69">
        <v>12253245</v>
      </c>
      <c r="N21" s="12">
        <v>1751423</v>
      </c>
      <c r="O21" s="12">
        <v>1351423</v>
      </c>
      <c r="P21" s="12">
        <v>0</v>
      </c>
      <c r="Q21" s="75">
        <v>94.47</v>
      </c>
      <c r="R21" s="75">
        <v>53.25</v>
      </c>
      <c r="S21" s="75">
        <v>0.44</v>
      </c>
      <c r="T21" s="75">
        <v>2.09</v>
      </c>
      <c r="U21" s="75">
        <v>38.67</v>
      </c>
      <c r="V21" s="76">
        <v>5.52</v>
      </c>
    </row>
    <row r="22" spans="1:22" ht="12.75">
      <c r="A22" s="426">
        <v>2</v>
      </c>
      <c r="B22" s="427">
        <v>8</v>
      </c>
      <c r="C22" s="427">
        <v>0</v>
      </c>
      <c r="D22" s="427">
        <v>0</v>
      </c>
      <c r="E22" s="18">
        <v>1</v>
      </c>
      <c r="F22" s="24"/>
      <c r="G22" s="23" t="s">
        <v>248</v>
      </c>
      <c r="H22" s="91">
        <v>142014737.19</v>
      </c>
      <c r="I22" s="12">
        <v>134138519.19</v>
      </c>
      <c r="J22" s="12">
        <v>79491702.19</v>
      </c>
      <c r="K22" s="12">
        <v>14613246</v>
      </c>
      <c r="L22" s="12">
        <v>3821205</v>
      </c>
      <c r="M22" s="69">
        <v>36212366</v>
      </c>
      <c r="N22" s="12">
        <v>7876218</v>
      </c>
      <c r="O22" s="12">
        <v>7746679</v>
      </c>
      <c r="P22" s="12">
        <v>4539</v>
      </c>
      <c r="Q22" s="75">
        <v>94.45</v>
      </c>
      <c r="R22" s="75">
        <v>55.97</v>
      </c>
      <c r="S22" s="75">
        <v>10.28</v>
      </c>
      <c r="T22" s="75">
        <v>2.69</v>
      </c>
      <c r="U22" s="75">
        <v>25.49</v>
      </c>
      <c r="V22" s="76">
        <v>5.54</v>
      </c>
    </row>
    <row r="23" spans="1:22" ht="12.75">
      <c r="A23" s="426">
        <v>2</v>
      </c>
      <c r="B23" s="427">
        <v>9</v>
      </c>
      <c r="C23" s="427">
        <v>0</v>
      </c>
      <c r="D23" s="427">
        <v>0</v>
      </c>
      <c r="E23" s="18">
        <v>1</v>
      </c>
      <c r="F23" s="24"/>
      <c r="G23" s="23" t="s">
        <v>249</v>
      </c>
      <c r="H23" s="91">
        <v>49044448.25</v>
      </c>
      <c r="I23" s="12">
        <v>46648871.25</v>
      </c>
      <c r="J23" s="12">
        <v>26987732.93</v>
      </c>
      <c r="K23" s="12">
        <v>1280533</v>
      </c>
      <c r="L23" s="12">
        <v>648500</v>
      </c>
      <c r="M23" s="69">
        <v>17732105.32</v>
      </c>
      <c r="N23" s="12">
        <v>2395577</v>
      </c>
      <c r="O23" s="12">
        <v>2355577</v>
      </c>
      <c r="P23" s="12">
        <v>35000</v>
      </c>
      <c r="Q23" s="75">
        <v>95.11</v>
      </c>
      <c r="R23" s="75">
        <v>55.02</v>
      </c>
      <c r="S23" s="75">
        <v>2.61</v>
      </c>
      <c r="T23" s="75">
        <v>1.32</v>
      </c>
      <c r="U23" s="75">
        <v>36.15</v>
      </c>
      <c r="V23" s="76">
        <v>4.88</v>
      </c>
    </row>
    <row r="24" spans="1:22" ht="12.75">
      <c r="A24" s="426">
        <v>2</v>
      </c>
      <c r="B24" s="427">
        <v>10</v>
      </c>
      <c r="C24" s="427">
        <v>0</v>
      </c>
      <c r="D24" s="427">
        <v>0</v>
      </c>
      <c r="E24" s="18">
        <v>1</v>
      </c>
      <c r="F24" s="24"/>
      <c r="G24" s="23" t="s">
        <v>250</v>
      </c>
      <c r="H24" s="91">
        <v>39742787</v>
      </c>
      <c r="I24" s="12">
        <v>38182647</v>
      </c>
      <c r="J24" s="12">
        <v>23744384</v>
      </c>
      <c r="K24" s="12">
        <v>2763111</v>
      </c>
      <c r="L24" s="12">
        <v>857514</v>
      </c>
      <c r="M24" s="69">
        <v>10817638</v>
      </c>
      <c r="N24" s="12">
        <v>1560140</v>
      </c>
      <c r="O24" s="12">
        <v>1560140</v>
      </c>
      <c r="P24" s="12">
        <v>0</v>
      </c>
      <c r="Q24" s="75">
        <v>96.07</v>
      </c>
      <c r="R24" s="75">
        <v>59.74</v>
      </c>
      <c r="S24" s="75">
        <v>6.95</v>
      </c>
      <c r="T24" s="75">
        <v>2.15</v>
      </c>
      <c r="U24" s="75">
        <v>27.21</v>
      </c>
      <c r="V24" s="76">
        <v>3.92</v>
      </c>
    </row>
    <row r="25" spans="1:22" ht="12.75">
      <c r="A25" s="426">
        <v>2</v>
      </c>
      <c r="B25" s="427">
        <v>11</v>
      </c>
      <c r="C25" s="427">
        <v>0</v>
      </c>
      <c r="D25" s="427">
        <v>0</v>
      </c>
      <c r="E25" s="18">
        <v>1</v>
      </c>
      <c r="F25" s="24"/>
      <c r="G25" s="23" t="s">
        <v>251</v>
      </c>
      <c r="H25" s="91">
        <v>121524721.04</v>
      </c>
      <c r="I25" s="12">
        <v>90665362.04</v>
      </c>
      <c r="J25" s="12">
        <v>51114921.04</v>
      </c>
      <c r="K25" s="12">
        <v>3642461</v>
      </c>
      <c r="L25" s="12">
        <v>5951173</v>
      </c>
      <c r="M25" s="69">
        <v>29956807</v>
      </c>
      <c r="N25" s="12">
        <v>30859359</v>
      </c>
      <c r="O25" s="12">
        <v>30382342</v>
      </c>
      <c r="P25" s="12">
        <v>230017</v>
      </c>
      <c r="Q25" s="75">
        <v>74.6</v>
      </c>
      <c r="R25" s="75">
        <v>42.06</v>
      </c>
      <c r="S25" s="75">
        <v>2.99</v>
      </c>
      <c r="T25" s="75">
        <v>4.89</v>
      </c>
      <c r="U25" s="75">
        <v>24.65</v>
      </c>
      <c r="V25" s="76">
        <v>25.39</v>
      </c>
    </row>
    <row r="26" spans="1:22" ht="12.75">
      <c r="A26" s="426">
        <v>2</v>
      </c>
      <c r="B26" s="427">
        <v>12</v>
      </c>
      <c r="C26" s="427">
        <v>0</v>
      </c>
      <c r="D26" s="427">
        <v>0</v>
      </c>
      <c r="E26" s="18">
        <v>1</v>
      </c>
      <c r="F26" s="24"/>
      <c r="G26" s="23" t="s">
        <v>252</v>
      </c>
      <c r="H26" s="91">
        <v>52120439</v>
      </c>
      <c r="I26" s="12">
        <v>40115931</v>
      </c>
      <c r="J26" s="12">
        <v>24868510</v>
      </c>
      <c r="K26" s="12">
        <v>1346735</v>
      </c>
      <c r="L26" s="12">
        <v>2304562</v>
      </c>
      <c r="M26" s="69">
        <v>11596124</v>
      </c>
      <c r="N26" s="12">
        <v>12004508</v>
      </c>
      <c r="O26" s="12">
        <v>11704508</v>
      </c>
      <c r="P26" s="12">
        <v>40000</v>
      </c>
      <c r="Q26" s="75">
        <v>76.96</v>
      </c>
      <c r="R26" s="75">
        <v>47.71</v>
      </c>
      <c r="S26" s="75">
        <v>2.58</v>
      </c>
      <c r="T26" s="75">
        <v>4.42</v>
      </c>
      <c r="U26" s="75">
        <v>22.24</v>
      </c>
      <c r="V26" s="76">
        <v>23.03</v>
      </c>
    </row>
    <row r="27" spans="1:22" ht="12.75">
      <c r="A27" s="426">
        <v>2</v>
      </c>
      <c r="B27" s="427">
        <v>13</v>
      </c>
      <c r="C27" s="427">
        <v>0</v>
      </c>
      <c r="D27" s="427">
        <v>0</v>
      </c>
      <c r="E27" s="18">
        <v>1</v>
      </c>
      <c r="F27" s="24"/>
      <c r="G27" s="23" t="s">
        <v>253</v>
      </c>
      <c r="H27" s="91">
        <v>55573098.34</v>
      </c>
      <c r="I27" s="12">
        <v>34942992.72</v>
      </c>
      <c r="J27" s="12">
        <v>18559849.2</v>
      </c>
      <c r="K27" s="12">
        <v>2611963.2</v>
      </c>
      <c r="L27" s="12">
        <v>3566334</v>
      </c>
      <c r="M27" s="69">
        <v>10204846.32</v>
      </c>
      <c r="N27" s="12">
        <v>20630105.62</v>
      </c>
      <c r="O27" s="12">
        <v>3719505.62</v>
      </c>
      <c r="P27" s="12">
        <v>0</v>
      </c>
      <c r="Q27" s="75">
        <v>62.87</v>
      </c>
      <c r="R27" s="75">
        <v>33.39</v>
      </c>
      <c r="S27" s="75">
        <v>4.7</v>
      </c>
      <c r="T27" s="75">
        <v>6.41</v>
      </c>
      <c r="U27" s="75">
        <v>18.36</v>
      </c>
      <c r="V27" s="76">
        <v>37.12</v>
      </c>
    </row>
    <row r="28" spans="1:22" ht="12.75">
      <c r="A28" s="426">
        <v>2</v>
      </c>
      <c r="B28" s="427">
        <v>14</v>
      </c>
      <c r="C28" s="427">
        <v>0</v>
      </c>
      <c r="D28" s="427">
        <v>0</v>
      </c>
      <c r="E28" s="18">
        <v>1</v>
      </c>
      <c r="F28" s="24"/>
      <c r="G28" s="23" t="s">
        <v>254</v>
      </c>
      <c r="H28" s="91">
        <v>87251488</v>
      </c>
      <c r="I28" s="12">
        <v>78344477</v>
      </c>
      <c r="J28" s="12">
        <v>44451143</v>
      </c>
      <c r="K28" s="12">
        <v>7253067</v>
      </c>
      <c r="L28" s="12">
        <v>1809181</v>
      </c>
      <c r="M28" s="69">
        <v>24831086</v>
      </c>
      <c r="N28" s="12">
        <v>8907011</v>
      </c>
      <c r="O28" s="12">
        <v>7738403</v>
      </c>
      <c r="P28" s="12">
        <v>226708</v>
      </c>
      <c r="Q28" s="75">
        <v>89.79</v>
      </c>
      <c r="R28" s="75">
        <v>50.94</v>
      </c>
      <c r="S28" s="75">
        <v>8.31</v>
      </c>
      <c r="T28" s="75">
        <v>2.07</v>
      </c>
      <c r="U28" s="75">
        <v>28.45</v>
      </c>
      <c r="V28" s="76">
        <v>10.2</v>
      </c>
    </row>
    <row r="29" spans="1:22" ht="12.75">
      <c r="A29" s="426">
        <v>2</v>
      </c>
      <c r="B29" s="427">
        <v>15</v>
      </c>
      <c r="C29" s="427">
        <v>0</v>
      </c>
      <c r="D29" s="427">
        <v>0</v>
      </c>
      <c r="E29" s="18">
        <v>1</v>
      </c>
      <c r="F29" s="24"/>
      <c r="G29" s="23" t="s">
        <v>255</v>
      </c>
      <c r="H29" s="91">
        <v>48335043</v>
      </c>
      <c r="I29" s="12">
        <v>40846532</v>
      </c>
      <c r="J29" s="12">
        <v>25983218</v>
      </c>
      <c r="K29" s="12">
        <v>1237062</v>
      </c>
      <c r="L29" s="12">
        <v>1620681</v>
      </c>
      <c r="M29" s="69">
        <v>12005571</v>
      </c>
      <c r="N29" s="12">
        <v>7488511</v>
      </c>
      <c r="O29" s="12">
        <v>7022535</v>
      </c>
      <c r="P29" s="12">
        <v>0</v>
      </c>
      <c r="Q29" s="75">
        <v>84.5</v>
      </c>
      <c r="R29" s="75">
        <v>53.75</v>
      </c>
      <c r="S29" s="75">
        <v>2.55</v>
      </c>
      <c r="T29" s="75">
        <v>3.35</v>
      </c>
      <c r="U29" s="75">
        <v>24.83</v>
      </c>
      <c r="V29" s="76">
        <v>15.49</v>
      </c>
    </row>
    <row r="30" spans="1:22" ht="12.75">
      <c r="A30" s="426">
        <v>2</v>
      </c>
      <c r="B30" s="427">
        <v>16</v>
      </c>
      <c r="C30" s="427">
        <v>0</v>
      </c>
      <c r="D30" s="427">
        <v>0</v>
      </c>
      <c r="E30" s="18">
        <v>1</v>
      </c>
      <c r="F30" s="24"/>
      <c r="G30" s="23" t="s">
        <v>256</v>
      </c>
      <c r="H30" s="91">
        <v>51785340</v>
      </c>
      <c r="I30" s="12">
        <v>37498732</v>
      </c>
      <c r="J30" s="12">
        <v>19381357</v>
      </c>
      <c r="K30" s="12">
        <v>848301</v>
      </c>
      <c r="L30" s="12">
        <v>36243</v>
      </c>
      <c r="M30" s="69">
        <v>17232831</v>
      </c>
      <c r="N30" s="12">
        <v>14286608</v>
      </c>
      <c r="O30" s="12">
        <v>14276608</v>
      </c>
      <c r="P30" s="12">
        <v>0</v>
      </c>
      <c r="Q30" s="75">
        <v>72.41</v>
      </c>
      <c r="R30" s="75">
        <v>37.42</v>
      </c>
      <c r="S30" s="75">
        <v>1.63</v>
      </c>
      <c r="T30" s="75">
        <v>0.06</v>
      </c>
      <c r="U30" s="75">
        <v>33.27</v>
      </c>
      <c r="V30" s="76">
        <v>27.58</v>
      </c>
    </row>
    <row r="31" spans="1:22" ht="12.75">
      <c r="A31" s="426">
        <v>2</v>
      </c>
      <c r="B31" s="427">
        <v>17</v>
      </c>
      <c r="C31" s="427">
        <v>0</v>
      </c>
      <c r="D31" s="427">
        <v>0</v>
      </c>
      <c r="E31" s="18">
        <v>1</v>
      </c>
      <c r="F31" s="24"/>
      <c r="G31" s="23" t="s">
        <v>257</v>
      </c>
      <c r="H31" s="91">
        <v>43046024</v>
      </c>
      <c r="I31" s="12">
        <v>38435809</v>
      </c>
      <c r="J31" s="12">
        <v>20647712</v>
      </c>
      <c r="K31" s="12">
        <v>2145413</v>
      </c>
      <c r="L31" s="12">
        <v>1310601</v>
      </c>
      <c r="M31" s="69">
        <v>14332083</v>
      </c>
      <c r="N31" s="12">
        <v>4610215</v>
      </c>
      <c r="O31" s="12">
        <v>2303215</v>
      </c>
      <c r="P31" s="12">
        <v>0</v>
      </c>
      <c r="Q31" s="75">
        <v>89.29</v>
      </c>
      <c r="R31" s="75">
        <v>47.96</v>
      </c>
      <c r="S31" s="75">
        <v>4.98</v>
      </c>
      <c r="T31" s="75">
        <v>3.04</v>
      </c>
      <c r="U31" s="75">
        <v>33.29</v>
      </c>
      <c r="V31" s="76">
        <v>10.7</v>
      </c>
    </row>
    <row r="32" spans="1:22" ht="12.75">
      <c r="A32" s="426">
        <v>2</v>
      </c>
      <c r="B32" s="427">
        <v>18</v>
      </c>
      <c r="C32" s="427">
        <v>0</v>
      </c>
      <c r="D32" s="427">
        <v>0</v>
      </c>
      <c r="E32" s="18">
        <v>1</v>
      </c>
      <c r="F32" s="24"/>
      <c r="G32" s="23" t="s">
        <v>258</v>
      </c>
      <c r="H32" s="91">
        <v>28876056.64</v>
      </c>
      <c r="I32" s="12">
        <v>24445384.47</v>
      </c>
      <c r="J32" s="12">
        <v>15316813.51</v>
      </c>
      <c r="K32" s="12">
        <v>1264670</v>
      </c>
      <c r="L32" s="12">
        <v>270685</v>
      </c>
      <c r="M32" s="69">
        <v>7593215.96</v>
      </c>
      <c r="N32" s="12">
        <v>4430672.17</v>
      </c>
      <c r="O32" s="12">
        <v>4423672.17</v>
      </c>
      <c r="P32" s="12">
        <v>7000</v>
      </c>
      <c r="Q32" s="75">
        <v>84.65</v>
      </c>
      <c r="R32" s="75">
        <v>53.04</v>
      </c>
      <c r="S32" s="75">
        <v>4.37</v>
      </c>
      <c r="T32" s="75">
        <v>0.93</v>
      </c>
      <c r="U32" s="75">
        <v>26.29</v>
      </c>
      <c r="V32" s="76">
        <v>15.34</v>
      </c>
    </row>
    <row r="33" spans="1:22" ht="12.75">
      <c r="A33" s="426">
        <v>2</v>
      </c>
      <c r="B33" s="427">
        <v>19</v>
      </c>
      <c r="C33" s="427">
        <v>0</v>
      </c>
      <c r="D33" s="427">
        <v>0</v>
      </c>
      <c r="E33" s="18">
        <v>1</v>
      </c>
      <c r="F33" s="24"/>
      <c r="G33" s="23" t="s">
        <v>259</v>
      </c>
      <c r="H33" s="91">
        <v>127360750.86</v>
      </c>
      <c r="I33" s="12">
        <v>110577813.86</v>
      </c>
      <c r="J33" s="12">
        <v>64257069.92</v>
      </c>
      <c r="K33" s="12">
        <v>6993622</v>
      </c>
      <c r="L33" s="12">
        <v>1795928</v>
      </c>
      <c r="M33" s="69">
        <v>37531193.94</v>
      </c>
      <c r="N33" s="12">
        <v>16782937</v>
      </c>
      <c r="O33" s="12">
        <v>16768587</v>
      </c>
      <c r="P33" s="12">
        <v>14350</v>
      </c>
      <c r="Q33" s="75">
        <v>86.82</v>
      </c>
      <c r="R33" s="75">
        <v>50.45</v>
      </c>
      <c r="S33" s="75">
        <v>5.49</v>
      </c>
      <c r="T33" s="75">
        <v>1.41</v>
      </c>
      <c r="U33" s="75">
        <v>29.46</v>
      </c>
      <c r="V33" s="76">
        <v>13.17</v>
      </c>
    </row>
    <row r="34" spans="1:22" ht="12.75">
      <c r="A34" s="426">
        <v>2</v>
      </c>
      <c r="B34" s="427">
        <v>20</v>
      </c>
      <c r="C34" s="427">
        <v>0</v>
      </c>
      <c r="D34" s="427">
        <v>0</v>
      </c>
      <c r="E34" s="18">
        <v>1</v>
      </c>
      <c r="F34" s="24"/>
      <c r="G34" s="23" t="s">
        <v>260</v>
      </c>
      <c r="H34" s="91">
        <v>59186819</v>
      </c>
      <c r="I34" s="12">
        <v>44980547</v>
      </c>
      <c r="J34" s="12">
        <v>29502020</v>
      </c>
      <c r="K34" s="12">
        <v>1266297</v>
      </c>
      <c r="L34" s="12">
        <v>935282</v>
      </c>
      <c r="M34" s="69">
        <v>13276948</v>
      </c>
      <c r="N34" s="12">
        <v>14206272</v>
      </c>
      <c r="O34" s="12">
        <v>13773272</v>
      </c>
      <c r="P34" s="12">
        <v>400000</v>
      </c>
      <c r="Q34" s="75">
        <v>75.99</v>
      </c>
      <c r="R34" s="75">
        <v>49.84</v>
      </c>
      <c r="S34" s="75">
        <v>2.13</v>
      </c>
      <c r="T34" s="75">
        <v>1.58</v>
      </c>
      <c r="U34" s="75">
        <v>22.43</v>
      </c>
      <c r="V34" s="76">
        <v>24</v>
      </c>
    </row>
    <row r="35" spans="1:22" ht="12.75">
      <c r="A35" s="426">
        <v>2</v>
      </c>
      <c r="B35" s="427">
        <v>21</v>
      </c>
      <c r="C35" s="427">
        <v>0</v>
      </c>
      <c r="D35" s="427">
        <v>0</v>
      </c>
      <c r="E35" s="18">
        <v>1</v>
      </c>
      <c r="F35" s="24"/>
      <c r="G35" s="23" t="s">
        <v>261</v>
      </c>
      <c r="H35" s="91">
        <v>130691741.78</v>
      </c>
      <c r="I35" s="12">
        <v>115342420.78</v>
      </c>
      <c r="J35" s="12">
        <v>70891210.78</v>
      </c>
      <c r="K35" s="12">
        <v>10464505</v>
      </c>
      <c r="L35" s="12">
        <v>2361972</v>
      </c>
      <c r="M35" s="69">
        <v>31624733</v>
      </c>
      <c r="N35" s="12">
        <v>15349321</v>
      </c>
      <c r="O35" s="12">
        <v>15134580</v>
      </c>
      <c r="P35" s="12">
        <v>151941</v>
      </c>
      <c r="Q35" s="75">
        <v>88.25</v>
      </c>
      <c r="R35" s="75">
        <v>54.24</v>
      </c>
      <c r="S35" s="75">
        <v>8</v>
      </c>
      <c r="T35" s="75">
        <v>1.8</v>
      </c>
      <c r="U35" s="75">
        <v>24.19</v>
      </c>
      <c r="V35" s="76">
        <v>11.74</v>
      </c>
    </row>
    <row r="36" spans="1:22" ht="12.75">
      <c r="A36" s="426">
        <v>2</v>
      </c>
      <c r="B36" s="427">
        <v>22</v>
      </c>
      <c r="C36" s="427">
        <v>0</v>
      </c>
      <c r="D36" s="427">
        <v>0</v>
      </c>
      <c r="E36" s="18">
        <v>1</v>
      </c>
      <c r="F36" s="24"/>
      <c r="G36" s="23" t="s">
        <v>262</v>
      </c>
      <c r="H36" s="91">
        <v>42517365.36</v>
      </c>
      <c r="I36" s="12">
        <v>37019292.36</v>
      </c>
      <c r="J36" s="12">
        <v>21780962.64</v>
      </c>
      <c r="K36" s="12">
        <v>2329860</v>
      </c>
      <c r="L36" s="12">
        <v>733645</v>
      </c>
      <c r="M36" s="69">
        <v>12174824.72</v>
      </c>
      <c r="N36" s="12">
        <v>5498073</v>
      </c>
      <c r="O36" s="12">
        <v>5338073</v>
      </c>
      <c r="P36" s="12">
        <v>0</v>
      </c>
      <c r="Q36" s="75">
        <v>87.06</v>
      </c>
      <c r="R36" s="75">
        <v>51.22</v>
      </c>
      <c r="S36" s="75">
        <v>5.47</v>
      </c>
      <c r="T36" s="75">
        <v>1.72</v>
      </c>
      <c r="U36" s="75">
        <v>28.63</v>
      </c>
      <c r="V36" s="76">
        <v>12.93</v>
      </c>
    </row>
    <row r="37" spans="1:22" ht="12.75">
      <c r="A37" s="426">
        <v>2</v>
      </c>
      <c r="B37" s="427">
        <v>23</v>
      </c>
      <c r="C37" s="427">
        <v>0</v>
      </c>
      <c r="D37" s="427">
        <v>0</v>
      </c>
      <c r="E37" s="18">
        <v>1</v>
      </c>
      <c r="F37" s="24"/>
      <c r="G37" s="23" t="s">
        <v>263</v>
      </c>
      <c r="H37" s="91">
        <v>85618590</v>
      </c>
      <c r="I37" s="12">
        <v>62927852</v>
      </c>
      <c r="J37" s="12">
        <v>21582355</v>
      </c>
      <c r="K37" s="12">
        <v>13461355</v>
      </c>
      <c r="L37" s="12">
        <v>50000</v>
      </c>
      <c r="M37" s="69">
        <v>27834142</v>
      </c>
      <c r="N37" s="12">
        <v>22690738</v>
      </c>
      <c r="O37" s="12">
        <v>22690738</v>
      </c>
      <c r="P37" s="12">
        <v>0</v>
      </c>
      <c r="Q37" s="75">
        <v>73.49</v>
      </c>
      <c r="R37" s="75">
        <v>25.2</v>
      </c>
      <c r="S37" s="75">
        <v>15.72</v>
      </c>
      <c r="T37" s="75">
        <v>0.05</v>
      </c>
      <c r="U37" s="75">
        <v>32.5</v>
      </c>
      <c r="V37" s="76">
        <v>26.5</v>
      </c>
    </row>
    <row r="38" spans="1:22" ht="12.75">
      <c r="A38" s="426">
        <v>2</v>
      </c>
      <c r="B38" s="427">
        <v>24</v>
      </c>
      <c r="C38" s="427">
        <v>0</v>
      </c>
      <c r="D38" s="427">
        <v>0</v>
      </c>
      <c r="E38" s="18">
        <v>1</v>
      </c>
      <c r="F38" s="24"/>
      <c r="G38" s="23" t="s">
        <v>264</v>
      </c>
      <c r="H38" s="91">
        <v>65342517</v>
      </c>
      <c r="I38" s="12">
        <v>60835552</v>
      </c>
      <c r="J38" s="12">
        <v>38531332</v>
      </c>
      <c r="K38" s="12">
        <v>4650840</v>
      </c>
      <c r="L38" s="12">
        <v>1243500</v>
      </c>
      <c r="M38" s="69">
        <v>16409880</v>
      </c>
      <c r="N38" s="12">
        <v>4506965</v>
      </c>
      <c r="O38" s="12">
        <v>4471965</v>
      </c>
      <c r="P38" s="12">
        <v>0</v>
      </c>
      <c r="Q38" s="75">
        <v>93.1</v>
      </c>
      <c r="R38" s="75">
        <v>58.96</v>
      </c>
      <c r="S38" s="75">
        <v>7.11</v>
      </c>
      <c r="T38" s="75">
        <v>1.9</v>
      </c>
      <c r="U38" s="75">
        <v>25.11</v>
      </c>
      <c r="V38" s="76">
        <v>6.89</v>
      </c>
    </row>
    <row r="39" spans="1:22" ht="12.75">
      <c r="A39" s="426">
        <v>2</v>
      </c>
      <c r="B39" s="427">
        <v>25</v>
      </c>
      <c r="C39" s="427">
        <v>0</v>
      </c>
      <c r="D39" s="427">
        <v>0</v>
      </c>
      <c r="E39" s="18">
        <v>1</v>
      </c>
      <c r="F39" s="24"/>
      <c r="G39" s="23" t="s">
        <v>265</v>
      </c>
      <c r="H39" s="91">
        <v>69961341</v>
      </c>
      <c r="I39" s="12">
        <v>62578978</v>
      </c>
      <c r="J39" s="12">
        <v>40044392</v>
      </c>
      <c r="K39" s="12">
        <v>2402182</v>
      </c>
      <c r="L39" s="12">
        <v>1439195</v>
      </c>
      <c r="M39" s="69">
        <v>18693209</v>
      </c>
      <c r="N39" s="12">
        <v>7382363</v>
      </c>
      <c r="O39" s="12">
        <v>6637363</v>
      </c>
      <c r="P39" s="12">
        <v>0</v>
      </c>
      <c r="Q39" s="75">
        <v>89.44</v>
      </c>
      <c r="R39" s="75">
        <v>57.23</v>
      </c>
      <c r="S39" s="75">
        <v>3.43</v>
      </c>
      <c r="T39" s="75">
        <v>2.05</v>
      </c>
      <c r="U39" s="75">
        <v>26.71</v>
      </c>
      <c r="V39" s="76">
        <v>10.55</v>
      </c>
    </row>
    <row r="40" spans="1:22" ht="12.75">
      <c r="A40" s="426">
        <v>2</v>
      </c>
      <c r="B40" s="427">
        <v>26</v>
      </c>
      <c r="C40" s="427">
        <v>0</v>
      </c>
      <c r="D40" s="427">
        <v>0</v>
      </c>
      <c r="E40" s="18">
        <v>1</v>
      </c>
      <c r="F40" s="24"/>
      <c r="G40" s="23" t="s">
        <v>266</v>
      </c>
      <c r="H40" s="91">
        <v>36570179</v>
      </c>
      <c r="I40" s="12">
        <v>32566169</v>
      </c>
      <c r="J40" s="12">
        <v>22168131</v>
      </c>
      <c r="K40" s="12">
        <v>751657</v>
      </c>
      <c r="L40" s="12">
        <v>1497500</v>
      </c>
      <c r="M40" s="69">
        <v>8148881</v>
      </c>
      <c r="N40" s="12">
        <v>4004010</v>
      </c>
      <c r="O40" s="12">
        <v>3913852</v>
      </c>
      <c r="P40" s="12">
        <v>90158</v>
      </c>
      <c r="Q40" s="75">
        <v>89.05</v>
      </c>
      <c r="R40" s="75">
        <v>60.61</v>
      </c>
      <c r="S40" s="75">
        <v>2.05</v>
      </c>
      <c r="T40" s="75">
        <v>4.09</v>
      </c>
      <c r="U40" s="75">
        <v>22.28</v>
      </c>
      <c r="V40" s="76">
        <v>10.94</v>
      </c>
    </row>
    <row r="41" spans="1:22" s="107" customFormat="1" ht="15">
      <c r="A41" s="429"/>
      <c r="B41" s="430"/>
      <c r="C41" s="430"/>
      <c r="D41" s="430"/>
      <c r="E41" s="119"/>
      <c r="F41" s="120" t="s">
        <v>267</v>
      </c>
      <c r="G41" s="121"/>
      <c r="H41" s="175">
        <v>3915070725.18</v>
      </c>
      <c r="I41" s="175">
        <v>2683833460.41</v>
      </c>
      <c r="J41" s="175">
        <v>1058696527.23</v>
      </c>
      <c r="K41" s="175">
        <v>287881894.78</v>
      </c>
      <c r="L41" s="175">
        <v>34560289</v>
      </c>
      <c r="M41" s="175">
        <v>1302694749.3999999</v>
      </c>
      <c r="N41" s="175">
        <v>1231237264.77</v>
      </c>
      <c r="O41" s="175">
        <v>1116159967.77</v>
      </c>
      <c r="P41" s="175">
        <v>349552</v>
      </c>
      <c r="Q41" s="148">
        <v>68.55134041765255</v>
      </c>
      <c r="R41" s="148">
        <v>27.041568378852855</v>
      </c>
      <c r="S41" s="148">
        <v>7.353172266556291</v>
      </c>
      <c r="T41" s="148">
        <v>0.8827500555155628</v>
      </c>
      <c r="U41" s="148">
        <v>33.27384971672784</v>
      </c>
      <c r="V41" s="149">
        <v>31.448659582347453</v>
      </c>
    </row>
    <row r="42" spans="1:22" ht="12.75">
      <c r="A42" s="426">
        <v>2</v>
      </c>
      <c r="B42" s="427">
        <v>61</v>
      </c>
      <c r="C42" s="427">
        <v>0</v>
      </c>
      <c r="D42" s="427">
        <v>0</v>
      </c>
      <c r="E42" s="18">
        <v>2</v>
      </c>
      <c r="F42" s="24"/>
      <c r="G42" s="23" t="s">
        <v>268</v>
      </c>
      <c r="H42" s="91">
        <v>310418839.89</v>
      </c>
      <c r="I42" s="12">
        <v>236742791.89</v>
      </c>
      <c r="J42" s="12">
        <v>99280365.29</v>
      </c>
      <c r="K42" s="12">
        <v>46591095</v>
      </c>
      <c r="L42" s="12">
        <v>3432623</v>
      </c>
      <c r="M42" s="69">
        <v>87438708.6</v>
      </c>
      <c r="N42" s="12">
        <v>73676048</v>
      </c>
      <c r="O42" s="12">
        <v>65538319</v>
      </c>
      <c r="P42" s="12">
        <v>0</v>
      </c>
      <c r="Q42" s="75">
        <v>76.26</v>
      </c>
      <c r="R42" s="75">
        <v>31.98</v>
      </c>
      <c r="S42" s="75">
        <v>15</v>
      </c>
      <c r="T42" s="75">
        <v>1.1</v>
      </c>
      <c r="U42" s="75">
        <v>28.16</v>
      </c>
      <c r="V42" s="76">
        <v>23.73</v>
      </c>
    </row>
    <row r="43" spans="1:22" ht="12.75">
      <c r="A43" s="426">
        <v>2</v>
      </c>
      <c r="B43" s="427">
        <v>62</v>
      </c>
      <c r="C43" s="427">
        <v>0</v>
      </c>
      <c r="D43" s="427">
        <v>0</v>
      </c>
      <c r="E43" s="18">
        <v>2</v>
      </c>
      <c r="F43" s="24"/>
      <c r="G43" s="23" t="s">
        <v>269</v>
      </c>
      <c r="H43" s="91">
        <v>366535590.48</v>
      </c>
      <c r="I43" s="12">
        <v>306154949.71</v>
      </c>
      <c r="J43" s="12">
        <v>148498651.95</v>
      </c>
      <c r="K43" s="12">
        <v>36415501.78</v>
      </c>
      <c r="L43" s="12">
        <v>3561000</v>
      </c>
      <c r="M43" s="69">
        <v>117679795.98</v>
      </c>
      <c r="N43" s="12">
        <v>60380640.77</v>
      </c>
      <c r="O43" s="12">
        <v>57321247.77</v>
      </c>
      <c r="P43" s="12">
        <v>349552</v>
      </c>
      <c r="Q43" s="75">
        <v>83.52</v>
      </c>
      <c r="R43" s="75">
        <v>40.51</v>
      </c>
      <c r="S43" s="75">
        <v>9.93</v>
      </c>
      <c r="T43" s="75">
        <v>0.97</v>
      </c>
      <c r="U43" s="75">
        <v>32.1</v>
      </c>
      <c r="V43" s="76">
        <v>16.47</v>
      </c>
    </row>
    <row r="44" spans="1:22" ht="12.75">
      <c r="A44" s="426">
        <v>2</v>
      </c>
      <c r="B44" s="427">
        <v>64</v>
      </c>
      <c r="C44" s="427">
        <v>0</v>
      </c>
      <c r="D44" s="427">
        <v>0</v>
      </c>
      <c r="E44" s="18">
        <v>2</v>
      </c>
      <c r="F44" s="24"/>
      <c r="G44" s="23" t="s">
        <v>270</v>
      </c>
      <c r="H44" s="91">
        <v>3238116294.81</v>
      </c>
      <c r="I44" s="12">
        <v>2140935718.81</v>
      </c>
      <c r="J44" s="12">
        <v>810917509.99</v>
      </c>
      <c r="K44" s="12">
        <v>204875298</v>
      </c>
      <c r="L44" s="12">
        <v>27566666</v>
      </c>
      <c r="M44" s="69">
        <v>1097576244.82</v>
      </c>
      <c r="N44" s="12">
        <v>1097180576</v>
      </c>
      <c r="O44" s="12">
        <v>993300401</v>
      </c>
      <c r="P44" s="12">
        <v>0</v>
      </c>
      <c r="Q44" s="75">
        <v>66.11</v>
      </c>
      <c r="R44" s="75">
        <v>25.04</v>
      </c>
      <c r="S44" s="75">
        <v>6.32</v>
      </c>
      <c r="T44" s="75">
        <v>0.85</v>
      </c>
      <c r="U44" s="75">
        <v>33.89</v>
      </c>
      <c r="V44" s="76">
        <v>33.88</v>
      </c>
    </row>
    <row r="45" spans="1:22" s="107" customFormat="1" ht="15">
      <c r="A45" s="429"/>
      <c r="B45" s="430"/>
      <c r="C45" s="430"/>
      <c r="D45" s="430"/>
      <c r="E45" s="119"/>
      <c r="F45" s="120" t="s">
        <v>271</v>
      </c>
      <c r="G45" s="121"/>
      <c r="H45" s="175">
        <v>5888318955.52</v>
      </c>
      <c r="I45" s="175">
        <v>4449604987.65</v>
      </c>
      <c r="J45" s="175">
        <v>1731361036.9500003</v>
      </c>
      <c r="K45" s="175">
        <v>380705203.34</v>
      </c>
      <c r="L45" s="175">
        <v>70947281.55</v>
      </c>
      <c r="M45" s="175">
        <v>2266591465.81</v>
      </c>
      <c r="N45" s="175">
        <v>1438713967.87</v>
      </c>
      <c r="O45" s="175">
        <v>1313184443.96</v>
      </c>
      <c r="P45" s="175">
        <v>36430126.43</v>
      </c>
      <c r="Q45" s="148">
        <v>75.56664340471436</v>
      </c>
      <c r="R45" s="148">
        <v>29.403316125172484</v>
      </c>
      <c r="S45" s="148">
        <v>6.465431071513342</v>
      </c>
      <c r="T45" s="148">
        <v>1.204881768225047</v>
      </c>
      <c r="U45" s="148">
        <v>38.49301443980349</v>
      </c>
      <c r="V45" s="149">
        <v>24.43335659528563</v>
      </c>
    </row>
    <row r="46" spans="1:22" s="107" customFormat="1" ht="15">
      <c r="A46" s="429"/>
      <c r="B46" s="430"/>
      <c r="C46" s="430"/>
      <c r="D46" s="430"/>
      <c r="E46" s="119"/>
      <c r="F46" s="120" t="s">
        <v>272</v>
      </c>
      <c r="G46" s="121"/>
      <c r="H46" s="175">
        <v>2163155601.1200004</v>
      </c>
      <c r="I46" s="175">
        <v>1708231699.54</v>
      </c>
      <c r="J46" s="175">
        <v>619090432.43</v>
      </c>
      <c r="K46" s="175">
        <v>171837640</v>
      </c>
      <c r="L46" s="175">
        <v>34760974</v>
      </c>
      <c r="M46" s="175">
        <v>882542653.11</v>
      </c>
      <c r="N46" s="175">
        <v>454923901.58000004</v>
      </c>
      <c r="O46" s="175">
        <v>405277379.79</v>
      </c>
      <c r="P46" s="175">
        <v>13059200</v>
      </c>
      <c r="Q46" s="148">
        <v>78.96943237257375</v>
      </c>
      <c r="R46" s="148">
        <v>28.61978269660575</v>
      </c>
      <c r="S46" s="148">
        <v>7.94384092901264</v>
      </c>
      <c r="T46" s="148">
        <v>1.606956706304534</v>
      </c>
      <c r="U46" s="148">
        <v>40.79885204065083</v>
      </c>
      <c r="V46" s="149">
        <v>21.030567627426226</v>
      </c>
    </row>
    <row r="47" spans="1:22" ht="12.75">
      <c r="A47" s="426">
        <v>2</v>
      </c>
      <c r="B47" s="427">
        <v>2</v>
      </c>
      <c r="C47" s="427">
        <v>1</v>
      </c>
      <c r="D47" s="427">
        <v>1</v>
      </c>
      <c r="E47" s="18">
        <v>0</v>
      </c>
      <c r="F47" s="24"/>
      <c r="G47" s="23" t="s">
        <v>273</v>
      </c>
      <c r="H47" s="91">
        <v>70093194</v>
      </c>
      <c r="I47" s="12">
        <v>57116763</v>
      </c>
      <c r="J47" s="12">
        <v>18013389</v>
      </c>
      <c r="K47" s="12">
        <v>6454522</v>
      </c>
      <c r="L47" s="12">
        <v>1099500</v>
      </c>
      <c r="M47" s="69">
        <v>31549352</v>
      </c>
      <c r="N47" s="12">
        <v>12976431</v>
      </c>
      <c r="O47" s="12">
        <v>11348097</v>
      </c>
      <c r="P47" s="12">
        <v>1164284</v>
      </c>
      <c r="Q47" s="75">
        <v>81.48</v>
      </c>
      <c r="R47" s="75">
        <v>25.69</v>
      </c>
      <c r="S47" s="75">
        <v>9.2</v>
      </c>
      <c r="T47" s="75">
        <v>1.56</v>
      </c>
      <c r="U47" s="75">
        <v>45.01</v>
      </c>
      <c r="V47" s="76">
        <v>18.51</v>
      </c>
    </row>
    <row r="48" spans="1:22" ht="12.75">
      <c r="A48" s="426">
        <v>2</v>
      </c>
      <c r="B48" s="427">
        <v>21</v>
      </c>
      <c r="C48" s="427">
        <v>1</v>
      </c>
      <c r="D48" s="427">
        <v>1</v>
      </c>
      <c r="E48" s="18">
        <v>0</v>
      </c>
      <c r="F48" s="24"/>
      <c r="G48" s="23" t="s">
        <v>274</v>
      </c>
      <c r="H48" s="91">
        <v>39565882.43</v>
      </c>
      <c r="I48" s="12">
        <v>36829802.43</v>
      </c>
      <c r="J48" s="12">
        <v>11251490</v>
      </c>
      <c r="K48" s="12">
        <v>1558745</v>
      </c>
      <c r="L48" s="12">
        <v>66229</v>
      </c>
      <c r="M48" s="69">
        <v>23953338.43</v>
      </c>
      <c r="N48" s="12">
        <v>2736080</v>
      </c>
      <c r="O48" s="12">
        <v>2641580</v>
      </c>
      <c r="P48" s="12">
        <v>50000</v>
      </c>
      <c r="Q48" s="75">
        <v>93.08</v>
      </c>
      <c r="R48" s="75">
        <v>28.43</v>
      </c>
      <c r="S48" s="75">
        <v>3.93</v>
      </c>
      <c r="T48" s="75">
        <v>0.16</v>
      </c>
      <c r="U48" s="75">
        <v>60.54</v>
      </c>
      <c r="V48" s="76">
        <v>6.91</v>
      </c>
    </row>
    <row r="49" spans="1:22" ht="12.75">
      <c r="A49" s="426">
        <v>2</v>
      </c>
      <c r="B49" s="427">
        <v>1</v>
      </c>
      <c r="C49" s="427">
        <v>1</v>
      </c>
      <c r="D49" s="427">
        <v>1</v>
      </c>
      <c r="E49" s="18">
        <v>0</v>
      </c>
      <c r="F49" s="24"/>
      <c r="G49" s="23" t="s">
        <v>275</v>
      </c>
      <c r="H49" s="91">
        <v>106638202</v>
      </c>
      <c r="I49" s="12">
        <v>78005709</v>
      </c>
      <c r="J49" s="12">
        <v>28897715</v>
      </c>
      <c r="K49" s="12">
        <v>10794390</v>
      </c>
      <c r="L49" s="12">
        <v>1123332</v>
      </c>
      <c r="M49" s="69">
        <v>37190272</v>
      </c>
      <c r="N49" s="12">
        <v>28632493</v>
      </c>
      <c r="O49" s="12">
        <v>22269423</v>
      </c>
      <c r="P49" s="12">
        <v>168700</v>
      </c>
      <c r="Q49" s="75">
        <v>73.14</v>
      </c>
      <c r="R49" s="75">
        <v>27.09</v>
      </c>
      <c r="S49" s="75">
        <v>10.12</v>
      </c>
      <c r="T49" s="75">
        <v>1.05</v>
      </c>
      <c r="U49" s="75">
        <v>34.87</v>
      </c>
      <c r="V49" s="76">
        <v>26.85</v>
      </c>
    </row>
    <row r="50" spans="1:22" ht="12.75">
      <c r="A50" s="426">
        <v>2</v>
      </c>
      <c r="B50" s="427">
        <v>9</v>
      </c>
      <c r="C50" s="427">
        <v>1</v>
      </c>
      <c r="D50" s="427">
        <v>1</v>
      </c>
      <c r="E50" s="18">
        <v>0</v>
      </c>
      <c r="F50" s="24"/>
      <c r="G50" s="23" t="s">
        <v>276</v>
      </c>
      <c r="H50" s="91">
        <v>37359970.72</v>
      </c>
      <c r="I50" s="12">
        <v>27641500.93</v>
      </c>
      <c r="J50" s="12">
        <v>13773866.57</v>
      </c>
      <c r="K50" s="12">
        <v>1447739</v>
      </c>
      <c r="L50" s="12">
        <v>72000</v>
      </c>
      <c r="M50" s="69">
        <v>12347895.36</v>
      </c>
      <c r="N50" s="12">
        <v>9718469.79</v>
      </c>
      <c r="O50" s="12">
        <v>9357668</v>
      </c>
      <c r="P50" s="12">
        <v>35000</v>
      </c>
      <c r="Q50" s="75">
        <v>73.98</v>
      </c>
      <c r="R50" s="75">
        <v>36.86</v>
      </c>
      <c r="S50" s="75">
        <v>3.87</v>
      </c>
      <c r="T50" s="75">
        <v>0.19</v>
      </c>
      <c r="U50" s="75">
        <v>33.05</v>
      </c>
      <c r="V50" s="76">
        <v>26.01</v>
      </c>
    </row>
    <row r="51" spans="1:22" ht="12.75">
      <c r="A51" s="426">
        <v>2</v>
      </c>
      <c r="B51" s="427">
        <v>8</v>
      </c>
      <c r="C51" s="427">
        <v>1</v>
      </c>
      <c r="D51" s="427">
        <v>1</v>
      </c>
      <c r="E51" s="18">
        <v>0</v>
      </c>
      <c r="F51" s="24"/>
      <c r="G51" s="23" t="s">
        <v>277</v>
      </c>
      <c r="H51" s="91">
        <v>17650952</v>
      </c>
      <c r="I51" s="12">
        <v>12743501.25</v>
      </c>
      <c r="J51" s="12">
        <v>5324457.89</v>
      </c>
      <c r="K51" s="12">
        <v>639917</v>
      </c>
      <c r="L51" s="12">
        <v>107200</v>
      </c>
      <c r="M51" s="69">
        <v>6671926.36</v>
      </c>
      <c r="N51" s="12">
        <v>4907450.75</v>
      </c>
      <c r="O51" s="12">
        <v>4841950.75</v>
      </c>
      <c r="P51" s="12">
        <v>5500</v>
      </c>
      <c r="Q51" s="75">
        <v>72.19</v>
      </c>
      <c r="R51" s="75">
        <v>30.16</v>
      </c>
      <c r="S51" s="75">
        <v>3.62</v>
      </c>
      <c r="T51" s="75">
        <v>0.6</v>
      </c>
      <c r="U51" s="75">
        <v>37.79</v>
      </c>
      <c r="V51" s="76">
        <v>27.8</v>
      </c>
    </row>
    <row r="52" spans="1:22" ht="12.75">
      <c r="A52" s="426">
        <v>2</v>
      </c>
      <c r="B52" s="427">
        <v>2</v>
      </c>
      <c r="C52" s="427">
        <v>2</v>
      </c>
      <c r="D52" s="427">
        <v>1</v>
      </c>
      <c r="E52" s="18">
        <v>0</v>
      </c>
      <c r="F52" s="24"/>
      <c r="G52" s="23" t="s">
        <v>278</v>
      </c>
      <c r="H52" s="91">
        <v>85647715</v>
      </c>
      <c r="I52" s="12">
        <v>62294184</v>
      </c>
      <c r="J52" s="12">
        <v>18529174</v>
      </c>
      <c r="K52" s="12">
        <v>10061756</v>
      </c>
      <c r="L52" s="12">
        <v>1332349</v>
      </c>
      <c r="M52" s="69">
        <v>32370905</v>
      </c>
      <c r="N52" s="12">
        <v>23353531</v>
      </c>
      <c r="O52" s="12">
        <v>21451976</v>
      </c>
      <c r="P52" s="12">
        <v>198755</v>
      </c>
      <c r="Q52" s="75">
        <v>72.73</v>
      </c>
      <c r="R52" s="75">
        <v>21.63</v>
      </c>
      <c r="S52" s="75">
        <v>11.74</v>
      </c>
      <c r="T52" s="75">
        <v>1.55</v>
      </c>
      <c r="U52" s="75">
        <v>37.79</v>
      </c>
      <c r="V52" s="76">
        <v>27.26</v>
      </c>
    </row>
    <row r="53" spans="1:22" ht="12.75">
      <c r="A53" s="426">
        <v>2</v>
      </c>
      <c r="B53" s="427">
        <v>3</v>
      </c>
      <c r="C53" s="427">
        <v>1</v>
      </c>
      <c r="D53" s="427">
        <v>1</v>
      </c>
      <c r="E53" s="18">
        <v>0</v>
      </c>
      <c r="F53" s="24"/>
      <c r="G53" s="23" t="s">
        <v>279</v>
      </c>
      <c r="H53" s="91">
        <v>209330642</v>
      </c>
      <c r="I53" s="12">
        <v>151160221</v>
      </c>
      <c r="J53" s="12">
        <v>58549206</v>
      </c>
      <c r="K53" s="12">
        <v>16206651</v>
      </c>
      <c r="L53" s="12">
        <v>5572820</v>
      </c>
      <c r="M53" s="69">
        <v>70831544</v>
      </c>
      <c r="N53" s="12">
        <v>58170421</v>
      </c>
      <c r="O53" s="12">
        <v>46756603</v>
      </c>
      <c r="P53" s="12">
        <v>112895</v>
      </c>
      <c r="Q53" s="75">
        <v>72.21</v>
      </c>
      <c r="R53" s="75">
        <v>27.96</v>
      </c>
      <c r="S53" s="75">
        <v>7.74</v>
      </c>
      <c r="T53" s="75">
        <v>2.66</v>
      </c>
      <c r="U53" s="75">
        <v>33.83</v>
      </c>
      <c r="V53" s="76">
        <v>27.78</v>
      </c>
    </row>
    <row r="54" spans="1:22" ht="12.75">
      <c r="A54" s="426">
        <v>2</v>
      </c>
      <c r="B54" s="427">
        <v>5</v>
      </c>
      <c r="C54" s="427">
        <v>1</v>
      </c>
      <c r="D54" s="427">
        <v>1</v>
      </c>
      <c r="E54" s="18">
        <v>0</v>
      </c>
      <c r="F54" s="24"/>
      <c r="G54" s="23" t="s">
        <v>280</v>
      </c>
      <c r="H54" s="91">
        <v>58364401.6</v>
      </c>
      <c r="I54" s="12">
        <v>47986598.6</v>
      </c>
      <c r="J54" s="12">
        <v>20264638.58</v>
      </c>
      <c r="K54" s="12">
        <v>6757610</v>
      </c>
      <c r="L54" s="12">
        <v>520876</v>
      </c>
      <c r="M54" s="69">
        <v>20443474.02</v>
      </c>
      <c r="N54" s="12">
        <v>10377803</v>
      </c>
      <c r="O54" s="12">
        <v>8255270</v>
      </c>
      <c r="P54" s="12">
        <v>595000</v>
      </c>
      <c r="Q54" s="75">
        <v>82.21</v>
      </c>
      <c r="R54" s="75">
        <v>34.72</v>
      </c>
      <c r="S54" s="75">
        <v>11.57</v>
      </c>
      <c r="T54" s="75">
        <v>0.89</v>
      </c>
      <c r="U54" s="75">
        <v>35.02</v>
      </c>
      <c r="V54" s="76">
        <v>17.78</v>
      </c>
    </row>
    <row r="55" spans="1:22" ht="12.75">
      <c r="A55" s="426">
        <v>2</v>
      </c>
      <c r="B55" s="427">
        <v>21</v>
      </c>
      <c r="C55" s="427">
        <v>2</v>
      </c>
      <c r="D55" s="427">
        <v>1</v>
      </c>
      <c r="E55" s="18">
        <v>0</v>
      </c>
      <c r="F55" s="24"/>
      <c r="G55" s="23" t="s">
        <v>281</v>
      </c>
      <c r="H55" s="91">
        <v>15173218</v>
      </c>
      <c r="I55" s="12">
        <v>10766843</v>
      </c>
      <c r="J55" s="12">
        <v>4231480</v>
      </c>
      <c r="K55" s="12">
        <v>857000</v>
      </c>
      <c r="L55" s="12">
        <v>261502</v>
      </c>
      <c r="M55" s="69">
        <v>5416861</v>
      </c>
      <c r="N55" s="12">
        <v>4406375</v>
      </c>
      <c r="O55" s="12">
        <v>4406375</v>
      </c>
      <c r="P55" s="12">
        <v>0</v>
      </c>
      <c r="Q55" s="75">
        <v>70.95</v>
      </c>
      <c r="R55" s="75">
        <v>27.88</v>
      </c>
      <c r="S55" s="75">
        <v>5.64</v>
      </c>
      <c r="T55" s="75">
        <v>1.72</v>
      </c>
      <c r="U55" s="75">
        <v>35.7</v>
      </c>
      <c r="V55" s="76">
        <v>29.04</v>
      </c>
    </row>
    <row r="56" spans="1:22" ht="12.75">
      <c r="A56" s="426">
        <v>2</v>
      </c>
      <c r="B56" s="427">
        <v>7</v>
      </c>
      <c r="C56" s="427">
        <v>1</v>
      </c>
      <c r="D56" s="427">
        <v>1</v>
      </c>
      <c r="E56" s="18">
        <v>0</v>
      </c>
      <c r="F56" s="24"/>
      <c r="G56" s="23" t="s">
        <v>282</v>
      </c>
      <c r="H56" s="91">
        <v>56099485.14</v>
      </c>
      <c r="I56" s="12">
        <v>43553304.14</v>
      </c>
      <c r="J56" s="12">
        <v>14615528.56</v>
      </c>
      <c r="K56" s="12">
        <v>5320632</v>
      </c>
      <c r="L56" s="12">
        <v>420000</v>
      </c>
      <c r="M56" s="69">
        <v>23197143.58</v>
      </c>
      <c r="N56" s="12">
        <v>12546181</v>
      </c>
      <c r="O56" s="12">
        <v>12304240</v>
      </c>
      <c r="P56" s="12">
        <v>130000</v>
      </c>
      <c r="Q56" s="75">
        <v>77.63</v>
      </c>
      <c r="R56" s="75">
        <v>26.05</v>
      </c>
      <c r="S56" s="75">
        <v>9.48</v>
      </c>
      <c r="T56" s="75">
        <v>0.74</v>
      </c>
      <c r="U56" s="75">
        <v>41.35</v>
      </c>
      <c r="V56" s="76">
        <v>22.36</v>
      </c>
    </row>
    <row r="57" spans="1:22" ht="12.75">
      <c r="A57" s="426">
        <v>2</v>
      </c>
      <c r="B57" s="427">
        <v>6</v>
      </c>
      <c r="C57" s="427">
        <v>1</v>
      </c>
      <c r="D57" s="427">
        <v>1</v>
      </c>
      <c r="E57" s="18">
        <v>0</v>
      </c>
      <c r="F57" s="24"/>
      <c r="G57" s="23" t="s">
        <v>283</v>
      </c>
      <c r="H57" s="91">
        <v>27860571</v>
      </c>
      <c r="I57" s="12">
        <v>18777361</v>
      </c>
      <c r="J57" s="12">
        <v>7167813</v>
      </c>
      <c r="K57" s="12">
        <v>1829101</v>
      </c>
      <c r="L57" s="12">
        <v>222000</v>
      </c>
      <c r="M57" s="69">
        <v>9558447</v>
      </c>
      <c r="N57" s="12">
        <v>9083210</v>
      </c>
      <c r="O57" s="12">
        <v>9033210</v>
      </c>
      <c r="P57" s="12">
        <v>0</v>
      </c>
      <c r="Q57" s="75">
        <v>67.39</v>
      </c>
      <c r="R57" s="75">
        <v>25.72</v>
      </c>
      <c r="S57" s="75">
        <v>6.56</v>
      </c>
      <c r="T57" s="75">
        <v>0.79</v>
      </c>
      <c r="U57" s="75">
        <v>34.3</v>
      </c>
      <c r="V57" s="76">
        <v>32.6</v>
      </c>
    </row>
    <row r="58" spans="1:22" ht="12.75">
      <c r="A58" s="426">
        <v>2</v>
      </c>
      <c r="B58" s="427">
        <v>8</v>
      </c>
      <c r="C58" s="427">
        <v>2</v>
      </c>
      <c r="D58" s="427">
        <v>1</v>
      </c>
      <c r="E58" s="18">
        <v>0</v>
      </c>
      <c r="F58" s="24"/>
      <c r="G58" s="23" t="s">
        <v>284</v>
      </c>
      <c r="H58" s="91">
        <v>70313147.21</v>
      </c>
      <c r="I58" s="12">
        <v>63134084.21</v>
      </c>
      <c r="J58" s="12">
        <v>24520835.07</v>
      </c>
      <c r="K58" s="12">
        <v>7097845</v>
      </c>
      <c r="L58" s="12">
        <v>1055546</v>
      </c>
      <c r="M58" s="69">
        <v>30459858.14</v>
      </c>
      <c r="N58" s="12">
        <v>7179063</v>
      </c>
      <c r="O58" s="12">
        <v>7091701</v>
      </c>
      <c r="P58" s="12">
        <v>0</v>
      </c>
      <c r="Q58" s="75">
        <v>89.78</v>
      </c>
      <c r="R58" s="75">
        <v>34.87</v>
      </c>
      <c r="S58" s="75">
        <v>10.09</v>
      </c>
      <c r="T58" s="75">
        <v>1.5</v>
      </c>
      <c r="U58" s="75">
        <v>43.32</v>
      </c>
      <c r="V58" s="76">
        <v>10.21</v>
      </c>
    </row>
    <row r="59" spans="1:22" ht="12.75">
      <c r="A59" s="426">
        <v>2</v>
      </c>
      <c r="B59" s="427">
        <v>6</v>
      </c>
      <c r="C59" s="427">
        <v>2</v>
      </c>
      <c r="D59" s="427">
        <v>1</v>
      </c>
      <c r="E59" s="18">
        <v>0</v>
      </c>
      <c r="F59" s="24"/>
      <c r="G59" s="23" t="s">
        <v>285</v>
      </c>
      <c r="H59" s="91">
        <v>24844398.46</v>
      </c>
      <c r="I59" s="12">
        <v>21604143.46</v>
      </c>
      <c r="J59" s="12">
        <v>6883158</v>
      </c>
      <c r="K59" s="12">
        <v>2591881</v>
      </c>
      <c r="L59" s="12">
        <v>0</v>
      </c>
      <c r="M59" s="69">
        <v>12129104.46</v>
      </c>
      <c r="N59" s="12">
        <v>3240255</v>
      </c>
      <c r="O59" s="12">
        <v>2783799</v>
      </c>
      <c r="P59" s="12">
        <v>15000</v>
      </c>
      <c r="Q59" s="75">
        <v>86.95</v>
      </c>
      <c r="R59" s="75">
        <v>27.7</v>
      </c>
      <c r="S59" s="75">
        <v>10.43</v>
      </c>
      <c r="T59" s="75">
        <v>0</v>
      </c>
      <c r="U59" s="75">
        <v>48.82</v>
      </c>
      <c r="V59" s="76">
        <v>13.04</v>
      </c>
    </row>
    <row r="60" spans="1:22" ht="12.75">
      <c r="A60" s="426">
        <v>2</v>
      </c>
      <c r="B60" s="427">
        <v>8</v>
      </c>
      <c r="C60" s="427">
        <v>3</v>
      </c>
      <c r="D60" s="427">
        <v>1</v>
      </c>
      <c r="E60" s="18">
        <v>0</v>
      </c>
      <c r="F60" s="24"/>
      <c r="G60" s="23" t="s">
        <v>286</v>
      </c>
      <c r="H60" s="91">
        <v>25962651.9</v>
      </c>
      <c r="I60" s="12">
        <v>21789101.83</v>
      </c>
      <c r="J60" s="12">
        <v>7837001.81</v>
      </c>
      <c r="K60" s="12">
        <v>1230955</v>
      </c>
      <c r="L60" s="12">
        <v>289942</v>
      </c>
      <c r="M60" s="69">
        <v>12431203.02</v>
      </c>
      <c r="N60" s="12">
        <v>4173550.07</v>
      </c>
      <c r="O60" s="12">
        <v>4134550.07</v>
      </c>
      <c r="P60" s="12">
        <v>0</v>
      </c>
      <c r="Q60" s="75">
        <v>83.92</v>
      </c>
      <c r="R60" s="75">
        <v>30.18</v>
      </c>
      <c r="S60" s="75">
        <v>4.74</v>
      </c>
      <c r="T60" s="75">
        <v>1.11</v>
      </c>
      <c r="U60" s="75">
        <v>47.88</v>
      </c>
      <c r="V60" s="76">
        <v>16.07</v>
      </c>
    </row>
    <row r="61" spans="1:22" ht="12.75">
      <c r="A61" s="426">
        <v>2</v>
      </c>
      <c r="B61" s="427">
        <v>10</v>
      </c>
      <c r="C61" s="427">
        <v>1</v>
      </c>
      <c r="D61" s="427">
        <v>1</v>
      </c>
      <c r="E61" s="18">
        <v>0</v>
      </c>
      <c r="F61" s="24"/>
      <c r="G61" s="23" t="s">
        <v>287</v>
      </c>
      <c r="H61" s="91">
        <v>50691672.6</v>
      </c>
      <c r="I61" s="12">
        <v>45630902.6</v>
      </c>
      <c r="J61" s="12">
        <v>19255066.05</v>
      </c>
      <c r="K61" s="12">
        <v>2870749</v>
      </c>
      <c r="L61" s="12">
        <v>540996</v>
      </c>
      <c r="M61" s="69">
        <v>22964091.55</v>
      </c>
      <c r="N61" s="12">
        <v>5060770</v>
      </c>
      <c r="O61" s="12">
        <v>3249810</v>
      </c>
      <c r="P61" s="12">
        <v>9760</v>
      </c>
      <c r="Q61" s="75">
        <v>90.01</v>
      </c>
      <c r="R61" s="75">
        <v>37.98</v>
      </c>
      <c r="S61" s="75">
        <v>5.66</v>
      </c>
      <c r="T61" s="75">
        <v>1.06</v>
      </c>
      <c r="U61" s="75">
        <v>45.3</v>
      </c>
      <c r="V61" s="76">
        <v>9.98</v>
      </c>
    </row>
    <row r="62" spans="1:22" ht="12.75">
      <c r="A62" s="426">
        <v>2</v>
      </c>
      <c r="B62" s="427">
        <v>11</v>
      </c>
      <c r="C62" s="427">
        <v>1</v>
      </c>
      <c r="D62" s="427">
        <v>1</v>
      </c>
      <c r="E62" s="18">
        <v>0</v>
      </c>
      <c r="F62" s="24"/>
      <c r="G62" s="23" t="s">
        <v>288</v>
      </c>
      <c r="H62" s="91">
        <v>243916910.28</v>
      </c>
      <c r="I62" s="12">
        <v>180580136.28</v>
      </c>
      <c r="J62" s="12">
        <v>81610246</v>
      </c>
      <c r="K62" s="12">
        <v>13410265</v>
      </c>
      <c r="L62" s="12">
        <v>3198180</v>
      </c>
      <c r="M62" s="69">
        <v>82361445.28</v>
      </c>
      <c r="N62" s="12">
        <v>63336774</v>
      </c>
      <c r="O62" s="12">
        <v>56371514</v>
      </c>
      <c r="P62" s="12">
        <v>3812860</v>
      </c>
      <c r="Q62" s="75">
        <v>74.03</v>
      </c>
      <c r="R62" s="75">
        <v>33.45</v>
      </c>
      <c r="S62" s="75">
        <v>5.49</v>
      </c>
      <c r="T62" s="75">
        <v>1.31</v>
      </c>
      <c r="U62" s="75">
        <v>33.76</v>
      </c>
      <c r="V62" s="76">
        <v>25.96</v>
      </c>
    </row>
    <row r="63" spans="1:22" ht="12.75">
      <c r="A63" s="426">
        <v>2</v>
      </c>
      <c r="B63" s="427">
        <v>8</v>
      </c>
      <c r="C63" s="427">
        <v>4</v>
      </c>
      <c r="D63" s="427">
        <v>1</v>
      </c>
      <c r="E63" s="18">
        <v>0</v>
      </c>
      <c r="F63" s="24"/>
      <c r="G63" s="23" t="s">
        <v>289</v>
      </c>
      <c r="H63" s="91">
        <v>55290488</v>
      </c>
      <c r="I63" s="12">
        <v>41325016</v>
      </c>
      <c r="J63" s="12">
        <v>16310342</v>
      </c>
      <c r="K63" s="12">
        <v>3919076</v>
      </c>
      <c r="L63" s="12">
        <v>941175</v>
      </c>
      <c r="M63" s="69">
        <v>20154423</v>
      </c>
      <c r="N63" s="12">
        <v>13965472</v>
      </c>
      <c r="O63" s="12">
        <v>13778472</v>
      </c>
      <c r="P63" s="12">
        <v>30000</v>
      </c>
      <c r="Q63" s="75">
        <v>74.74</v>
      </c>
      <c r="R63" s="75">
        <v>29.49</v>
      </c>
      <c r="S63" s="75">
        <v>7.08</v>
      </c>
      <c r="T63" s="75">
        <v>1.7</v>
      </c>
      <c r="U63" s="75">
        <v>36.45</v>
      </c>
      <c r="V63" s="76">
        <v>25.25</v>
      </c>
    </row>
    <row r="64" spans="1:22" ht="12.75">
      <c r="A64" s="426">
        <v>2</v>
      </c>
      <c r="B64" s="427">
        <v>14</v>
      </c>
      <c r="C64" s="427">
        <v>1</v>
      </c>
      <c r="D64" s="427">
        <v>1</v>
      </c>
      <c r="E64" s="18">
        <v>0</v>
      </c>
      <c r="F64" s="24"/>
      <c r="G64" s="23" t="s">
        <v>290</v>
      </c>
      <c r="H64" s="91">
        <v>98029211</v>
      </c>
      <c r="I64" s="12">
        <v>66015405</v>
      </c>
      <c r="J64" s="12">
        <v>26678704</v>
      </c>
      <c r="K64" s="12">
        <v>4492239</v>
      </c>
      <c r="L64" s="12">
        <v>0</v>
      </c>
      <c r="M64" s="69">
        <v>34844462</v>
      </c>
      <c r="N64" s="12">
        <v>32013806</v>
      </c>
      <c r="O64" s="12">
        <v>30418806</v>
      </c>
      <c r="P64" s="12">
        <v>585000</v>
      </c>
      <c r="Q64" s="75">
        <v>67.34</v>
      </c>
      <c r="R64" s="75">
        <v>27.21</v>
      </c>
      <c r="S64" s="75">
        <v>4.58</v>
      </c>
      <c r="T64" s="75">
        <v>0</v>
      </c>
      <c r="U64" s="75">
        <v>35.54</v>
      </c>
      <c r="V64" s="76">
        <v>32.65</v>
      </c>
    </row>
    <row r="65" spans="1:22" ht="12.75">
      <c r="A65" s="426">
        <v>2</v>
      </c>
      <c r="B65" s="427">
        <v>15</v>
      </c>
      <c r="C65" s="427">
        <v>1</v>
      </c>
      <c r="D65" s="427">
        <v>1</v>
      </c>
      <c r="E65" s="18">
        <v>0</v>
      </c>
      <c r="F65" s="24"/>
      <c r="G65" s="23" t="s">
        <v>291</v>
      </c>
      <c r="H65" s="91">
        <v>80723242</v>
      </c>
      <c r="I65" s="12">
        <v>61563688</v>
      </c>
      <c r="J65" s="12">
        <v>23862209</v>
      </c>
      <c r="K65" s="12">
        <v>5720323</v>
      </c>
      <c r="L65" s="12">
        <v>1020000</v>
      </c>
      <c r="M65" s="69">
        <v>30961156</v>
      </c>
      <c r="N65" s="12">
        <v>19159554</v>
      </c>
      <c r="O65" s="12">
        <v>17250610</v>
      </c>
      <c r="P65" s="12">
        <v>1188944</v>
      </c>
      <c r="Q65" s="75">
        <v>76.26</v>
      </c>
      <c r="R65" s="75">
        <v>29.56</v>
      </c>
      <c r="S65" s="75">
        <v>7.08</v>
      </c>
      <c r="T65" s="75">
        <v>1.26</v>
      </c>
      <c r="U65" s="75">
        <v>38.35</v>
      </c>
      <c r="V65" s="76">
        <v>23.73</v>
      </c>
    </row>
    <row r="66" spans="1:22" ht="12.75">
      <c r="A66" s="426">
        <v>2</v>
      </c>
      <c r="B66" s="427">
        <v>6</v>
      </c>
      <c r="C66" s="427">
        <v>3</v>
      </c>
      <c r="D66" s="427">
        <v>1</v>
      </c>
      <c r="E66" s="18">
        <v>0</v>
      </c>
      <c r="F66" s="24"/>
      <c r="G66" s="23" t="s">
        <v>292</v>
      </c>
      <c r="H66" s="91">
        <v>15664792</v>
      </c>
      <c r="I66" s="12">
        <v>12853117</v>
      </c>
      <c r="J66" s="12">
        <v>5599352</v>
      </c>
      <c r="K66" s="12">
        <v>790391</v>
      </c>
      <c r="L66" s="12">
        <v>107000</v>
      </c>
      <c r="M66" s="69">
        <v>6356374</v>
      </c>
      <c r="N66" s="12">
        <v>2811675</v>
      </c>
      <c r="O66" s="12">
        <v>2133156</v>
      </c>
      <c r="P66" s="12">
        <v>218609</v>
      </c>
      <c r="Q66" s="75">
        <v>82.05</v>
      </c>
      <c r="R66" s="75">
        <v>35.74</v>
      </c>
      <c r="S66" s="75">
        <v>5.04</v>
      </c>
      <c r="T66" s="75">
        <v>0.68</v>
      </c>
      <c r="U66" s="75">
        <v>40.57</v>
      </c>
      <c r="V66" s="76">
        <v>17.94</v>
      </c>
    </row>
    <row r="67" spans="1:22" ht="12.75">
      <c r="A67" s="426">
        <v>2</v>
      </c>
      <c r="B67" s="427">
        <v>2</v>
      </c>
      <c r="C67" s="427">
        <v>3</v>
      </c>
      <c r="D67" s="427">
        <v>1</v>
      </c>
      <c r="E67" s="18">
        <v>0</v>
      </c>
      <c r="F67" s="24"/>
      <c r="G67" s="23" t="s">
        <v>293</v>
      </c>
      <c r="H67" s="91">
        <v>18751637</v>
      </c>
      <c r="I67" s="12">
        <v>15054937</v>
      </c>
      <c r="J67" s="12">
        <v>5763261</v>
      </c>
      <c r="K67" s="12">
        <v>1101911</v>
      </c>
      <c r="L67" s="12">
        <v>259482</v>
      </c>
      <c r="M67" s="69">
        <v>7930283</v>
      </c>
      <c r="N67" s="12">
        <v>3696700</v>
      </c>
      <c r="O67" s="12">
        <v>2896700</v>
      </c>
      <c r="P67" s="12">
        <v>676000</v>
      </c>
      <c r="Q67" s="75">
        <v>80.28</v>
      </c>
      <c r="R67" s="75">
        <v>30.73</v>
      </c>
      <c r="S67" s="75">
        <v>5.87</v>
      </c>
      <c r="T67" s="75">
        <v>1.38</v>
      </c>
      <c r="U67" s="75">
        <v>42.29</v>
      </c>
      <c r="V67" s="76">
        <v>19.71</v>
      </c>
    </row>
    <row r="68" spans="1:22" ht="12.75">
      <c r="A68" s="426">
        <v>2</v>
      </c>
      <c r="B68" s="427">
        <v>2</v>
      </c>
      <c r="C68" s="427">
        <v>4</v>
      </c>
      <c r="D68" s="427">
        <v>1</v>
      </c>
      <c r="E68" s="18">
        <v>0</v>
      </c>
      <c r="F68" s="24"/>
      <c r="G68" s="23" t="s">
        <v>294</v>
      </c>
      <c r="H68" s="91">
        <v>13015582.13</v>
      </c>
      <c r="I68" s="12">
        <v>12325027.45</v>
      </c>
      <c r="J68" s="12">
        <v>4308339</v>
      </c>
      <c r="K68" s="12">
        <v>1305485</v>
      </c>
      <c r="L68" s="12">
        <v>274678</v>
      </c>
      <c r="M68" s="69">
        <v>6436525.45</v>
      </c>
      <c r="N68" s="12">
        <v>690554.68</v>
      </c>
      <c r="O68" s="12">
        <v>675554.68</v>
      </c>
      <c r="P68" s="12">
        <v>5000</v>
      </c>
      <c r="Q68" s="75">
        <v>94.69</v>
      </c>
      <c r="R68" s="75">
        <v>33.1</v>
      </c>
      <c r="S68" s="75">
        <v>10.03</v>
      </c>
      <c r="T68" s="75">
        <v>2.11</v>
      </c>
      <c r="U68" s="75">
        <v>49.45</v>
      </c>
      <c r="V68" s="76">
        <v>5.3</v>
      </c>
    </row>
    <row r="69" spans="1:22" ht="12.75">
      <c r="A69" s="426">
        <v>2</v>
      </c>
      <c r="B69" s="427">
        <v>8</v>
      </c>
      <c r="C69" s="427">
        <v>5</v>
      </c>
      <c r="D69" s="427">
        <v>1</v>
      </c>
      <c r="E69" s="18">
        <v>0</v>
      </c>
      <c r="F69" s="24"/>
      <c r="G69" s="23" t="s">
        <v>295</v>
      </c>
      <c r="H69" s="91">
        <v>20135558.01</v>
      </c>
      <c r="I69" s="12">
        <v>16339713.01</v>
      </c>
      <c r="J69" s="12">
        <v>5489856</v>
      </c>
      <c r="K69" s="12">
        <v>1716190</v>
      </c>
      <c r="L69" s="12">
        <v>328000</v>
      </c>
      <c r="M69" s="69">
        <v>8805667.01</v>
      </c>
      <c r="N69" s="12">
        <v>3795845</v>
      </c>
      <c r="O69" s="12">
        <v>3763845</v>
      </c>
      <c r="P69" s="12">
        <v>0</v>
      </c>
      <c r="Q69" s="75">
        <v>81.14</v>
      </c>
      <c r="R69" s="75">
        <v>27.26</v>
      </c>
      <c r="S69" s="75">
        <v>8.52</v>
      </c>
      <c r="T69" s="75">
        <v>1.62</v>
      </c>
      <c r="U69" s="75">
        <v>43.73</v>
      </c>
      <c r="V69" s="76">
        <v>18.85</v>
      </c>
    </row>
    <row r="70" spans="1:22" ht="12.75">
      <c r="A70" s="426">
        <v>2</v>
      </c>
      <c r="B70" s="427">
        <v>21</v>
      </c>
      <c r="C70" s="427">
        <v>3</v>
      </c>
      <c r="D70" s="427">
        <v>1</v>
      </c>
      <c r="E70" s="18">
        <v>0</v>
      </c>
      <c r="F70" s="24"/>
      <c r="G70" s="23" t="s">
        <v>296</v>
      </c>
      <c r="H70" s="91">
        <v>25541210.63</v>
      </c>
      <c r="I70" s="12">
        <v>17465295.34</v>
      </c>
      <c r="J70" s="12">
        <v>5761886.18</v>
      </c>
      <c r="K70" s="12">
        <v>809171</v>
      </c>
      <c r="L70" s="12">
        <v>49850</v>
      </c>
      <c r="M70" s="69">
        <v>10844388.16</v>
      </c>
      <c r="N70" s="12">
        <v>8075915.29</v>
      </c>
      <c r="O70" s="12">
        <v>8048915.29</v>
      </c>
      <c r="P70" s="12">
        <v>0</v>
      </c>
      <c r="Q70" s="75">
        <v>68.38</v>
      </c>
      <c r="R70" s="75">
        <v>22.55</v>
      </c>
      <c r="S70" s="75">
        <v>3.16</v>
      </c>
      <c r="T70" s="75">
        <v>0.19</v>
      </c>
      <c r="U70" s="75">
        <v>42.45</v>
      </c>
      <c r="V70" s="76">
        <v>31.61</v>
      </c>
    </row>
    <row r="71" spans="1:22" ht="12.75">
      <c r="A71" s="426">
        <v>2</v>
      </c>
      <c r="B71" s="427">
        <v>6</v>
      </c>
      <c r="C71" s="427">
        <v>4</v>
      </c>
      <c r="D71" s="427">
        <v>1</v>
      </c>
      <c r="E71" s="18">
        <v>0</v>
      </c>
      <c r="F71" s="24"/>
      <c r="G71" s="23" t="s">
        <v>297</v>
      </c>
      <c r="H71" s="91">
        <v>22044586</v>
      </c>
      <c r="I71" s="12">
        <v>18701891</v>
      </c>
      <c r="J71" s="12">
        <v>6721263</v>
      </c>
      <c r="K71" s="12">
        <v>2376726</v>
      </c>
      <c r="L71" s="12">
        <v>161054</v>
      </c>
      <c r="M71" s="69">
        <v>9442848</v>
      </c>
      <c r="N71" s="12">
        <v>3342695</v>
      </c>
      <c r="O71" s="12">
        <v>2540935</v>
      </c>
      <c r="P71" s="12">
        <v>14250</v>
      </c>
      <c r="Q71" s="75">
        <v>84.83</v>
      </c>
      <c r="R71" s="75">
        <v>30.48</v>
      </c>
      <c r="S71" s="75">
        <v>10.78</v>
      </c>
      <c r="T71" s="75">
        <v>0.73</v>
      </c>
      <c r="U71" s="75">
        <v>42.83</v>
      </c>
      <c r="V71" s="76">
        <v>15.16</v>
      </c>
    </row>
    <row r="72" spans="1:22" ht="12.75">
      <c r="A72" s="426">
        <v>2</v>
      </c>
      <c r="B72" s="427">
        <v>19</v>
      </c>
      <c r="C72" s="427">
        <v>1</v>
      </c>
      <c r="D72" s="427">
        <v>1</v>
      </c>
      <c r="E72" s="18">
        <v>0</v>
      </c>
      <c r="F72" s="24"/>
      <c r="G72" s="23" t="s">
        <v>298</v>
      </c>
      <c r="H72" s="91">
        <v>142698518.76</v>
      </c>
      <c r="I72" s="12">
        <v>117249402.76</v>
      </c>
      <c r="J72" s="12">
        <v>41450032.17</v>
      </c>
      <c r="K72" s="12">
        <v>17082889</v>
      </c>
      <c r="L72" s="12">
        <v>1994791</v>
      </c>
      <c r="M72" s="69">
        <v>56721690.59</v>
      </c>
      <c r="N72" s="12">
        <v>25449116</v>
      </c>
      <c r="O72" s="12">
        <v>23301096</v>
      </c>
      <c r="P72" s="12">
        <v>1560000</v>
      </c>
      <c r="Q72" s="75">
        <v>82.16</v>
      </c>
      <c r="R72" s="75">
        <v>29.04</v>
      </c>
      <c r="S72" s="75">
        <v>11.97</v>
      </c>
      <c r="T72" s="75">
        <v>1.39</v>
      </c>
      <c r="U72" s="75">
        <v>39.74</v>
      </c>
      <c r="V72" s="76">
        <v>17.83</v>
      </c>
    </row>
    <row r="73" spans="1:22" ht="12.75">
      <c r="A73" s="426">
        <v>2</v>
      </c>
      <c r="B73" s="427">
        <v>19</v>
      </c>
      <c r="C73" s="427">
        <v>2</v>
      </c>
      <c r="D73" s="427">
        <v>1</v>
      </c>
      <c r="E73" s="18">
        <v>0</v>
      </c>
      <c r="F73" s="24"/>
      <c r="G73" s="23" t="s">
        <v>299</v>
      </c>
      <c r="H73" s="91">
        <v>58013094</v>
      </c>
      <c r="I73" s="12">
        <v>43925839</v>
      </c>
      <c r="J73" s="12">
        <v>16556004</v>
      </c>
      <c r="K73" s="12">
        <v>4266450</v>
      </c>
      <c r="L73" s="12">
        <v>989600</v>
      </c>
      <c r="M73" s="69">
        <v>22113785</v>
      </c>
      <c r="N73" s="12">
        <v>14087255</v>
      </c>
      <c r="O73" s="12">
        <v>13954255</v>
      </c>
      <c r="P73" s="12">
        <v>83000</v>
      </c>
      <c r="Q73" s="75">
        <v>75.71</v>
      </c>
      <c r="R73" s="75">
        <v>28.53</v>
      </c>
      <c r="S73" s="75">
        <v>7.35</v>
      </c>
      <c r="T73" s="75">
        <v>1.7</v>
      </c>
      <c r="U73" s="75">
        <v>38.11</v>
      </c>
      <c r="V73" s="76">
        <v>24.28</v>
      </c>
    </row>
    <row r="74" spans="1:22" ht="12.75">
      <c r="A74" s="426">
        <v>2</v>
      </c>
      <c r="B74" s="427">
        <v>10</v>
      </c>
      <c r="C74" s="427">
        <v>2</v>
      </c>
      <c r="D74" s="427">
        <v>1</v>
      </c>
      <c r="E74" s="18">
        <v>0</v>
      </c>
      <c r="F74" s="24"/>
      <c r="G74" s="23" t="s">
        <v>300</v>
      </c>
      <c r="H74" s="91">
        <v>18229958</v>
      </c>
      <c r="I74" s="12">
        <v>13225687</v>
      </c>
      <c r="J74" s="12">
        <v>4982076</v>
      </c>
      <c r="K74" s="12">
        <v>397909</v>
      </c>
      <c r="L74" s="12">
        <v>385000</v>
      </c>
      <c r="M74" s="69">
        <v>7460702</v>
      </c>
      <c r="N74" s="12">
        <v>5004271</v>
      </c>
      <c r="O74" s="12">
        <v>4745821</v>
      </c>
      <c r="P74" s="12">
        <v>0</v>
      </c>
      <c r="Q74" s="75">
        <v>72.54</v>
      </c>
      <c r="R74" s="75">
        <v>27.32</v>
      </c>
      <c r="S74" s="75">
        <v>2.18</v>
      </c>
      <c r="T74" s="75">
        <v>2.11</v>
      </c>
      <c r="U74" s="75">
        <v>40.92</v>
      </c>
      <c r="V74" s="76">
        <v>27.45</v>
      </c>
    </row>
    <row r="75" spans="1:22" ht="12.75">
      <c r="A75" s="426">
        <v>2</v>
      </c>
      <c r="B75" s="427">
        <v>21</v>
      </c>
      <c r="C75" s="427">
        <v>9</v>
      </c>
      <c r="D75" s="427">
        <v>1</v>
      </c>
      <c r="E75" s="18">
        <v>0</v>
      </c>
      <c r="F75" s="24"/>
      <c r="G75" s="23" t="s">
        <v>301</v>
      </c>
      <c r="H75" s="91">
        <v>315158835.27</v>
      </c>
      <c r="I75" s="12">
        <v>281479443.27</v>
      </c>
      <c r="J75" s="12">
        <v>71873457.93</v>
      </c>
      <c r="K75" s="12">
        <v>23365686</v>
      </c>
      <c r="L75" s="12">
        <v>10653044</v>
      </c>
      <c r="M75" s="69">
        <v>175587255.34</v>
      </c>
      <c r="N75" s="12">
        <v>33679392</v>
      </c>
      <c r="O75" s="12">
        <v>29082397</v>
      </c>
      <c r="P75" s="12">
        <v>1433555</v>
      </c>
      <c r="Q75" s="75">
        <v>89.31</v>
      </c>
      <c r="R75" s="75">
        <v>22.8</v>
      </c>
      <c r="S75" s="75">
        <v>7.41</v>
      </c>
      <c r="T75" s="75">
        <v>3.38</v>
      </c>
      <c r="U75" s="75">
        <v>55.71</v>
      </c>
      <c r="V75" s="76">
        <v>10.68</v>
      </c>
    </row>
    <row r="76" spans="1:22" ht="12.75">
      <c r="A76" s="426">
        <v>2</v>
      </c>
      <c r="B76" s="427">
        <v>26</v>
      </c>
      <c r="C76" s="427">
        <v>1</v>
      </c>
      <c r="D76" s="427">
        <v>1</v>
      </c>
      <c r="E76" s="18">
        <v>0</v>
      </c>
      <c r="F76" s="24"/>
      <c r="G76" s="23" t="s">
        <v>302</v>
      </c>
      <c r="H76" s="91">
        <v>8936732.36</v>
      </c>
      <c r="I76" s="12">
        <v>7753234.36</v>
      </c>
      <c r="J76" s="12">
        <v>3143125</v>
      </c>
      <c r="K76" s="12">
        <v>388870</v>
      </c>
      <c r="L76" s="12">
        <v>28500</v>
      </c>
      <c r="M76" s="69">
        <v>4192739.36</v>
      </c>
      <c r="N76" s="12">
        <v>1183498</v>
      </c>
      <c r="O76" s="12">
        <v>1143350</v>
      </c>
      <c r="P76" s="12">
        <v>0</v>
      </c>
      <c r="Q76" s="75">
        <v>86.75</v>
      </c>
      <c r="R76" s="75">
        <v>35.17</v>
      </c>
      <c r="S76" s="75">
        <v>4.35</v>
      </c>
      <c r="T76" s="75">
        <v>0.31</v>
      </c>
      <c r="U76" s="75">
        <v>46.91</v>
      </c>
      <c r="V76" s="76">
        <v>13.24</v>
      </c>
    </row>
    <row r="77" spans="1:22" ht="12.75">
      <c r="A77" s="426">
        <v>2</v>
      </c>
      <c r="B77" s="427">
        <v>25</v>
      </c>
      <c r="C77" s="427">
        <v>1</v>
      </c>
      <c r="D77" s="427">
        <v>1</v>
      </c>
      <c r="E77" s="18">
        <v>0</v>
      </c>
      <c r="F77" s="24"/>
      <c r="G77" s="23" t="s">
        <v>303</v>
      </c>
      <c r="H77" s="91">
        <v>11099141.63</v>
      </c>
      <c r="I77" s="12">
        <v>8608078.63</v>
      </c>
      <c r="J77" s="12">
        <v>4520321.11</v>
      </c>
      <c r="K77" s="12">
        <v>518020</v>
      </c>
      <c r="L77" s="12">
        <v>162000</v>
      </c>
      <c r="M77" s="69">
        <v>3407737.52</v>
      </c>
      <c r="N77" s="12">
        <v>2491063</v>
      </c>
      <c r="O77" s="12">
        <v>2435546</v>
      </c>
      <c r="P77" s="12">
        <v>0</v>
      </c>
      <c r="Q77" s="75">
        <v>77.55</v>
      </c>
      <c r="R77" s="75">
        <v>40.72</v>
      </c>
      <c r="S77" s="75">
        <v>4.66</v>
      </c>
      <c r="T77" s="75">
        <v>1.45</v>
      </c>
      <c r="U77" s="75">
        <v>30.7</v>
      </c>
      <c r="V77" s="76">
        <v>22.44</v>
      </c>
    </row>
    <row r="78" spans="1:22" ht="12.75">
      <c r="A78" s="426">
        <v>2</v>
      </c>
      <c r="B78" s="427">
        <v>25</v>
      </c>
      <c r="C78" s="427">
        <v>2</v>
      </c>
      <c r="D78" s="427">
        <v>1</v>
      </c>
      <c r="E78" s="18">
        <v>0</v>
      </c>
      <c r="F78" s="24"/>
      <c r="G78" s="23" t="s">
        <v>304</v>
      </c>
      <c r="H78" s="91">
        <v>73849857</v>
      </c>
      <c r="I78" s="12">
        <v>59143181</v>
      </c>
      <c r="J78" s="12">
        <v>22261283</v>
      </c>
      <c r="K78" s="12">
        <v>10760179</v>
      </c>
      <c r="L78" s="12">
        <v>809328</v>
      </c>
      <c r="M78" s="69">
        <v>25312391</v>
      </c>
      <c r="N78" s="12">
        <v>14706676</v>
      </c>
      <c r="O78" s="12">
        <v>12480798</v>
      </c>
      <c r="P78" s="12">
        <v>467088</v>
      </c>
      <c r="Q78" s="75">
        <v>80.08</v>
      </c>
      <c r="R78" s="75">
        <v>30.14</v>
      </c>
      <c r="S78" s="75">
        <v>14.57</v>
      </c>
      <c r="T78" s="75">
        <v>1.09</v>
      </c>
      <c r="U78" s="75">
        <v>34.27</v>
      </c>
      <c r="V78" s="76">
        <v>19.91</v>
      </c>
    </row>
    <row r="79" spans="1:22" ht="12.75">
      <c r="A79" s="426">
        <v>2</v>
      </c>
      <c r="B79" s="427">
        <v>26</v>
      </c>
      <c r="C79" s="427">
        <v>2</v>
      </c>
      <c r="D79" s="427">
        <v>1</v>
      </c>
      <c r="E79" s="18">
        <v>0</v>
      </c>
      <c r="F79" s="24"/>
      <c r="G79" s="23" t="s">
        <v>305</v>
      </c>
      <c r="H79" s="91">
        <v>46460142.99</v>
      </c>
      <c r="I79" s="12">
        <v>35588586.99</v>
      </c>
      <c r="J79" s="12">
        <v>13083855.51</v>
      </c>
      <c r="K79" s="12">
        <v>3696367</v>
      </c>
      <c r="L79" s="12">
        <v>715000</v>
      </c>
      <c r="M79" s="69">
        <v>18093364.48</v>
      </c>
      <c r="N79" s="12">
        <v>10871556</v>
      </c>
      <c r="O79" s="12">
        <v>10329356</v>
      </c>
      <c r="P79" s="12">
        <v>500000</v>
      </c>
      <c r="Q79" s="75">
        <v>76.6</v>
      </c>
      <c r="R79" s="75">
        <v>28.16</v>
      </c>
      <c r="S79" s="75">
        <v>7.95</v>
      </c>
      <c r="T79" s="75">
        <v>1.53</v>
      </c>
      <c r="U79" s="75">
        <v>38.94</v>
      </c>
      <c r="V79" s="76">
        <v>23.39</v>
      </c>
    </row>
    <row r="80" spans="1:22" s="107" customFormat="1" ht="15">
      <c r="A80" s="429"/>
      <c r="B80" s="430"/>
      <c r="C80" s="430"/>
      <c r="D80" s="430"/>
      <c r="E80" s="119"/>
      <c r="F80" s="120" t="s">
        <v>306</v>
      </c>
      <c r="G80" s="121"/>
      <c r="H80" s="175">
        <v>1621089604.62</v>
      </c>
      <c r="I80" s="175">
        <v>1147412943.2199998</v>
      </c>
      <c r="J80" s="175">
        <v>475956222.4700001</v>
      </c>
      <c r="K80" s="175">
        <v>79443629.16</v>
      </c>
      <c r="L80" s="175">
        <v>11304901.190000001</v>
      </c>
      <c r="M80" s="175">
        <v>580708190.4</v>
      </c>
      <c r="N80" s="175">
        <v>473676661.40000004</v>
      </c>
      <c r="O80" s="175">
        <v>447138596.90000004</v>
      </c>
      <c r="P80" s="175">
        <v>13313559.23</v>
      </c>
      <c r="Q80" s="148">
        <v>70.78035291509782</v>
      </c>
      <c r="R80" s="148">
        <v>29.360266151454912</v>
      </c>
      <c r="S80" s="148">
        <v>4.900631583447999</v>
      </c>
      <c r="T80" s="148">
        <v>0.6973643626966559</v>
      </c>
      <c r="U80" s="148">
        <v>35.82209081749827</v>
      </c>
      <c r="V80" s="149">
        <v>29.219647084902178</v>
      </c>
    </row>
    <row r="81" spans="1:22" ht="12.75">
      <c r="A81" s="426">
        <v>2</v>
      </c>
      <c r="B81" s="427">
        <v>1</v>
      </c>
      <c r="C81" s="427">
        <v>2</v>
      </c>
      <c r="D81" s="427">
        <v>2</v>
      </c>
      <c r="E81" s="18">
        <v>0</v>
      </c>
      <c r="F81" s="24"/>
      <c r="G81" s="23" t="s">
        <v>275</v>
      </c>
      <c r="H81" s="91">
        <v>33579800</v>
      </c>
      <c r="I81" s="12">
        <v>18894836</v>
      </c>
      <c r="J81" s="12">
        <v>7229356</v>
      </c>
      <c r="K81" s="12">
        <v>2296558</v>
      </c>
      <c r="L81" s="12">
        <v>16000</v>
      </c>
      <c r="M81" s="69">
        <v>9352922</v>
      </c>
      <c r="N81" s="12">
        <v>14684964</v>
      </c>
      <c r="O81" s="12">
        <v>14229464</v>
      </c>
      <c r="P81" s="12">
        <v>455500</v>
      </c>
      <c r="Q81" s="75">
        <v>56.26</v>
      </c>
      <c r="R81" s="75">
        <v>21.52</v>
      </c>
      <c r="S81" s="75">
        <v>6.83</v>
      </c>
      <c r="T81" s="75">
        <v>0.04</v>
      </c>
      <c r="U81" s="75">
        <v>27.85</v>
      </c>
      <c r="V81" s="76">
        <v>43.73</v>
      </c>
    </row>
    <row r="82" spans="1:22" ht="12.75">
      <c r="A82" s="426">
        <v>2</v>
      </c>
      <c r="B82" s="427">
        <v>17</v>
      </c>
      <c r="C82" s="427">
        <v>1</v>
      </c>
      <c r="D82" s="427">
        <v>2</v>
      </c>
      <c r="E82" s="18">
        <v>0</v>
      </c>
      <c r="F82" s="24"/>
      <c r="G82" s="23" t="s">
        <v>307</v>
      </c>
      <c r="H82" s="91">
        <v>12435223.87</v>
      </c>
      <c r="I82" s="12">
        <v>11183212.47</v>
      </c>
      <c r="J82" s="12">
        <v>5090419.99</v>
      </c>
      <c r="K82" s="12">
        <v>626400</v>
      </c>
      <c r="L82" s="12">
        <v>40000</v>
      </c>
      <c r="M82" s="69">
        <v>5426392.48</v>
      </c>
      <c r="N82" s="12">
        <v>1252011.4</v>
      </c>
      <c r="O82" s="12">
        <v>870011.4</v>
      </c>
      <c r="P82" s="12">
        <v>178000</v>
      </c>
      <c r="Q82" s="75">
        <v>89.93</v>
      </c>
      <c r="R82" s="75">
        <v>40.93</v>
      </c>
      <c r="S82" s="75">
        <v>5.03</v>
      </c>
      <c r="T82" s="75">
        <v>0.32</v>
      </c>
      <c r="U82" s="75">
        <v>43.63</v>
      </c>
      <c r="V82" s="76">
        <v>10.06</v>
      </c>
    </row>
    <row r="83" spans="1:22" ht="12.75">
      <c r="A83" s="426">
        <v>2</v>
      </c>
      <c r="B83" s="427">
        <v>9</v>
      </c>
      <c r="C83" s="427">
        <v>2</v>
      </c>
      <c r="D83" s="427">
        <v>2</v>
      </c>
      <c r="E83" s="18">
        <v>0</v>
      </c>
      <c r="F83" s="24"/>
      <c r="G83" s="23" t="s">
        <v>276</v>
      </c>
      <c r="H83" s="91">
        <v>29024185.83</v>
      </c>
      <c r="I83" s="12">
        <v>16515264.83</v>
      </c>
      <c r="J83" s="12">
        <v>6328632.27</v>
      </c>
      <c r="K83" s="12">
        <v>917560</v>
      </c>
      <c r="L83" s="12">
        <v>100000</v>
      </c>
      <c r="M83" s="69">
        <v>9169072.56</v>
      </c>
      <c r="N83" s="12">
        <v>12508921</v>
      </c>
      <c r="O83" s="12">
        <v>12417921</v>
      </c>
      <c r="P83" s="12">
        <v>44000</v>
      </c>
      <c r="Q83" s="75">
        <v>56.9</v>
      </c>
      <c r="R83" s="75">
        <v>21.8</v>
      </c>
      <c r="S83" s="75">
        <v>3.16</v>
      </c>
      <c r="T83" s="75">
        <v>0.34</v>
      </c>
      <c r="U83" s="75">
        <v>31.59</v>
      </c>
      <c r="V83" s="76">
        <v>43.09</v>
      </c>
    </row>
    <row r="84" spans="1:22" ht="12.75">
      <c r="A84" s="426">
        <v>2</v>
      </c>
      <c r="B84" s="427">
        <v>24</v>
      </c>
      <c r="C84" s="427">
        <v>2</v>
      </c>
      <c r="D84" s="427">
        <v>2</v>
      </c>
      <c r="E84" s="18">
        <v>0</v>
      </c>
      <c r="F84" s="24"/>
      <c r="G84" s="23" t="s">
        <v>308</v>
      </c>
      <c r="H84" s="91">
        <v>7403064</v>
      </c>
      <c r="I84" s="12">
        <v>6107088</v>
      </c>
      <c r="J84" s="12">
        <v>2888754</v>
      </c>
      <c r="K84" s="12">
        <v>172677</v>
      </c>
      <c r="L84" s="12">
        <v>135696</v>
      </c>
      <c r="M84" s="69">
        <v>2909961</v>
      </c>
      <c r="N84" s="12">
        <v>1295976</v>
      </c>
      <c r="O84" s="12">
        <v>1274518</v>
      </c>
      <c r="P84" s="12">
        <v>6458</v>
      </c>
      <c r="Q84" s="75">
        <v>82.49</v>
      </c>
      <c r="R84" s="75">
        <v>39.02</v>
      </c>
      <c r="S84" s="75">
        <v>2.33</v>
      </c>
      <c r="T84" s="75">
        <v>1.83</v>
      </c>
      <c r="U84" s="75">
        <v>39.3</v>
      </c>
      <c r="V84" s="76">
        <v>17.5</v>
      </c>
    </row>
    <row r="85" spans="1:22" ht="12.75">
      <c r="A85" s="426">
        <v>2</v>
      </c>
      <c r="B85" s="427">
        <v>13</v>
      </c>
      <c r="C85" s="427">
        <v>1</v>
      </c>
      <c r="D85" s="427">
        <v>2</v>
      </c>
      <c r="E85" s="18">
        <v>0</v>
      </c>
      <c r="F85" s="24"/>
      <c r="G85" s="23" t="s">
        <v>309</v>
      </c>
      <c r="H85" s="91">
        <v>13300024.58</v>
      </c>
      <c r="I85" s="12">
        <v>11018627.58</v>
      </c>
      <c r="J85" s="12">
        <v>4692917.39</v>
      </c>
      <c r="K85" s="12">
        <v>505500</v>
      </c>
      <c r="L85" s="12">
        <v>189700</v>
      </c>
      <c r="M85" s="69">
        <v>5630510.19</v>
      </c>
      <c r="N85" s="12">
        <v>2281397</v>
      </c>
      <c r="O85" s="12">
        <v>1953897</v>
      </c>
      <c r="P85" s="12">
        <v>49000</v>
      </c>
      <c r="Q85" s="75">
        <v>82.84</v>
      </c>
      <c r="R85" s="75">
        <v>35.28</v>
      </c>
      <c r="S85" s="75">
        <v>3.8</v>
      </c>
      <c r="T85" s="75">
        <v>1.42</v>
      </c>
      <c r="U85" s="75">
        <v>42.33</v>
      </c>
      <c r="V85" s="76">
        <v>17.15</v>
      </c>
    </row>
    <row r="86" spans="1:22" ht="12.75">
      <c r="A86" s="426">
        <v>2</v>
      </c>
      <c r="B86" s="427">
        <v>21</v>
      </c>
      <c r="C86" s="427">
        <v>4</v>
      </c>
      <c r="D86" s="427">
        <v>2</v>
      </c>
      <c r="E86" s="18">
        <v>0</v>
      </c>
      <c r="F86" s="24"/>
      <c r="G86" s="23" t="s">
        <v>310</v>
      </c>
      <c r="H86" s="91">
        <v>14438108.09</v>
      </c>
      <c r="I86" s="12">
        <v>11961038.09</v>
      </c>
      <c r="J86" s="12">
        <v>4898342.29</v>
      </c>
      <c r="K86" s="12">
        <v>650200</v>
      </c>
      <c r="L86" s="12">
        <v>5000</v>
      </c>
      <c r="M86" s="69">
        <v>6407495.8</v>
      </c>
      <c r="N86" s="12">
        <v>2477070</v>
      </c>
      <c r="O86" s="12">
        <v>2477070</v>
      </c>
      <c r="P86" s="12">
        <v>0</v>
      </c>
      <c r="Q86" s="75">
        <v>82.84</v>
      </c>
      <c r="R86" s="75">
        <v>33.92</v>
      </c>
      <c r="S86" s="75">
        <v>4.5</v>
      </c>
      <c r="T86" s="75">
        <v>0.03</v>
      </c>
      <c r="U86" s="75">
        <v>44.37</v>
      </c>
      <c r="V86" s="76">
        <v>17.15</v>
      </c>
    </row>
    <row r="87" spans="1:22" ht="12.75">
      <c r="A87" s="426">
        <v>2</v>
      </c>
      <c r="B87" s="427">
        <v>23</v>
      </c>
      <c r="C87" s="427">
        <v>1</v>
      </c>
      <c r="D87" s="427">
        <v>2</v>
      </c>
      <c r="E87" s="18">
        <v>0</v>
      </c>
      <c r="F87" s="24"/>
      <c r="G87" s="23" t="s">
        <v>311</v>
      </c>
      <c r="H87" s="91">
        <v>34283074</v>
      </c>
      <c r="I87" s="12">
        <v>23603114</v>
      </c>
      <c r="J87" s="12">
        <v>9505291</v>
      </c>
      <c r="K87" s="12">
        <v>1722300</v>
      </c>
      <c r="L87" s="12">
        <v>150000</v>
      </c>
      <c r="M87" s="69">
        <v>12225523</v>
      </c>
      <c r="N87" s="12">
        <v>10679960</v>
      </c>
      <c r="O87" s="12">
        <v>10429460</v>
      </c>
      <c r="P87" s="12">
        <v>40500</v>
      </c>
      <c r="Q87" s="75">
        <v>68.84</v>
      </c>
      <c r="R87" s="75">
        <v>27.72</v>
      </c>
      <c r="S87" s="75">
        <v>5.02</v>
      </c>
      <c r="T87" s="75">
        <v>0.43</v>
      </c>
      <c r="U87" s="75">
        <v>35.66</v>
      </c>
      <c r="V87" s="76">
        <v>31.15</v>
      </c>
    </row>
    <row r="88" spans="1:22" ht="12.75">
      <c r="A88" s="426">
        <v>2</v>
      </c>
      <c r="B88" s="427">
        <v>23</v>
      </c>
      <c r="C88" s="427">
        <v>2</v>
      </c>
      <c r="D88" s="427">
        <v>2</v>
      </c>
      <c r="E88" s="18">
        <v>0</v>
      </c>
      <c r="F88" s="24"/>
      <c r="G88" s="23" t="s">
        <v>312</v>
      </c>
      <c r="H88" s="91">
        <v>73593419</v>
      </c>
      <c r="I88" s="12">
        <v>41529134</v>
      </c>
      <c r="J88" s="12">
        <v>15856345</v>
      </c>
      <c r="K88" s="12">
        <v>4538972</v>
      </c>
      <c r="L88" s="12">
        <v>150000</v>
      </c>
      <c r="M88" s="69">
        <v>20983817</v>
      </c>
      <c r="N88" s="12">
        <v>32064285</v>
      </c>
      <c r="O88" s="12">
        <v>30161235</v>
      </c>
      <c r="P88" s="12">
        <v>1903050</v>
      </c>
      <c r="Q88" s="75">
        <v>56.43</v>
      </c>
      <c r="R88" s="75">
        <v>21.54</v>
      </c>
      <c r="S88" s="75">
        <v>6.16</v>
      </c>
      <c r="T88" s="75">
        <v>0.2</v>
      </c>
      <c r="U88" s="75">
        <v>28.51</v>
      </c>
      <c r="V88" s="76">
        <v>43.56</v>
      </c>
    </row>
    <row r="89" spans="1:22" ht="12.75">
      <c r="A89" s="426">
        <v>2</v>
      </c>
      <c r="B89" s="427">
        <v>19</v>
      </c>
      <c r="C89" s="427">
        <v>3</v>
      </c>
      <c r="D89" s="427">
        <v>2</v>
      </c>
      <c r="E89" s="18">
        <v>0</v>
      </c>
      <c r="F89" s="24"/>
      <c r="G89" s="23" t="s">
        <v>313</v>
      </c>
      <c r="H89" s="91">
        <v>12341239.34</v>
      </c>
      <c r="I89" s="12">
        <v>10572000.53</v>
      </c>
      <c r="J89" s="12">
        <v>4791345.1</v>
      </c>
      <c r="K89" s="12">
        <v>627773.3</v>
      </c>
      <c r="L89" s="12">
        <v>7600</v>
      </c>
      <c r="M89" s="69">
        <v>5145282.13</v>
      </c>
      <c r="N89" s="12">
        <v>1769238.81</v>
      </c>
      <c r="O89" s="12">
        <v>1764441.81</v>
      </c>
      <c r="P89" s="12">
        <v>1020</v>
      </c>
      <c r="Q89" s="75">
        <v>85.66</v>
      </c>
      <c r="R89" s="75">
        <v>38.82</v>
      </c>
      <c r="S89" s="75">
        <v>5.08</v>
      </c>
      <c r="T89" s="75">
        <v>0.06</v>
      </c>
      <c r="U89" s="75">
        <v>41.69</v>
      </c>
      <c r="V89" s="76">
        <v>14.33</v>
      </c>
    </row>
    <row r="90" spans="1:22" ht="12.75">
      <c r="A90" s="426">
        <v>2</v>
      </c>
      <c r="B90" s="427">
        <v>14</v>
      </c>
      <c r="C90" s="427">
        <v>3</v>
      </c>
      <c r="D90" s="427">
        <v>2</v>
      </c>
      <c r="E90" s="18">
        <v>0</v>
      </c>
      <c r="F90" s="24"/>
      <c r="G90" s="23" t="s">
        <v>314</v>
      </c>
      <c r="H90" s="91">
        <v>23246327</v>
      </c>
      <c r="I90" s="12">
        <v>10943785</v>
      </c>
      <c r="J90" s="12">
        <v>4549501</v>
      </c>
      <c r="K90" s="12">
        <v>1056059</v>
      </c>
      <c r="L90" s="12">
        <v>130319</v>
      </c>
      <c r="M90" s="69">
        <v>5207906</v>
      </c>
      <c r="N90" s="12">
        <v>12302542</v>
      </c>
      <c r="O90" s="12">
        <v>11982542</v>
      </c>
      <c r="P90" s="12">
        <v>320000</v>
      </c>
      <c r="Q90" s="75">
        <v>47.07</v>
      </c>
      <c r="R90" s="75">
        <v>19.57</v>
      </c>
      <c r="S90" s="75">
        <v>4.54</v>
      </c>
      <c r="T90" s="75">
        <v>0.56</v>
      </c>
      <c r="U90" s="75">
        <v>22.4</v>
      </c>
      <c r="V90" s="76">
        <v>52.92</v>
      </c>
    </row>
    <row r="91" spans="1:22" ht="12.75">
      <c r="A91" s="426">
        <v>2</v>
      </c>
      <c r="B91" s="427">
        <v>15</v>
      </c>
      <c r="C91" s="427">
        <v>2</v>
      </c>
      <c r="D91" s="427">
        <v>2</v>
      </c>
      <c r="E91" s="18">
        <v>0</v>
      </c>
      <c r="F91" s="24"/>
      <c r="G91" s="23" t="s">
        <v>315</v>
      </c>
      <c r="H91" s="91">
        <v>13136013.36</v>
      </c>
      <c r="I91" s="12">
        <v>11825290.36</v>
      </c>
      <c r="J91" s="12">
        <v>5625779</v>
      </c>
      <c r="K91" s="12">
        <v>441549</v>
      </c>
      <c r="L91" s="12">
        <v>174000</v>
      </c>
      <c r="M91" s="69">
        <v>5583962.36</v>
      </c>
      <c r="N91" s="12">
        <v>1310723</v>
      </c>
      <c r="O91" s="12">
        <v>1276584</v>
      </c>
      <c r="P91" s="12">
        <v>23139</v>
      </c>
      <c r="Q91" s="75">
        <v>90.02</v>
      </c>
      <c r="R91" s="75">
        <v>42.82</v>
      </c>
      <c r="S91" s="75">
        <v>3.36</v>
      </c>
      <c r="T91" s="75">
        <v>1.32</v>
      </c>
      <c r="U91" s="75">
        <v>42.5</v>
      </c>
      <c r="V91" s="76">
        <v>9.97</v>
      </c>
    </row>
    <row r="92" spans="1:22" ht="12.75">
      <c r="A92" s="426">
        <v>2</v>
      </c>
      <c r="B92" s="427">
        <v>14</v>
      </c>
      <c r="C92" s="427">
        <v>4</v>
      </c>
      <c r="D92" s="427">
        <v>2</v>
      </c>
      <c r="E92" s="18">
        <v>0</v>
      </c>
      <c r="F92" s="24"/>
      <c r="G92" s="23" t="s">
        <v>316</v>
      </c>
      <c r="H92" s="91">
        <v>11650862</v>
      </c>
      <c r="I92" s="12">
        <v>10489211</v>
      </c>
      <c r="J92" s="12">
        <v>5123225</v>
      </c>
      <c r="K92" s="12">
        <v>339675</v>
      </c>
      <c r="L92" s="12">
        <v>160600</v>
      </c>
      <c r="M92" s="69">
        <v>4865711</v>
      </c>
      <c r="N92" s="12">
        <v>1161651</v>
      </c>
      <c r="O92" s="12">
        <v>1144151</v>
      </c>
      <c r="P92" s="12">
        <v>17500</v>
      </c>
      <c r="Q92" s="75">
        <v>90.02</v>
      </c>
      <c r="R92" s="75">
        <v>43.97</v>
      </c>
      <c r="S92" s="75">
        <v>2.91</v>
      </c>
      <c r="T92" s="75">
        <v>1.37</v>
      </c>
      <c r="U92" s="75">
        <v>41.76</v>
      </c>
      <c r="V92" s="76">
        <v>9.97</v>
      </c>
    </row>
    <row r="93" spans="1:22" ht="12.75">
      <c r="A93" s="426">
        <v>2</v>
      </c>
      <c r="B93" s="427">
        <v>2</v>
      </c>
      <c r="C93" s="427">
        <v>5</v>
      </c>
      <c r="D93" s="427">
        <v>2</v>
      </c>
      <c r="E93" s="18">
        <v>0</v>
      </c>
      <c r="F93" s="24"/>
      <c r="G93" s="23" t="s">
        <v>278</v>
      </c>
      <c r="H93" s="91">
        <v>21845403</v>
      </c>
      <c r="I93" s="12">
        <v>18456421</v>
      </c>
      <c r="J93" s="12">
        <v>7556863</v>
      </c>
      <c r="K93" s="12">
        <v>1191950</v>
      </c>
      <c r="L93" s="12">
        <v>350724</v>
      </c>
      <c r="M93" s="69">
        <v>9356884</v>
      </c>
      <c r="N93" s="12">
        <v>3388982</v>
      </c>
      <c r="O93" s="12">
        <v>3110732</v>
      </c>
      <c r="P93" s="12">
        <v>258250</v>
      </c>
      <c r="Q93" s="75">
        <v>84.48</v>
      </c>
      <c r="R93" s="75">
        <v>34.59</v>
      </c>
      <c r="S93" s="75">
        <v>5.45</v>
      </c>
      <c r="T93" s="75">
        <v>1.6</v>
      </c>
      <c r="U93" s="75">
        <v>42.83</v>
      </c>
      <c r="V93" s="76">
        <v>15.51</v>
      </c>
    </row>
    <row r="94" spans="1:22" ht="12.75">
      <c r="A94" s="426">
        <v>2</v>
      </c>
      <c r="B94" s="427">
        <v>16</v>
      </c>
      <c r="C94" s="427">
        <v>2</v>
      </c>
      <c r="D94" s="427">
        <v>2</v>
      </c>
      <c r="E94" s="18">
        <v>0</v>
      </c>
      <c r="F94" s="24"/>
      <c r="G94" s="23" t="s">
        <v>317</v>
      </c>
      <c r="H94" s="91">
        <v>9501400.07</v>
      </c>
      <c r="I94" s="12">
        <v>8490304.07</v>
      </c>
      <c r="J94" s="12">
        <v>3744663.8</v>
      </c>
      <c r="K94" s="12">
        <v>385769</v>
      </c>
      <c r="L94" s="12">
        <v>95191</v>
      </c>
      <c r="M94" s="69">
        <v>4264680.27</v>
      </c>
      <c r="N94" s="12">
        <v>1011096</v>
      </c>
      <c r="O94" s="12">
        <v>702595</v>
      </c>
      <c r="P94" s="12">
        <v>0</v>
      </c>
      <c r="Q94" s="75">
        <v>89.35</v>
      </c>
      <c r="R94" s="75">
        <v>39.41</v>
      </c>
      <c r="S94" s="75">
        <v>4.06</v>
      </c>
      <c r="T94" s="75">
        <v>1</v>
      </c>
      <c r="U94" s="75">
        <v>44.88</v>
      </c>
      <c r="V94" s="76">
        <v>10.64</v>
      </c>
    </row>
    <row r="95" spans="1:22" ht="12.75">
      <c r="A95" s="426">
        <v>2</v>
      </c>
      <c r="B95" s="427">
        <v>3</v>
      </c>
      <c r="C95" s="427">
        <v>2</v>
      </c>
      <c r="D95" s="427">
        <v>2</v>
      </c>
      <c r="E95" s="18">
        <v>0</v>
      </c>
      <c r="F95" s="24"/>
      <c r="G95" s="23" t="s">
        <v>279</v>
      </c>
      <c r="H95" s="91">
        <v>17607771.37</v>
      </c>
      <c r="I95" s="12">
        <v>12398024.37</v>
      </c>
      <c r="J95" s="12">
        <v>5426992.89</v>
      </c>
      <c r="K95" s="12">
        <v>556825</v>
      </c>
      <c r="L95" s="12">
        <v>123400</v>
      </c>
      <c r="M95" s="69">
        <v>6290806.48</v>
      </c>
      <c r="N95" s="12">
        <v>5209747</v>
      </c>
      <c r="O95" s="12">
        <v>5139547</v>
      </c>
      <c r="P95" s="12">
        <v>5000</v>
      </c>
      <c r="Q95" s="75">
        <v>70.41</v>
      </c>
      <c r="R95" s="75">
        <v>30.82</v>
      </c>
      <c r="S95" s="75">
        <v>3.16</v>
      </c>
      <c r="T95" s="75">
        <v>0.7</v>
      </c>
      <c r="U95" s="75">
        <v>35.72</v>
      </c>
      <c r="V95" s="76">
        <v>29.58</v>
      </c>
    </row>
    <row r="96" spans="1:22" ht="12.75">
      <c r="A96" s="426">
        <v>2</v>
      </c>
      <c r="B96" s="427">
        <v>16</v>
      </c>
      <c r="C96" s="427">
        <v>3</v>
      </c>
      <c r="D96" s="427">
        <v>2</v>
      </c>
      <c r="E96" s="18">
        <v>0</v>
      </c>
      <c r="F96" s="24"/>
      <c r="G96" s="23" t="s">
        <v>318</v>
      </c>
      <c r="H96" s="91">
        <v>20513058.75</v>
      </c>
      <c r="I96" s="12">
        <v>14492286.75</v>
      </c>
      <c r="J96" s="12">
        <v>6007745.02</v>
      </c>
      <c r="K96" s="12">
        <v>1074700</v>
      </c>
      <c r="L96" s="12">
        <v>45096</v>
      </c>
      <c r="M96" s="69">
        <v>7364745.73</v>
      </c>
      <c r="N96" s="12">
        <v>6020772</v>
      </c>
      <c r="O96" s="12">
        <v>5579372</v>
      </c>
      <c r="P96" s="12">
        <v>220000</v>
      </c>
      <c r="Q96" s="75">
        <v>70.64</v>
      </c>
      <c r="R96" s="75">
        <v>29.28</v>
      </c>
      <c r="S96" s="75">
        <v>5.23</v>
      </c>
      <c r="T96" s="75">
        <v>0.21</v>
      </c>
      <c r="U96" s="75">
        <v>35.9</v>
      </c>
      <c r="V96" s="76">
        <v>29.35</v>
      </c>
    </row>
    <row r="97" spans="1:22" ht="12.75">
      <c r="A97" s="426">
        <v>2</v>
      </c>
      <c r="B97" s="427">
        <v>1</v>
      </c>
      <c r="C97" s="427">
        <v>3</v>
      </c>
      <c r="D97" s="427">
        <v>2</v>
      </c>
      <c r="E97" s="18">
        <v>0</v>
      </c>
      <c r="F97" s="24"/>
      <c r="G97" s="23" t="s">
        <v>319</v>
      </c>
      <c r="H97" s="91">
        <v>16539099.11</v>
      </c>
      <c r="I97" s="12">
        <v>13647468.31</v>
      </c>
      <c r="J97" s="12">
        <v>5657064</v>
      </c>
      <c r="K97" s="12">
        <v>1455962.5</v>
      </c>
      <c r="L97" s="12">
        <v>79220</v>
      </c>
      <c r="M97" s="69">
        <v>6455221.81</v>
      </c>
      <c r="N97" s="12">
        <v>2891630.8</v>
      </c>
      <c r="O97" s="12">
        <v>2815536.3</v>
      </c>
      <c r="P97" s="12">
        <v>70529.5</v>
      </c>
      <c r="Q97" s="75">
        <v>82.51</v>
      </c>
      <c r="R97" s="75">
        <v>34.2</v>
      </c>
      <c r="S97" s="75">
        <v>8.8</v>
      </c>
      <c r="T97" s="75">
        <v>0.47</v>
      </c>
      <c r="U97" s="75">
        <v>39.03</v>
      </c>
      <c r="V97" s="76">
        <v>17.48</v>
      </c>
    </row>
    <row r="98" spans="1:22" ht="12.75">
      <c r="A98" s="426">
        <v>2</v>
      </c>
      <c r="B98" s="427">
        <v>6</v>
      </c>
      <c r="C98" s="427">
        <v>5</v>
      </c>
      <c r="D98" s="427">
        <v>2</v>
      </c>
      <c r="E98" s="18">
        <v>0</v>
      </c>
      <c r="F98" s="24"/>
      <c r="G98" s="23" t="s">
        <v>320</v>
      </c>
      <c r="H98" s="91">
        <v>9703076.54</v>
      </c>
      <c r="I98" s="12">
        <v>8315297.54</v>
      </c>
      <c r="J98" s="12">
        <v>3907907</v>
      </c>
      <c r="K98" s="12">
        <v>231470</v>
      </c>
      <c r="L98" s="12">
        <v>186000</v>
      </c>
      <c r="M98" s="69">
        <v>3989920.54</v>
      </c>
      <c r="N98" s="12">
        <v>1387779</v>
      </c>
      <c r="O98" s="12">
        <v>1372779</v>
      </c>
      <c r="P98" s="12">
        <v>15000</v>
      </c>
      <c r="Q98" s="75">
        <v>85.69</v>
      </c>
      <c r="R98" s="75">
        <v>40.27</v>
      </c>
      <c r="S98" s="75">
        <v>2.38</v>
      </c>
      <c r="T98" s="75">
        <v>1.91</v>
      </c>
      <c r="U98" s="75">
        <v>41.12</v>
      </c>
      <c r="V98" s="76">
        <v>14.3</v>
      </c>
    </row>
    <row r="99" spans="1:22" ht="12.75">
      <c r="A99" s="426">
        <v>2</v>
      </c>
      <c r="B99" s="427">
        <v>4</v>
      </c>
      <c r="C99" s="427">
        <v>2</v>
      </c>
      <c r="D99" s="427">
        <v>2</v>
      </c>
      <c r="E99" s="18">
        <v>0</v>
      </c>
      <c r="F99" s="24"/>
      <c r="G99" s="23" t="s">
        <v>321</v>
      </c>
      <c r="H99" s="91">
        <v>9807305.87</v>
      </c>
      <c r="I99" s="12">
        <v>8607624.87</v>
      </c>
      <c r="J99" s="12">
        <v>3528589.19</v>
      </c>
      <c r="K99" s="12">
        <v>243639</v>
      </c>
      <c r="L99" s="12">
        <v>131456.45</v>
      </c>
      <c r="M99" s="69">
        <v>4703940.23</v>
      </c>
      <c r="N99" s="12">
        <v>1199681</v>
      </c>
      <c r="O99" s="12">
        <v>1130681</v>
      </c>
      <c r="P99" s="12">
        <v>0</v>
      </c>
      <c r="Q99" s="75">
        <v>87.76</v>
      </c>
      <c r="R99" s="75">
        <v>35.97</v>
      </c>
      <c r="S99" s="75">
        <v>2.48</v>
      </c>
      <c r="T99" s="75">
        <v>1.34</v>
      </c>
      <c r="U99" s="75">
        <v>47.96</v>
      </c>
      <c r="V99" s="76">
        <v>12.23</v>
      </c>
    </row>
    <row r="100" spans="1:22" ht="12.75">
      <c r="A100" s="426">
        <v>2</v>
      </c>
      <c r="B100" s="427">
        <v>3</v>
      </c>
      <c r="C100" s="427">
        <v>3</v>
      </c>
      <c r="D100" s="427">
        <v>2</v>
      </c>
      <c r="E100" s="18">
        <v>0</v>
      </c>
      <c r="F100" s="24"/>
      <c r="G100" s="23" t="s">
        <v>322</v>
      </c>
      <c r="H100" s="91">
        <v>16057332.29</v>
      </c>
      <c r="I100" s="12">
        <v>12277125.29</v>
      </c>
      <c r="J100" s="12">
        <v>5131419.01</v>
      </c>
      <c r="K100" s="12">
        <v>800294</v>
      </c>
      <c r="L100" s="12">
        <v>268313</v>
      </c>
      <c r="M100" s="69">
        <v>6077099.28</v>
      </c>
      <c r="N100" s="12">
        <v>3780207</v>
      </c>
      <c r="O100" s="12">
        <v>3780207</v>
      </c>
      <c r="P100" s="12">
        <v>0</v>
      </c>
      <c r="Q100" s="75">
        <v>76.45</v>
      </c>
      <c r="R100" s="75">
        <v>31.95</v>
      </c>
      <c r="S100" s="75">
        <v>4.98</v>
      </c>
      <c r="T100" s="75">
        <v>1.67</v>
      </c>
      <c r="U100" s="75">
        <v>37.84</v>
      </c>
      <c r="V100" s="76">
        <v>23.54</v>
      </c>
    </row>
    <row r="101" spans="1:22" ht="12.75">
      <c r="A101" s="426">
        <v>2</v>
      </c>
      <c r="B101" s="427">
        <v>6</v>
      </c>
      <c r="C101" s="427">
        <v>6</v>
      </c>
      <c r="D101" s="427">
        <v>2</v>
      </c>
      <c r="E101" s="18">
        <v>0</v>
      </c>
      <c r="F101" s="24"/>
      <c r="G101" s="23" t="s">
        <v>323</v>
      </c>
      <c r="H101" s="91">
        <v>15587786</v>
      </c>
      <c r="I101" s="12">
        <v>10982609</v>
      </c>
      <c r="J101" s="12">
        <v>4253123</v>
      </c>
      <c r="K101" s="12">
        <v>822040</v>
      </c>
      <c r="L101" s="12">
        <v>86850</v>
      </c>
      <c r="M101" s="69">
        <v>5820596</v>
      </c>
      <c r="N101" s="12">
        <v>4605177</v>
      </c>
      <c r="O101" s="12">
        <v>4550177</v>
      </c>
      <c r="P101" s="12">
        <v>10000</v>
      </c>
      <c r="Q101" s="75">
        <v>70.45</v>
      </c>
      <c r="R101" s="75">
        <v>27.28</v>
      </c>
      <c r="S101" s="75">
        <v>5.27</v>
      </c>
      <c r="T101" s="75">
        <v>0.55</v>
      </c>
      <c r="U101" s="75">
        <v>37.34</v>
      </c>
      <c r="V101" s="76">
        <v>29.54</v>
      </c>
    </row>
    <row r="102" spans="1:22" ht="12.75">
      <c r="A102" s="426">
        <v>2</v>
      </c>
      <c r="B102" s="427">
        <v>23</v>
      </c>
      <c r="C102" s="427">
        <v>3</v>
      </c>
      <c r="D102" s="427">
        <v>2</v>
      </c>
      <c r="E102" s="18">
        <v>0</v>
      </c>
      <c r="F102" s="24"/>
      <c r="G102" s="23" t="s">
        <v>324</v>
      </c>
      <c r="H102" s="91">
        <v>7880930.6</v>
      </c>
      <c r="I102" s="12">
        <v>5703446.6</v>
      </c>
      <c r="J102" s="12">
        <v>2996512.5</v>
      </c>
      <c r="K102" s="12">
        <v>105540</v>
      </c>
      <c r="L102" s="12">
        <v>13240</v>
      </c>
      <c r="M102" s="69">
        <v>2588154.1</v>
      </c>
      <c r="N102" s="12">
        <v>2177484</v>
      </c>
      <c r="O102" s="12">
        <v>2141191</v>
      </c>
      <c r="P102" s="12">
        <v>21293</v>
      </c>
      <c r="Q102" s="75">
        <v>72.37</v>
      </c>
      <c r="R102" s="75">
        <v>38.02</v>
      </c>
      <c r="S102" s="75">
        <v>1.33</v>
      </c>
      <c r="T102" s="75">
        <v>0.16</v>
      </c>
      <c r="U102" s="75">
        <v>32.84</v>
      </c>
      <c r="V102" s="76">
        <v>27.62</v>
      </c>
    </row>
    <row r="103" spans="1:22" ht="12.75">
      <c r="A103" s="426">
        <v>2</v>
      </c>
      <c r="B103" s="427">
        <v>24</v>
      </c>
      <c r="C103" s="427">
        <v>3</v>
      </c>
      <c r="D103" s="427">
        <v>2</v>
      </c>
      <c r="E103" s="18">
        <v>0</v>
      </c>
      <c r="F103" s="24"/>
      <c r="G103" s="23" t="s">
        <v>325</v>
      </c>
      <c r="H103" s="91">
        <v>21677120</v>
      </c>
      <c r="I103" s="12">
        <v>18152174</v>
      </c>
      <c r="J103" s="12">
        <v>8120080</v>
      </c>
      <c r="K103" s="12">
        <v>732000</v>
      </c>
      <c r="L103" s="12">
        <v>20098</v>
      </c>
      <c r="M103" s="69">
        <v>9279996</v>
      </c>
      <c r="N103" s="12">
        <v>3524946</v>
      </c>
      <c r="O103" s="12">
        <v>3475114</v>
      </c>
      <c r="P103" s="12">
        <v>16832</v>
      </c>
      <c r="Q103" s="75">
        <v>83.73</v>
      </c>
      <c r="R103" s="75">
        <v>37.45</v>
      </c>
      <c r="S103" s="75">
        <v>3.37</v>
      </c>
      <c r="T103" s="75">
        <v>0.09</v>
      </c>
      <c r="U103" s="75">
        <v>42.81</v>
      </c>
      <c r="V103" s="76">
        <v>16.26</v>
      </c>
    </row>
    <row r="104" spans="1:22" ht="12.75">
      <c r="A104" s="426">
        <v>2</v>
      </c>
      <c r="B104" s="427">
        <v>7</v>
      </c>
      <c r="C104" s="427">
        <v>2</v>
      </c>
      <c r="D104" s="427">
        <v>2</v>
      </c>
      <c r="E104" s="18">
        <v>0</v>
      </c>
      <c r="F104" s="24"/>
      <c r="G104" s="23" t="s">
        <v>282</v>
      </c>
      <c r="H104" s="91">
        <v>21676241.22</v>
      </c>
      <c r="I104" s="12">
        <v>18063154.17</v>
      </c>
      <c r="J104" s="12">
        <v>7596244</v>
      </c>
      <c r="K104" s="12">
        <v>599710</v>
      </c>
      <c r="L104" s="12">
        <v>92529</v>
      </c>
      <c r="M104" s="69">
        <v>9774671.17</v>
      </c>
      <c r="N104" s="12">
        <v>3613087.05</v>
      </c>
      <c r="O104" s="12">
        <v>3613087.05</v>
      </c>
      <c r="P104" s="12">
        <v>0</v>
      </c>
      <c r="Q104" s="75">
        <v>83.33</v>
      </c>
      <c r="R104" s="75">
        <v>35.04</v>
      </c>
      <c r="S104" s="75">
        <v>2.76</v>
      </c>
      <c r="T104" s="75">
        <v>0.42</v>
      </c>
      <c r="U104" s="75">
        <v>45.09</v>
      </c>
      <c r="V104" s="76">
        <v>16.66</v>
      </c>
    </row>
    <row r="105" spans="1:22" ht="12.75">
      <c r="A105" s="426">
        <v>2</v>
      </c>
      <c r="B105" s="427">
        <v>8</v>
      </c>
      <c r="C105" s="427">
        <v>7</v>
      </c>
      <c r="D105" s="427">
        <v>2</v>
      </c>
      <c r="E105" s="18">
        <v>0</v>
      </c>
      <c r="F105" s="24"/>
      <c r="G105" s="23" t="s">
        <v>284</v>
      </c>
      <c r="H105" s="91">
        <v>35746203</v>
      </c>
      <c r="I105" s="12">
        <v>33802986</v>
      </c>
      <c r="J105" s="12">
        <v>12857567</v>
      </c>
      <c r="K105" s="12">
        <v>1502094</v>
      </c>
      <c r="L105" s="12">
        <v>668500</v>
      </c>
      <c r="M105" s="69">
        <v>18774825</v>
      </c>
      <c r="N105" s="12">
        <v>1943217</v>
      </c>
      <c r="O105" s="12">
        <v>1643217</v>
      </c>
      <c r="P105" s="12">
        <v>0</v>
      </c>
      <c r="Q105" s="75">
        <v>94.56</v>
      </c>
      <c r="R105" s="75">
        <v>35.96</v>
      </c>
      <c r="S105" s="75">
        <v>4.2</v>
      </c>
      <c r="T105" s="75">
        <v>1.87</v>
      </c>
      <c r="U105" s="75">
        <v>52.52</v>
      </c>
      <c r="V105" s="76">
        <v>5.43</v>
      </c>
    </row>
    <row r="106" spans="1:22" ht="12.75">
      <c r="A106" s="426">
        <v>2</v>
      </c>
      <c r="B106" s="427">
        <v>23</v>
      </c>
      <c r="C106" s="427">
        <v>5</v>
      </c>
      <c r="D106" s="427">
        <v>2</v>
      </c>
      <c r="E106" s="18">
        <v>0</v>
      </c>
      <c r="F106" s="24"/>
      <c r="G106" s="23" t="s">
        <v>326</v>
      </c>
      <c r="H106" s="91">
        <v>123289125.78</v>
      </c>
      <c r="I106" s="12">
        <v>45932756.78</v>
      </c>
      <c r="J106" s="12">
        <v>15651187.31</v>
      </c>
      <c r="K106" s="12">
        <v>4460797.4</v>
      </c>
      <c r="L106" s="12">
        <v>284000</v>
      </c>
      <c r="M106" s="69">
        <v>25536772.07</v>
      </c>
      <c r="N106" s="12">
        <v>77356369</v>
      </c>
      <c r="O106" s="12">
        <v>75341129</v>
      </c>
      <c r="P106" s="12">
        <v>1628240</v>
      </c>
      <c r="Q106" s="75">
        <v>37.25</v>
      </c>
      <c r="R106" s="75">
        <v>12.69</v>
      </c>
      <c r="S106" s="75">
        <v>3.61</v>
      </c>
      <c r="T106" s="75">
        <v>0.23</v>
      </c>
      <c r="U106" s="75">
        <v>20.71</v>
      </c>
      <c r="V106" s="76">
        <v>62.74</v>
      </c>
    </row>
    <row r="107" spans="1:22" ht="12.75">
      <c r="A107" s="426">
        <v>2</v>
      </c>
      <c r="B107" s="427">
        <v>17</v>
      </c>
      <c r="C107" s="427">
        <v>2</v>
      </c>
      <c r="D107" s="427">
        <v>2</v>
      </c>
      <c r="E107" s="18">
        <v>0</v>
      </c>
      <c r="F107" s="24"/>
      <c r="G107" s="23" t="s">
        <v>327</v>
      </c>
      <c r="H107" s="91">
        <v>15888891.09</v>
      </c>
      <c r="I107" s="12">
        <v>11828095.09</v>
      </c>
      <c r="J107" s="12">
        <v>4350968.85</v>
      </c>
      <c r="K107" s="12">
        <v>684984.8</v>
      </c>
      <c r="L107" s="12">
        <v>3500</v>
      </c>
      <c r="M107" s="69">
        <v>6788641.44</v>
      </c>
      <c r="N107" s="12">
        <v>4060796</v>
      </c>
      <c r="O107" s="12">
        <v>3831296</v>
      </c>
      <c r="P107" s="12">
        <v>171500</v>
      </c>
      <c r="Q107" s="75">
        <v>74.44</v>
      </c>
      <c r="R107" s="75">
        <v>27.38</v>
      </c>
      <c r="S107" s="75">
        <v>4.31</v>
      </c>
      <c r="T107" s="75">
        <v>0.02</v>
      </c>
      <c r="U107" s="75">
        <v>42.72</v>
      </c>
      <c r="V107" s="76">
        <v>25.55</v>
      </c>
    </row>
    <row r="108" spans="1:22" ht="12.75">
      <c r="A108" s="426">
        <v>2</v>
      </c>
      <c r="B108" s="427">
        <v>18</v>
      </c>
      <c r="C108" s="427">
        <v>1</v>
      </c>
      <c r="D108" s="427">
        <v>2</v>
      </c>
      <c r="E108" s="18">
        <v>0</v>
      </c>
      <c r="F108" s="24"/>
      <c r="G108" s="23" t="s">
        <v>328</v>
      </c>
      <c r="H108" s="91">
        <v>15787823.37</v>
      </c>
      <c r="I108" s="12">
        <v>13967267.37</v>
      </c>
      <c r="J108" s="12">
        <v>6470227.48</v>
      </c>
      <c r="K108" s="12">
        <v>695644</v>
      </c>
      <c r="L108" s="12">
        <v>231980</v>
      </c>
      <c r="M108" s="69">
        <v>6569415.89</v>
      </c>
      <c r="N108" s="12">
        <v>1820556</v>
      </c>
      <c r="O108" s="12">
        <v>1733268</v>
      </c>
      <c r="P108" s="12">
        <v>47288</v>
      </c>
      <c r="Q108" s="75">
        <v>88.46</v>
      </c>
      <c r="R108" s="75">
        <v>40.98</v>
      </c>
      <c r="S108" s="75">
        <v>4.4</v>
      </c>
      <c r="T108" s="75">
        <v>1.46</v>
      </c>
      <c r="U108" s="75">
        <v>41.61</v>
      </c>
      <c r="V108" s="76">
        <v>11.53</v>
      </c>
    </row>
    <row r="109" spans="1:22" ht="12.75">
      <c r="A109" s="426">
        <v>2</v>
      </c>
      <c r="B109" s="427">
        <v>3</v>
      </c>
      <c r="C109" s="427">
        <v>4</v>
      </c>
      <c r="D109" s="427">
        <v>2</v>
      </c>
      <c r="E109" s="18">
        <v>0</v>
      </c>
      <c r="F109" s="24"/>
      <c r="G109" s="23" t="s">
        <v>329</v>
      </c>
      <c r="H109" s="91">
        <v>12057969.46</v>
      </c>
      <c r="I109" s="12">
        <v>10087136.46</v>
      </c>
      <c r="J109" s="12">
        <v>4644248.09</v>
      </c>
      <c r="K109" s="12">
        <v>274500</v>
      </c>
      <c r="L109" s="12">
        <v>51100</v>
      </c>
      <c r="M109" s="69">
        <v>5117288.37</v>
      </c>
      <c r="N109" s="12">
        <v>1970833</v>
      </c>
      <c r="O109" s="12">
        <v>1950833</v>
      </c>
      <c r="P109" s="12">
        <v>0</v>
      </c>
      <c r="Q109" s="75">
        <v>83.65</v>
      </c>
      <c r="R109" s="75">
        <v>38.51</v>
      </c>
      <c r="S109" s="75">
        <v>2.27</v>
      </c>
      <c r="T109" s="75">
        <v>0.42</v>
      </c>
      <c r="U109" s="75">
        <v>42.43</v>
      </c>
      <c r="V109" s="76">
        <v>16.34</v>
      </c>
    </row>
    <row r="110" spans="1:22" ht="12.75">
      <c r="A110" s="426">
        <v>2</v>
      </c>
      <c r="B110" s="427">
        <v>13</v>
      </c>
      <c r="C110" s="427">
        <v>2</v>
      </c>
      <c r="D110" s="427">
        <v>2</v>
      </c>
      <c r="E110" s="18">
        <v>0</v>
      </c>
      <c r="F110" s="24"/>
      <c r="G110" s="23" t="s">
        <v>330</v>
      </c>
      <c r="H110" s="91">
        <v>39941629</v>
      </c>
      <c r="I110" s="12">
        <v>18046173</v>
      </c>
      <c r="J110" s="12">
        <v>7693597</v>
      </c>
      <c r="K110" s="12">
        <v>1049278</v>
      </c>
      <c r="L110" s="12">
        <v>506447</v>
      </c>
      <c r="M110" s="69">
        <v>8796851</v>
      </c>
      <c r="N110" s="12">
        <v>21895456</v>
      </c>
      <c r="O110" s="12">
        <v>21485453</v>
      </c>
      <c r="P110" s="12">
        <v>300003</v>
      </c>
      <c r="Q110" s="75">
        <v>45.18</v>
      </c>
      <c r="R110" s="75">
        <v>19.26</v>
      </c>
      <c r="S110" s="75">
        <v>2.62</v>
      </c>
      <c r="T110" s="75">
        <v>1.26</v>
      </c>
      <c r="U110" s="75">
        <v>22.02</v>
      </c>
      <c r="V110" s="76">
        <v>54.81</v>
      </c>
    </row>
    <row r="111" spans="1:22" ht="12.75">
      <c r="A111" s="426">
        <v>2</v>
      </c>
      <c r="B111" s="427">
        <v>9</v>
      </c>
      <c r="C111" s="427">
        <v>3</v>
      </c>
      <c r="D111" s="427">
        <v>2</v>
      </c>
      <c r="E111" s="18">
        <v>0</v>
      </c>
      <c r="F111" s="24"/>
      <c r="G111" s="23" t="s">
        <v>331</v>
      </c>
      <c r="H111" s="91">
        <v>8442343</v>
      </c>
      <c r="I111" s="12">
        <v>7401152</v>
      </c>
      <c r="J111" s="12">
        <v>3163942</v>
      </c>
      <c r="K111" s="12">
        <v>385000</v>
      </c>
      <c r="L111" s="12">
        <v>44000</v>
      </c>
      <c r="M111" s="69">
        <v>3808210</v>
      </c>
      <c r="N111" s="12">
        <v>1041191</v>
      </c>
      <c r="O111" s="12">
        <v>1041191</v>
      </c>
      <c r="P111" s="12">
        <v>0</v>
      </c>
      <c r="Q111" s="75">
        <v>87.66</v>
      </c>
      <c r="R111" s="75">
        <v>37.47</v>
      </c>
      <c r="S111" s="75">
        <v>4.56</v>
      </c>
      <c r="T111" s="75">
        <v>0.52</v>
      </c>
      <c r="U111" s="75">
        <v>45.1</v>
      </c>
      <c r="V111" s="76">
        <v>12.33</v>
      </c>
    </row>
    <row r="112" spans="1:22" ht="12.75">
      <c r="A112" s="426">
        <v>2</v>
      </c>
      <c r="B112" s="427">
        <v>9</v>
      </c>
      <c r="C112" s="427">
        <v>4</v>
      </c>
      <c r="D112" s="427">
        <v>2</v>
      </c>
      <c r="E112" s="18">
        <v>0</v>
      </c>
      <c r="F112" s="24"/>
      <c r="G112" s="23" t="s">
        <v>332</v>
      </c>
      <c r="H112" s="91">
        <v>14541249.18</v>
      </c>
      <c r="I112" s="12">
        <v>13044041.18</v>
      </c>
      <c r="J112" s="12">
        <v>4900929.96</v>
      </c>
      <c r="K112" s="12">
        <v>1038000</v>
      </c>
      <c r="L112" s="12">
        <v>287420</v>
      </c>
      <c r="M112" s="69">
        <v>6817691.22</v>
      </c>
      <c r="N112" s="12">
        <v>1497208</v>
      </c>
      <c r="O112" s="12">
        <v>1397208</v>
      </c>
      <c r="P112" s="12">
        <v>100000</v>
      </c>
      <c r="Q112" s="75">
        <v>89.7</v>
      </c>
      <c r="R112" s="75">
        <v>33.7</v>
      </c>
      <c r="S112" s="75">
        <v>7.13</v>
      </c>
      <c r="T112" s="75">
        <v>1.97</v>
      </c>
      <c r="U112" s="75">
        <v>46.88</v>
      </c>
      <c r="V112" s="76">
        <v>10.29</v>
      </c>
    </row>
    <row r="113" spans="1:22" ht="12.75">
      <c r="A113" s="426">
        <v>2</v>
      </c>
      <c r="B113" s="427">
        <v>9</v>
      </c>
      <c r="C113" s="427">
        <v>5</v>
      </c>
      <c r="D113" s="427">
        <v>2</v>
      </c>
      <c r="E113" s="18">
        <v>0</v>
      </c>
      <c r="F113" s="24"/>
      <c r="G113" s="23" t="s">
        <v>333</v>
      </c>
      <c r="H113" s="91">
        <v>15680130.66</v>
      </c>
      <c r="I113" s="12">
        <v>11153427.66</v>
      </c>
      <c r="J113" s="12">
        <v>4356811.78</v>
      </c>
      <c r="K113" s="12">
        <v>937263</v>
      </c>
      <c r="L113" s="12">
        <v>238000</v>
      </c>
      <c r="M113" s="69">
        <v>5621352.88</v>
      </c>
      <c r="N113" s="12">
        <v>4526703</v>
      </c>
      <c r="O113" s="12">
        <v>4350903</v>
      </c>
      <c r="P113" s="12">
        <v>0</v>
      </c>
      <c r="Q113" s="75">
        <v>71.13</v>
      </c>
      <c r="R113" s="75">
        <v>27.78</v>
      </c>
      <c r="S113" s="75">
        <v>5.97</v>
      </c>
      <c r="T113" s="75">
        <v>1.51</v>
      </c>
      <c r="U113" s="75">
        <v>35.85</v>
      </c>
      <c r="V113" s="76">
        <v>28.86</v>
      </c>
    </row>
    <row r="114" spans="1:22" ht="12.75">
      <c r="A114" s="426">
        <v>2</v>
      </c>
      <c r="B114" s="427">
        <v>8</v>
      </c>
      <c r="C114" s="427">
        <v>9</v>
      </c>
      <c r="D114" s="427">
        <v>2</v>
      </c>
      <c r="E114" s="18">
        <v>0</v>
      </c>
      <c r="F114" s="24"/>
      <c r="G114" s="23" t="s">
        <v>334</v>
      </c>
      <c r="H114" s="91">
        <v>9057143.29</v>
      </c>
      <c r="I114" s="12">
        <v>5579613.18</v>
      </c>
      <c r="J114" s="12">
        <v>2683736.26</v>
      </c>
      <c r="K114" s="12">
        <v>153169.95</v>
      </c>
      <c r="L114" s="12">
        <v>81000</v>
      </c>
      <c r="M114" s="69">
        <v>2661706.97</v>
      </c>
      <c r="N114" s="12">
        <v>3477530.11</v>
      </c>
      <c r="O114" s="12">
        <v>3367530.11</v>
      </c>
      <c r="P114" s="12">
        <v>0</v>
      </c>
      <c r="Q114" s="75">
        <v>61.6</v>
      </c>
      <c r="R114" s="75">
        <v>29.63</v>
      </c>
      <c r="S114" s="75">
        <v>1.69</v>
      </c>
      <c r="T114" s="75">
        <v>0.89</v>
      </c>
      <c r="U114" s="75">
        <v>29.38</v>
      </c>
      <c r="V114" s="76">
        <v>38.39</v>
      </c>
    </row>
    <row r="115" spans="1:22" ht="12.75">
      <c r="A115" s="426">
        <v>2</v>
      </c>
      <c r="B115" s="427">
        <v>10</v>
      </c>
      <c r="C115" s="427">
        <v>4</v>
      </c>
      <c r="D115" s="427">
        <v>2</v>
      </c>
      <c r="E115" s="18">
        <v>0</v>
      </c>
      <c r="F115" s="24"/>
      <c r="G115" s="23" t="s">
        <v>287</v>
      </c>
      <c r="H115" s="91">
        <v>15575069</v>
      </c>
      <c r="I115" s="12">
        <v>12198055</v>
      </c>
      <c r="J115" s="12">
        <v>5961404</v>
      </c>
      <c r="K115" s="12">
        <v>443541</v>
      </c>
      <c r="L115" s="12">
        <v>33600</v>
      </c>
      <c r="M115" s="69">
        <v>5759510</v>
      </c>
      <c r="N115" s="12">
        <v>3377014</v>
      </c>
      <c r="O115" s="12">
        <v>3377014</v>
      </c>
      <c r="P115" s="12">
        <v>0</v>
      </c>
      <c r="Q115" s="75">
        <v>78.31</v>
      </c>
      <c r="R115" s="75">
        <v>38.27</v>
      </c>
      <c r="S115" s="75">
        <v>2.84</v>
      </c>
      <c r="T115" s="75">
        <v>0.21</v>
      </c>
      <c r="U115" s="75">
        <v>36.97</v>
      </c>
      <c r="V115" s="76">
        <v>21.68</v>
      </c>
    </row>
    <row r="116" spans="1:22" ht="12.75">
      <c r="A116" s="426">
        <v>2</v>
      </c>
      <c r="B116" s="427">
        <v>11</v>
      </c>
      <c r="C116" s="427">
        <v>2</v>
      </c>
      <c r="D116" s="427">
        <v>2</v>
      </c>
      <c r="E116" s="18">
        <v>0</v>
      </c>
      <c r="F116" s="24"/>
      <c r="G116" s="23" t="s">
        <v>288</v>
      </c>
      <c r="H116" s="91">
        <v>54479454.5</v>
      </c>
      <c r="I116" s="12">
        <v>34176112.5</v>
      </c>
      <c r="J116" s="12">
        <v>10638438.32</v>
      </c>
      <c r="K116" s="12">
        <v>5278457</v>
      </c>
      <c r="L116" s="12">
        <v>25200</v>
      </c>
      <c r="M116" s="69">
        <v>18234017.18</v>
      </c>
      <c r="N116" s="12">
        <v>20303342</v>
      </c>
      <c r="O116" s="12">
        <v>18295357</v>
      </c>
      <c r="P116" s="12">
        <v>179034</v>
      </c>
      <c r="Q116" s="75">
        <v>62.73</v>
      </c>
      <c r="R116" s="75">
        <v>19.52</v>
      </c>
      <c r="S116" s="75">
        <v>9.68</v>
      </c>
      <c r="T116" s="75">
        <v>0.04</v>
      </c>
      <c r="U116" s="75">
        <v>33.46</v>
      </c>
      <c r="V116" s="76">
        <v>37.26</v>
      </c>
    </row>
    <row r="117" spans="1:22" ht="12.75">
      <c r="A117" s="426">
        <v>2</v>
      </c>
      <c r="B117" s="427">
        <v>2</v>
      </c>
      <c r="C117" s="427">
        <v>6</v>
      </c>
      <c r="D117" s="427">
        <v>2</v>
      </c>
      <c r="E117" s="18">
        <v>0</v>
      </c>
      <c r="F117" s="24"/>
      <c r="G117" s="23" t="s">
        <v>335</v>
      </c>
      <c r="H117" s="91">
        <v>14990076.84</v>
      </c>
      <c r="I117" s="12">
        <v>13925826.84</v>
      </c>
      <c r="J117" s="12">
        <v>6115866.79</v>
      </c>
      <c r="K117" s="12">
        <v>1607000</v>
      </c>
      <c r="L117" s="12">
        <v>63068</v>
      </c>
      <c r="M117" s="69">
        <v>6139892.05</v>
      </c>
      <c r="N117" s="12">
        <v>1064250</v>
      </c>
      <c r="O117" s="12">
        <v>775300</v>
      </c>
      <c r="P117" s="12">
        <v>238950</v>
      </c>
      <c r="Q117" s="75">
        <v>92.9</v>
      </c>
      <c r="R117" s="75">
        <v>40.79</v>
      </c>
      <c r="S117" s="75">
        <v>10.72</v>
      </c>
      <c r="T117" s="75">
        <v>0.42</v>
      </c>
      <c r="U117" s="75">
        <v>40.95</v>
      </c>
      <c r="V117" s="76">
        <v>7.09</v>
      </c>
    </row>
    <row r="118" spans="1:22" ht="12.75">
      <c r="A118" s="426">
        <v>2</v>
      </c>
      <c r="B118" s="427">
        <v>18</v>
      </c>
      <c r="C118" s="427">
        <v>2</v>
      </c>
      <c r="D118" s="427">
        <v>2</v>
      </c>
      <c r="E118" s="18">
        <v>0</v>
      </c>
      <c r="F118" s="24"/>
      <c r="G118" s="23" t="s">
        <v>336</v>
      </c>
      <c r="H118" s="91">
        <v>16480920.98</v>
      </c>
      <c r="I118" s="12">
        <v>10831591.98</v>
      </c>
      <c r="J118" s="12">
        <v>5057471.21</v>
      </c>
      <c r="K118" s="12">
        <v>689371</v>
      </c>
      <c r="L118" s="12">
        <v>30000</v>
      </c>
      <c r="M118" s="69">
        <v>5054749.77</v>
      </c>
      <c r="N118" s="12">
        <v>5649329</v>
      </c>
      <c r="O118" s="12">
        <v>5566570</v>
      </c>
      <c r="P118" s="12">
        <v>22459</v>
      </c>
      <c r="Q118" s="75">
        <v>65.72</v>
      </c>
      <c r="R118" s="75">
        <v>30.68</v>
      </c>
      <c r="S118" s="75">
        <v>4.18</v>
      </c>
      <c r="T118" s="75">
        <v>0.18</v>
      </c>
      <c r="U118" s="75">
        <v>30.67</v>
      </c>
      <c r="V118" s="76">
        <v>34.27</v>
      </c>
    </row>
    <row r="119" spans="1:22" ht="12.75">
      <c r="A119" s="426">
        <v>2</v>
      </c>
      <c r="B119" s="427">
        <v>19</v>
      </c>
      <c r="C119" s="427">
        <v>5</v>
      </c>
      <c r="D119" s="427">
        <v>2</v>
      </c>
      <c r="E119" s="18">
        <v>0</v>
      </c>
      <c r="F119" s="24"/>
      <c r="G119" s="23" t="s">
        <v>337</v>
      </c>
      <c r="H119" s="91">
        <v>14477185.17</v>
      </c>
      <c r="I119" s="12">
        <v>13097999.17</v>
      </c>
      <c r="J119" s="12">
        <v>5463464.53</v>
      </c>
      <c r="K119" s="12">
        <v>1411891</v>
      </c>
      <c r="L119" s="12">
        <v>199720</v>
      </c>
      <c r="M119" s="69">
        <v>6022923.64</v>
      </c>
      <c r="N119" s="12">
        <v>1379186</v>
      </c>
      <c r="O119" s="12">
        <v>1375586</v>
      </c>
      <c r="P119" s="12">
        <v>0</v>
      </c>
      <c r="Q119" s="75">
        <v>90.47</v>
      </c>
      <c r="R119" s="75">
        <v>37.73</v>
      </c>
      <c r="S119" s="75">
        <v>9.75</v>
      </c>
      <c r="T119" s="75">
        <v>1.37</v>
      </c>
      <c r="U119" s="75">
        <v>41.6</v>
      </c>
      <c r="V119" s="76">
        <v>9.52</v>
      </c>
    </row>
    <row r="120" spans="1:22" ht="12.75">
      <c r="A120" s="426">
        <v>2</v>
      </c>
      <c r="B120" s="427">
        <v>7</v>
      </c>
      <c r="C120" s="427">
        <v>4</v>
      </c>
      <c r="D120" s="427">
        <v>2</v>
      </c>
      <c r="E120" s="18">
        <v>0</v>
      </c>
      <c r="F120" s="24"/>
      <c r="G120" s="23" t="s">
        <v>338</v>
      </c>
      <c r="H120" s="91">
        <v>11383586.04</v>
      </c>
      <c r="I120" s="12">
        <v>10216144.04</v>
      </c>
      <c r="J120" s="12">
        <v>4206806</v>
      </c>
      <c r="K120" s="12">
        <v>39000</v>
      </c>
      <c r="L120" s="12">
        <v>220400</v>
      </c>
      <c r="M120" s="69">
        <v>5749938.04</v>
      </c>
      <c r="N120" s="12">
        <v>1167442</v>
      </c>
      <c r="O120" s="12">
        <v>1166442</v>
      </c>
      <c r="P120" s="12">
        <v>0</v>
      </c>
      <c r="Q120" s="75">
        <v>89.74</v>
      </c>
      <c r="R120" s="75">
        <v>36.95</v>
      </c>
      <c r="S120" s="75">
        <v>0.34</v>
      </c>
      <c r="T120" s="75">
        <v>1.93</v>
      </c>
      <c r="U120" s="75">
        <v>50.51</v>
      </c>
      <c r="V120" s="76">
        <v>10.25</v>
      </c>
    </row>
    <row r="121" spans="1:22" ht="12.75">
      <c r="A121" s="426">
        <v>2</v>
      </c>
      <c r="B121" s="427">
        <v>5</v>
      </c>
      <c r="C121" s="427">
        <v>3</v>
      </c>
      <c r="D121" s="427">
        <v>2</v>
      </c>
      <c r="E121" s="18">
        <v>0</v>
      </c>
      <c r="F121" s="24"/>
      <c r="G121" s="23" t="s">
        <v>339</v>
      </c>
      <c r="H121" s="91">
        <v>17096774.91</v>
      </c>
      <c r="I121" s="12">
        <v>10317473.91</v>
      </c>
      <c r="J121" s="12">
        <v>4313076</v>
      </c>
      <c r="K121" s="12">
        <v>289732</v>
      </c>
      <c r="L121" s="12">
        <v>193000</v>
      </c>
      <c r="M121" s="69">
        <v>5521665.91</v>
      </c>
      <c r="N121" s="12">
        <v>6779301</v>
      </c>
      <c r="O121" s="12">
        <v>6774301</v>
      </c>
      <c r="P121" s="12">
        <v>5000</v>
      </c>
      <c r="Q121" s="75">
        <v>60.34</v>
      </c>
      <c r="R121" s="75">
        <v>25.22</v>
      </c>
      <c r="S121" s="75">
        <v>1.69</v>
      </c>
      <c r="T121" s="75">
        <v>1.12</v>
      </c>
      <c r="U121" s="75">
        <v>32.29</v>
      </c>
      <c r="V121" s="76">
        <v>39.65</v>
      </c>
    </row>
    <row r="122" spans="1:22" ht="12.75">
      <c r="A122" s="426">
        <v>2</v>
      </c>
      <c r="B122" s="427">
        <v>23</v>
      </c>
      <c r="C122" s="427">
        <v>6</v>
      </c>
      <c r="D122" s="427">
        <v>2</v>
      </c>
      <c r="E122" s="18">
        <v>0</v>
      </c>
      <c r="F122" s="24"/>
      <c r="G122" s="23" t="s">
        <v>340</v>
      </c>
      <c r="H122" s="91">
        <v>9784607</v>
      </c>
      <c r="I122" s="12">
        <v>8648016</v>
      </c>
      <c r="J122" s="12">
        <v>4132650.06</v>
      </c>
      <c r="K122" s="12">
        <v>895653</v>
      </c>
      <c r="L122" s="12">
        <v>31500</v>
      </c>
      <c r="M122" s="69">
        <v>3588212.94</v>
      </c>
      <c r="N122" s="12">
        <v>1136591</v>
      </c>
      <c r="O122" s="12">
        <v>831807</v>
      </c>
      <c r="P122" s="12">
        <v>280084</v>
      </c>
      <c r="Q122" s="75">
        <v>88.38</v>
      </c>
      <c r="R122" s="75">
        <v>42.23</v>
      </c>
      <c r="S122" s="75">
        <v>9.15</v>
      </c>
      <c r="T122" s="75">
        <v>0.32</v>
      </c>
      <c r="U122" s="75">
        <v>36.67</v>
      </c>
      <c r="V122" s="76">
        <v>11.61</v>
      </c>
    </row>
    <row r="123" spans="1:22" ht="12.75">
      <c r="A123" s="426">
        <v>2</v>
      </c>
      <c r="B123" s="427">
        <v>18</v>
      </c>
      <c r="C123" s="427">
        <v>3</v>
      </c>
      <c r="D123" s="427">
        <v>2</v>
      </c>
      <c r="E123" s="18">
        <v>0</v>
      </c>
      <c r="F123" s="24"/>
      <c r="G123" s="23" t="s">
        <v>341</v>
      </c>
      <c r="H123" s="91">
        <v>37166864.87</v>
      </c>
      <c r="I123" s="12">
        <v>23810609.87</v>
      </c>
      <c r="J123" s="12">
        <v>10399585.72</v>
      </c>
      <c r="K123" s="12">
        <v>1807050</v>
      </c>
      <c r="L123" s="12">
        <v>50900</v>
      </c>
      <c r="M123" s="69">
        <v>11553074.15</v>
      </c>
      <c r="N123" s="12">
        <v>13356255</v>
      </c>
      <c r="O123" s="12">
        <v>12481255</v>
      </c>
      <c r="P123" s="12">
        <v>765000</v>
      </c>
      <c r="Q123" s="75">
        <v>64.06</v>
      </c>
      <c r="R123" s="75">
        <v>27.98</v>
      </c>
      <c r="S123" s="75">
        <v>4.86</v>
      </c>
      <c r="T123" s="75">
        <v>0.13</v>
      </c>
      <c r="U123" s="75">
        <v>31.08</v>
      </c>
      <c r="V123" s="76">
        <v>35.93</v>
      </c>
    </row>
    <row r="124" spans="1:22" ht="12.75">
      <c r="A124" s="426">
        <v>2</v>
      </c>
      <c r="B124" s="427">
        <v>9</v>
      </c>
      <c r="C124" s="427">
        <v>6</v>
      </c>
      <c r="D124" s="427">
        <v>2</v>
      </c>
      <c r="E124" s="18">
        <v>0</v>
      </c>
      <c r="F124" s="24"/>
      <c r="G124" s="23" t="s">
        <v>342</v>
      </c>
      <c r="H124" s="91">
        <v>16229151.88</v>
      </c>
      <c r="I124" s="12">
        <v>11856266.88</v>
      </c>
      <c r="J124" s="12">
        <v>4897941.16</v>
      </c>
      <c r="K124" s="12">
        <v>866495</v>
      </c>
      <c r="L124" s="12">
        <v>170000</v>
      </c>
      <c r="M124" s="69">
        <v>5921830.72</v>
      </c>
      <c r="N124" s="12">
        <v>4372885</v>
      </c>
      <c r="O124" s="12">
        <v>3993326</v>
      </c>
      <c r="P124" s="12">
        <v>105458</v>
      </c>
      <c r="Q124" s="75">
        <v>73.05</v>
      </c>
      <c r="R124" s="75">
        <v>30.17</v>
      </c>
      <c r="S124" s="75">
        <v>5.33</v>
      </c>
      <c r="T124" s="75">
        <v>1.04</v>
      </c>
      <c r="U124" s="75">
        <v>36.48</v>
      </c>
      <c r="V124" s="76">
        <v>26.94</v>
      </c>
    </row>
    <row r="125" spans="1:22" ht="12.75">
      <c r="A125" s="426">
        <v>2</v>
      </c>
      <c r="B125" s="427">
        <v>5</v>
      </c>
      <c r="C125" s="427">
        <v>4</v>
      </c>
      <c r="D125" s="427">
        <v>2</v>
      </c>
      <c r="E125" s="18">
        <v>0</v>
      </c>
      <c r="F125" s="24"/>
      <c r="G125" s="23" t="s">
        <v>343</v>
      </c>
      <c r="H125" s="91">
        <v>11745858</v>
      </c>
      <c r="I125" s="12">
        <v>9449308</v>
      </c>
      <c r="J125" s="12">
        <v>4277720</v>
      </c>
      <c r="K125" s="12">
        <v>376030</v>
      </c>
      <c r="L125" s="12">
        <v>188000</v>
      </c>
      <c r="M125" s="69">
        <v>4607558</v>
      </c>
      <c r="N125" s="12">
        <v>2296550</v>
      </c>
      <c r="O125" s="12">
        <v>2116050</v>
      </c>
      <c r="P125" s="12">
        <v>5000</v>
      </c>
      <c r="Q125" s="75">
        <v>80.44</v>
      </c>
      <c r="R125" s="75">
        <v>36.41</v>
      </c>
      <c r="S125" s="75">
        <v>3.2</v>
      </c>
      <c r="T125" s="75">
        <v>1.6</v>
      </c>
      <c r="U125" s="75">
        <v>39.22</v>
      </c>
      <c r="V125" s="76">
        <v>19.55</v>
      </c>
    </row>
    <row r="126" spans="1:22" ht="12.75">
      <c r="A126" s="426">
        <v>2</v>
      </c>
      <c r="B126" s="427">
        <v>6</v>
      </c>
      <c r="C126" s="427">
        <v>7</v>
      </c>
      <c r="D126" s="427">
        <v>2</v>
      </c>
      <c r="E126" s="18">
        <v>0</v>
      </c>
      <c r="F126" s="24"/>
      <c r="G126" s="23" t="s">
        <v>344</v>
      </c>
      <c r="H126" s="91">
        <v>22616821</v>
      </c>
      <c r="I126" s="12">
        <v>20118748</v>
      </c>
      <c r="J126" s="12">
        <v>8887089</v>
      </c>
      <c r="K126" s="12">
        <v>1039620</v>
      </c>
      <c r="L126" s="12">
        <v>94667</v>
      </c>
      <c r="M126" s="69">
        <v>10097372</v>
      </c>
      <c r="N126" s="12">
        <v>2498073</v>
      </c>
      <c r="O126" s="12">
        <v>2436823</v>
      </c>
      <c r="P126" s="12">
        <v>24250</v>
      </c>
      <c r="Q126" s="75">
        <v>88.95</v>
      </c>
      <c r="R126" s="75">
        <v>39.29</v>
      </c>
      <c r="S126" s="75">
        <v>4.59</v>
      </c>
      <c r="T126" s="75">
        <v>0.41</v>
      </c>
      <c r="U126" s="75">
        <v>44.64</v>
      </c>
      <c r="V126" s="76">
        <v>11.04</v>
      </c>
    </row>
    <row r="127" spans="1:22" ht="12.75">
      <c r="A127" s="426">
        <v>2</v>
      </c>
      <c r="B127" s="427">
        <v>4</v>
      </c>
      <c r="C127" s="427">
        <v>3</v>
      </c>
      <c r="D127" s="427">
        <v>2</v>
      </c>
      <c r="E127" s="18">
        <v>0</v>
      </c>
      <c r="F127" s="24"/>
      <c r="G127" s="23" t="s">
        <v>345</v>
      </c>
      <c r="H127" s="91">
        <v>12784191</v>
      </c>
      <c r="I127" s="12">
        <v>11249158</v>
      </c>
      <c r="J127" s="12">
        <v>5004430</v>
      </c>
      <c r="K127" s="12">
        <v>426600</v>
      </c>
      <c r="L127" s="12">
        <v>0</v>
      </c>
      <c r="M127" s="69">
        <v>5818128</v>
      </c>
      <c r="N127" s="12">
        <v>1535033</v>
      </c>
      <c r="O127" s="12">
        <v>1498033</v>
      </c>
      <c r="P127" s="12">
        <v>0</v>
      </c>
      <c r="Q127" s="75">
        <v>87.99</v>
      </c>
      <c r="R127" s="75">
        <v>39.14</v>
      </c>
      <c r="S127" s="75">
        <v>3.33</v>
      </c>
      <c r="T127" s="75">
        <v>0</v>
      </c>
      <c r="U127" s="75">
        <v>45.51</v>
      </c>
      <c r="V127" s="76">
        <v>12</v>
      </c>
    </row>
    <row r="128" spans="1:22" ht="12.75">
      <c r="A128" s="426">
        <v>2</v>
      </c>
      <c r="B128" s="427">
        <v>8</v>
      </c>
      <c r="C128" s="427">
        <v>11</v>
      </c>
      <c r="D128" s="427">
        <v>2</v>
      </c>
      <c r="E128" s="18">
        <v>0</v>
      </c>
      <c r="F128" s="24"/>
      <c r="G128" s="23" t="s">
        <v>289</v>
      </c>
      <c r="H128" s="91">
        <v>36736841</v>
      </c>
      <c r="I128" s="12">
        <v>27079617</v>
      </c>
      <c r="J128" s="12">
        <v>12936987</v>
      </c>
      <c r="K128" s="12">
        <v>1259770</v>
      </c>
      <c r="L128" s="12">
        <v>242500</v>
      </c>
      <c r="M128" s="69">
        <v>12640360</v>
      </c>
      <c r="N128" s="12">
        <v>9657224</v>
      </c>
      <c r="O128" s="12">
        <v>9107224</v>
      </c>
      <c r="P128" s="12">
        <v>255000</v>
      </c>
      <c r="Q128" s="75">
        <v>73.71</v>
      </c>
      <c r="R128" s="75">
        <v>35.21</v>
      </c>
      <c r="S128" s="75">
        <v>3.42</v>
      </c>
      <c r="T128" s="75">
        <v>0.66</v>
      </c>
      <c r="U128" s="75">
        <v>34.4</v>
      </c>
      <c r="V128" s="76">
        <v>26.28</v>
      </c>
    </row>
    <row r="129" spans="1:22" ht="12.75">
      <c r="A129" s="426">
        <v>2</v>
      </c>
      <c r="B129" s="427">
        <v>14</v>
      </c>
      <c r="C129" s="427">
        <v>6</v>
      </c>
      <c r="D129" s="427">
        <v>2</v>
      </c>
      <c r="E129" s="18">
        <v>0</v>
      </c>
      <c r="F129" s="24"/>
      <c r="G129" s="23" t="s">
        <v>290</v>
      </c>
      <c r="H129" s="91">
        <v>27516523.78</v>
      </c>
      <c r="I129" s="12">
        <v>22592493.78</v>
      </c>
      <c r="J129" s="12">
        <v>8438893.1</v>
      </c>
      <c r="K129" s="12">
        <v>1892467</v>
      </c>
      <c r="L129" s="12">
        <v>148500</v>
      </c>
      <c r="M129" s="69">
        <v>12112633.68</v>
      </c>
      <c r="N129" s="12">
        <v>4924030</v>
      </c>
      <c r="O129" s="12">
        <v>4511130</v>
      </c>
      <c r="P129" s="12">
        <v>335900</v>
      </c>
      <c r="Q129" s="75">
        <v>82.1</v>
      </c>
      <c r="R129" s="75">
        <v>30.66</v>
      </c>
      <c r="S129" s="75">
        <v>6.87</v>
      </c>
      <c r="T129" s="75">
        <v>0.53</v>
      </c>
      <c r="U129" s="75">
        <v>44.01</v>
      </c>
      <c r="V129" s="76">
        <v>17.89</v>
      </c>
    </row>
    <row r="130" spans="1:22" ht="12.75">
      <c r="A130" s="426">
        <v>2</v>
      </c>
      <c r="B130" s="427">
        <v>15</v>
      </c>
      <c r="C130" s="427">
        <v>4</v>
      </c>
      <c r="D130" s="427">
        <v>2</v>
      </c>
      <c r="E130" s="18">
        <v>0</v>
      </c>
      <c r="F130" s="24"/>
      <c r="G130" s="23" t="s">
        <v>291</v>
      </c>
      <c r="H130" s="91">
        <v>45329016.89</v>
      </c>
      <c r="I130" s="12">
        <v>29446748.89</v>
      </c>
      <c r="J130" s="12">
        <v>11717721.67</v>
      </c>
      <c r="K130" s="12">
        <v>2001983</v>
      </c>
      <c r="L130" s="12">
        <v>558900</v>
      </c>
      <c r="M130" s="69">
        <v>15168144.22</v>
      </c>
      <c r="N130" s="12">
        <v>15882268</v>
      </c>
      <c r="O130" s="12">
        <v>15163806</v>
      </c>
      <c r="P130" s="12">
        <v>54900</v>
      </c>
      <c r="Q130" s="75">
        <v>64.96</v>
      </c>
      <c r="R130" s="75">
        <v>25.85</v>
      </c>
      <c r="S130" s="75">
        <v>4.41</v>
      </c>
      <c r="T130" s="75">
        <v>1.23</v>
      </c>
      <c r="U130" s="75">
        <v>33.46</v>
      </c>
      <c r="V130" s="76">
        <v>35.03</v>
      </c>
    </row>
    <row r="131" spans="1:22" ht="12.75">
      <c r="A131" s="426">
        <v>2</v>
      </c>
      <c r="B131" s="427">
        <v>1</v>
      </c>
      <c r="C131" s="427">
        <v>5</v>
      </c>
      <c r="D131" s="427">
        <v>2</v>
      </c>
      <c r="E131" s="18">
        <v>0</v>
      </c>
      <c r="F131" s="24"/>
      <c r="G131" s="23" t="s">
        <v>346</v>
      </c>
      <c r="H131" s="91">
        <v>26268437.81</v>
      </c>
      <c r="I131" s="12">
        <v>18773454.81</v>
      </c>
      <c r="J131" s="12">
        <v>6946648.91</v>
      </c>
      <c r="K131" s="12">
        <v>2421523</v>
      </c>
      <c r="L131" s="12">
        <v>147000</v>
      </c>
      <c r="M131" s="69">
        <v>9258282.9</v>
      </c>
      <c r="N131" s="12">
        <v>7494983</v>
      </c>
      <c r="O131" s="12">
        <v>6967427</v>
      </c>
      <c r="P131" s="12">
        <v>90000</v>
      </c>
      <c r="Q131" s="75">
        <v>71.46</v>
      </c>
      <c r="R131" s="75">
        <v>26.44</v>
      </c>
      <c r="S131" s="75">
        <v>9.21</v>
      </c>
      <c r="T131" s="75">
        <v>0.55</v>
      </c>
      <c r="U131" s="75">
        <v>35.24</v>
      </c>
      <c r="V131" s="76">
        <v>28.53</v>
      </c>
    </row>
    <row r="132" spans="1:22" ht="12.75">
      <c r="A132" s="426">
        <v>2</v>
      </c>
      <c r="B132" s="427">
        <v>5</v>
      </c>
      <c r="C132" s="427">
        <v>5</v>
      </c>
      <c r="D132" s="427">
        <v>2</v>
      </c>
      <c r="E132" s="18">
        <v>0</v>
      </c>
      <c r="F132" s="24"/>
      <c r="G132" s="23" t="s">
        <v>347</v>
      </c>
      <c r="H132" s="91">
        <v>10834263</v>
      </c>
      <c r="I132" s="12">
        <v>8519755</v>
      </c>
      <c r="J132" s="12">
        <v>3992769</v>
      </c>
      <c r="K132" s="12">
        <v>312659</v>
      </c>
      <c r="L132" s="12">
        <v>36722</v>
      </c>
      <c r="M132" s="69">
        <v>4177605</v>
      </c>
      <c r="N132" s="12">
        <v>2314508</v>
      </c>
      <c r="O132" s="12">
        <v>2257128</v>
      </c>
      <c r="P132" s="12">
        <v>52380</v>
      </c>
      <c r="Q132" s="75">
        <v>78.63</v>
      </c>
      <c r="R132" s="75">
        <v>36.85</v>
      </c>
      <c r="S132" s="75">
        <v>2.88</v>
      </c>
      <c r="T132" s="75">
        <v>0.33</v>
      </c>
      <c r="U132" s="75">
        <v>38.55</v>
      </c>
      <c r="V132" s="76">
        <v>21.36</v>
      </c>
    </row>
    <row r="133" spans="1:22" ht="12.75">
      <c r="A133" s="426">
        <v>2</v>
      </c>
      <c r="B133" s="427">
        <v>3</v>
      </c>
      <c r="C133" s="427">
        <v>5</v>
      </c>
      <c r="D133" s="427">
        <v>2</v>
      </c>
      <c r="E133" s="18">
        <v>0</v>
      </c>
      <c r="F133" s="24"/>
      <c r="G133" s="23" t="s">
        <v>348</v>
      </c>
      <c r="H133" s="91">
        <v>9151274.73</v>
      </c>
      <c r="I133" s="12">
        <v>6078623.85</v>
      </c>
      <c r="J133" s="12">
        <v>2582239.63</v>
      </c>
      <c r="K133" s="12">
        <v>156500</v>
      </c>
      <c r="L133" s="12">
        <v>140536</v>
      </c>
      <c r="M133" s="69">
        <v>3199348.22</v>
      </c>
      <c r="N133" s="12">
        <v>3072650.88</v>
      </c>
      <c r="O133" s="12">
        <v>3072650.88</v>
      </c>
      <c r="P133" s="12">
        <v>0</v>
      </c>
      <c r="Q133" s="75">
        <v>66.42</v>
      </c>
      <c r="R133" s="75">
        <v>28.21</v>
      </c>
      <c r="S133" s="75">
        <v>1.71</v>
      </c>
      <c r="T133" s="75">
        <v>1.53</v>
      </c>
      <c r="U133" s="75">
        <v>34.96</v>
      </c>
      <c r="V133" s="76">
        <v>33.57</v>
      </c>
    </row>
    <row r="134" spans="1:22" ht="12.75">
      <c r="A134" s="426">
        <v>2</v>
      </c>
      <c r="B134" s="427">
        <v>26</v>
      </c>
      <c r="C134" s="427">
        <v>3</v>
      </c>
      <c r="D134" s="427">
        <v>2</v>
      </c>
      <c r="E134" s="18">
        <v>0</v>
      </c>
      <c r="F134" s="24"/>
      <c r="G134" s="23" t="s">
        <v>349</v>
      </c>
      <c r="H134" s="91">
        <v>13145254.2</v>
      </c>
      <c r="I134" s="12">
        <v>10120777.01</v>
      </c>
      <c r="J134" s="12">
        <v>4461354.08</v>
      </c>
      <c r="K134" s="12">
        <v>448326</v>
      </c>
      <c r="L134" s="12">
        <v>165644.76</v>
      </c>
      <c r="M134" s="69">
        <v>5045452.17</v>
      </c>
      <c r="N134" s="12">
        <v>3024477.19</v>
      </c>
      <c r="O134" s="12">
        <v>3019477.19</v>
      </c>
      <c r="P134" s="12">
        <v>0</v>
      </c>
      <c r="Q134" s="75">
        <v>76.99</v>
      </c>
      <c r="R134" s="75">
        <v>33.93</v>
      </c>
      <c r="S134" s="75">
        <v>3.41</v>
      </c>
      <c r="T134" s="75">
        <v>1.26</v>
      </c>
      <c r="U134" s="75">
        <v>38.38</v>
      </c>
      <c r="V134" s="76">
        <v>23</v>
      </c>
    </row>
    <row r="135" spans="1:22" ht="12.75">
      <c r="A135" s="426">
        <v>2</v>
      </c>
      <c r="B135" s="427">
        <v>10</v>
      </c>
      <c r="C135" s="427">
        <v>6</v>
      </c>
      <c r="D135" s="427">
        <v>2</v>
      </c>
      <c r="E135" s="18">
        <v>0</v>
      </c>
      <c r="F135" s="24"/>
      <c r="G135" s="23" t="s">
        <v>350</v>
      </c>
      <c r="H135" s="91">
        <v>4218313.46</v>
      </c>
      <c r="I135" s="12">
        <v>3608663.84</v>
      </c>
      <c r="J135" s="12">
        <v>1736489.44</v>
      </c>
      <c r="K135" s="12">
        <v>78248</v>
      </c>
      <c r="L135" s="12">
        <v>8685</v>
      </c>
      <c r="M135" s="69">
        <v>1785241.4</v>
      </c>
      <c r="N135" s="12">
        <v>609649.62</v>
      </c>
      <c r="O135" s="12">
        <v>288601.56</v>
      </c>
      <c r="P135" s="12">
        <v>295748.06</v>
      </c>
      <c r="Q135" s="75">
        <v>85.54</v>
      </c>
      <c r="R135" s="75">
        <v>41.16</v>
      </c>
      <c r="S135" s="75">
        <v>1.85</v>
      </c>
      <c r="T135" s="75">
        <v>0.2</v>
      </c>
      <c r="U135" s="75">
        <v>42.32</v>
      </c>
      <c r="V135" s="76">
        <v>14.45</v>
      </c>
    </row>
    <row r="136" spans="1:22" ht="12.75">
      <c r="A136" s="426">
        <v>2</v>
      </c>
      <c r="B136" s="427">
        <v>6</v>
      </c>
      <c r="C136" s="427">
        <v>8</v>
      </c>
      <c r="D136" s="427">
        <v>2</v>
      </c>
      <c r="E136" s="18">
        <v>0</v>
      </c>
      <c r="F136" s="24"/>
      <c r="G136" s="23" t="s">
        <v>351</v>
      </c>
      <c r="H136" s="91">
        <v>19998246</v>
      </c>
      <c r="I136" s="12">
        <v>17343685</v>
      </c>
      <c r="J136" s="12">
        <v>6386774</v>
      </c>
      <c r="K136" s="12">
        <v>511956</v>
      </c>
      <c r="L136" s="12">
        <v>295856</v>
      </c>
      <c r="M136" s="69">
        <v>10149099</v>
      </c>
      <c r="N136" s="12">
        <v>2654561</v>
      </c>
      <c r="O136" s="12">
        <v>2608311</v>
      </c>
      <c r="P136" s="12">
        <v>43250</v>
      </c>
      <c r="Q136" s="75">
        <v>86.72</v>
      </c>
      <c r="R136" s="75">
        <v>31.93</v>
      </c>
      <c r="S136" s="75">
        <v>2.56</v>
      </c>
      <c r="T136" s="75">
        <v>1.47</v>
      </c>
      <c r="U136" s="75">
        <v>50.74</v>
      </c>
      <c r="V136" s="76">
        <v>13.27</v>
      </c>
    </row>
    <row r="137" spans="1:22" ht="12.75">
      <c r="A137" s="426">
        <v>2</v>
      </c>
      <c r="B137" s="427">
        <v>17</v>
      </c>
      <c r="C137" s="427">
        <v>3</v>
      </c>
      <c r="D137" s="427">
        <v>2</v>
      </c>
      <c r="E137" s="18">
        <v>0</v>
      </c>
      <c r="F137" s="24"/>
      <c r="G137" s="23" t="s">
        <v>352</v>
      </c>
      <c r="H137" s="91">
        <v>12858740.9</v>
      </c>
      <c r="I137" s="12">
        <v>10908203.9</v>
      </c>
      <c r="J137" s="12">
        <v>4510192.89</v>
      </c>
      <c r="K137" s="12">
        <v>707288.71</v>
      </c>
      <c r="L137" s="12">
        <v>70000</v>
      </c>
      <c r="M137" s="69">
        <v>5620722.3</v>
      </c>
      <c r="N137" s="12">
        <v>1950537</v>
      </c>
      <c r="O137" s="12">
        <v>1950537</v>
      </c>
      <c r="P137" s="12">
        <v>0</v>
      </c>
      <c r="Q137" s="75">
        <v>84.83</v>
      </c>
      <c r="R137" s="75">
        <v>35.07</v>
      </c>
      <c r="S137" s="75">
        <v>5.5</v>
      </c>
      <c r="T137" s="75">
        <v>0.54</v>
      </c>
      <c r="U137" s="75">
        <v>43.71</v>
      </c>
      <c r="V137" s="76">
        <v>15.16</v>
      </c>
    </row>
    <row r="138" spans="1:22" ht="12.75">
      <c r="A138" s="426">
        <v>2</v>
      </c>
      <c r="B138" s="427">
        <v>16</v>
      </c>
      <c r="C138" s="427">
        <v>6</v>
      </c>
      <c r="D138" s="427">
        <v>2</v>
      </c>
      <c r="E138" s="18">
        <v>0</v>
      </c>
      <c r="F138" s="24"/>
      <c r="G138" s="23" t="s">
        <v>353</v>
      </c>
      <c r="H138" s="91">
        <v>18057243.99</v>
      </c>
      <c r="I138" s="12">
        <v>9676438.99</v>
      </c>
      <c r="J138" s="12">
        <v>4974319.05</v>
      </c>
      <c r="K138" s="12">
        <v>220500</v>
      </c>
      <c r="L138" s="12">
        <v>123550</v>
      </c>
      <c r="M138" s="69">
        <v>4358069.94</v>
      </c>
      <c r="N138" s="12">
        <v>8380805</v>
      </c>
      <c r="O138" s="12">
        <v>8380805</v>
      </c>
      <c r="P138" s="12">
        <v>0</v>
      </c>
      <c r="Q138" s="75">
        <v>53.58</v>
      </c>
      <c r="R138" s="75">
        <v>27.54</v>
      </c>
      <c r="S138" s="75">
        <v>1.22</v>
      </c>
      <c r="T138" s="75">
        <v>0.68</v>
      </c>
      <c r="U138" s="75">
        <v>24.13</v>
      </c>
      <c r="V138" s="76">
        <v>46.41</v>
      </c>
    </row>
    <row r="139" spans="1:22" ht="12.75">
      <c r="A139" s="426">
        <v>2</v>
      </c>
      <c r="B139" s="427">
        <v>11</v>
      </c>
      <c r="C139" s="427">
        <v>3</v>
      </c>
      <c r="D139" s="427">
        <v>2</v>
      </c>
      <c r="E139" s="18">
        <v>0</v>
      </c>
      <c r="F139" s="24"/>
      <c r="G139" s="23" t="s">
        <v>354</v>
      </c>
      <c r="H139" s="91">
        <v>36412298</v>
      </c>
      <c r="I139" s="12">
        <v>24743243</v>
      </c>
      <c r="J139" s="12">
        <v>8762797</v>
      </c>
      <c r="K139" s="12">
        <v>4270502</v>
      </c>
      <c r="L139" s="12">
        <v>0</v>
      </c>
      <c r="M139" s="69">
        <v>11709944</v>
      </c>
      <c r="N139" s="12">
        <v>11669055</v>
      </c>
      <c r="O139" s="12">
        <v>9976297</v>
      </c>
      <c r="P139" s="12">
        <v>50000</v>
      </c>
      <c r="Q139" s="75">
        <v>67.95</v>
      </c>
      <c r="R139" s="75">
        <v>24.06</v>
      </c>
      <c r="S139" s="75">
        <v>11.72</v>
      </c>
      <c r="T139" s="75">
        <v>0</v>
      </c>
      <c r="U139" s="75">
        <v>32.15</v>
      </c>
      <c r="V139" s="76">
        <v>32.04</v>
      </c>
    </row>
    <row r="140" spans="1:22" ht="12.75">
      <c r="A140" s="426">
        <v>2</v>
      </c>
      <c r="B140" s="427">
        <v>9</v>
      </c>
      <c r="C140" s="427">
        <v>8</v>
      </c>
      <c r="D140" s="427">
        <v>2</v>
      </c>
      <c r="E140" s="18">
        <v>0</v>
      </c>
      <c r="F140" s="24"/>
      <c r="G140" s="23" t="s">
        <v>355</v>
      </c>
      <c r="H140" s="91">
        <v>6118612.56</v>
      </c>
      <c r="I140" s="12">
        <v>6040299.56</v>
      </c>
      <c r="J140" s="12">
        <v>3016151</v>
      </c>
      <c r="K140" s="12">
        <v>33425</v>
      </c>
      <c r="L140" s="12">
        <v>25000</v>
      </c>
      <c r="M140" s="69">
        <v>2965723.56</v>
      </c>
      <c r="N140" s="12">
        <v>78313</v>
      </c>
      <c r="O140" s="12">
        <v>78313</v>
      </c>
      <c r="P140" s="12">
        <v>0</v>
      </c>
      <c r="Q140" s="75">
        <v>98.72</v>
      </c>
      <c r="R140" s="75">
        <v>49.29</v>
      </c>
      <c r="S140" s="75">
        <v>0.54</v>
      </c>
      <c r="T140" s="75">
        <v>0.4</v>
      </c>
      <c r="U140" s="75">
        <v>48.47</v>
      </c>
      <c r="V140" s="76">
        <v>1.27</v>
      </c>
    </row>
    <row r="141" spans="1:22" ht="12.75">
      <c r="A141" s="426">
        <v>2</v>
      </c>
      <c r="B141" s="427">
        <v>10</v>
      </c>
      <c r="C141" s="427">
        <v>7</v>
      </c>
      <c r="D141" s="427">
        <v>2</v>
      </c>
      <c r="E141" s="18">
        <v>0</v>
      </c>
      <c r="F141" s="24"/>
      <c r="G141" s="23" t="s">
        <v>356</v>
      </c>
      <c r="H141" s="91">
        <v>12622030.31</v>
      </c>
      <c r="I141" s="12">
        <v>10121298.31</v>
      </c>
      <c r="J141" s="12">
        <v>4791379.26</v>
      </c>
      <c r="K141" s="12">
        <v>414500</v>
      </c>
      <c r="L141" s="12">
        <v>97120</v>
      </c>
      <c r="M141" s="69">
        <v>4818299.05</v>
      </c>
      <c r="N141" s="12">
        <v>2500732</v>
      </c>
      <c r="O141" s="12">
        <v>2500732</v>
      </c>
      <c r="P141" s="12">
        <v>0</v>
      </c>
      <c r="Q141" s="75">
        <v>80.18</v>
      </c>
      <c r="R141" s="75">
        <v>37.96</v>
      </c>
      <c r="S141" s="75">
        <v>3.28</v>
      </c>
      <c r="T141" s="75">
        <v>0.76</v>
      </c>
      <c r="U141" s="75">
        <v>38.17</v>
      </c>
      <c r="V141" s="76">
        <v>19.81</v>
      </c>
    </row>
    <row r="142" spans="1:22" ht="12.75">
      <c r="A142" s="426">
        <v>2</v>
      </c>
      <c r="B142" s="427">
        <v>6</v>
      </c>
      <c r="C142" s="427">
        <v>9</v>
      </c>
      <c r="D142" s="427">
        <v>2</v>
      </c>
      <c r="E142" s="18">
        <v>0</v>
      </c>
      <c r="F142" s="24"/>
      <c r="G142" s="23" t="s">
        <v>357</v>
      </c>
      <c r="H142" s="91">
        <v>12906765.57</v>
      </c>
      <c r="I142" s="12">
        <v>11046288.57</v>
      </c>
      <c r="J142" s="12">
        <v>4883631.19</v>
      </c>
      <c r="K142" s="12">
        <v>435370</v>
      </c>
      <c r="L142" s="12">
        <v>158390.98</v>
      </c>
      <c r="M142" s="69">
        <v>5568896.4</v>
      </c>
      <c r="N142" s="12">
        <v>1860477</v>
      </c>
      <c r="O142" s="12">
        <v>1860477</v>
      </c>
      <c r="P142" s="12">
        <v>0</v>
      </c>
      <c r="Q142" s="75">
        <v>85.58</v>
      </c>
      <c r="R142" s="75">
        <v>37.83</v>
      </c>
      <c r="S142" s="75">
        <v>3.37</v>
      </c>
      <c r="T142" s="75">
        <v>1.22</v>
      </c>
      <c r="U142" s="75">
        <v>43.14</v>
      </c>
      <c r="V142" s="76">
        <v>14.41</v>
      </c>
    </row>
    <row r="143" spans="1:22" ht="12.75">
      <c r="A143" s="426">
        <v>2</v>
      </c>
      <c r="B143" s="427">
        <v>21</v>
      </c>
      <c r="C143" s="427">
        <v>7</v>
      </c>
      <c r="D143" s="427">
        <v>2</v>
      </c>
      <c r="E143" s="18">
        <v>0</v>
      </c>
      <c r="F143" s="24"/>
      <c r="G143" s="23" t="s">
        <v>358</v>
      </c>
      <c r="H143" s="91">
        <v>10703693</v>
      </c>
      <c r="I143" s="12">
        <v>8370170</v>
      </c>
      <c r="J143" s="12">
        <v>3515796</v>
      </c>
      <c r="K143" s="12">
        <v>362900</v>
      </c>
      <c r="L143" s="12">
        <v>26500</v>
      </c>
      <c r="M143" s="69">
        <v>4464974</v>
      </c>
      <c r="N143" s="12">
        <v>2333523</v>
      </c>
      <c r="O143" s="12">
        <v>2323523</v>
      </c>
      <c r="P143" s="12">
        <v>0</v>
      </c>
      <c r="Q143" s="75">
        <v>78.19</v>
      </c>
      <c r="R143" s="75">
        <v>32.84</v>
      </c>
      <c r="S143" s="75">
        <v>3.39</v>
      </c>
      <c r="T143" s="75">
        <v>0.24</v>
      </c>
      <c r="U143" s="75">
        <v>41.71</v>
      </c>
      <c r="V143" s="76">
        <v>21.8</v>
      </c>
    </row>
    <row r="144" spans="1:22" ht="12.75">
      <c r="A144" s="426">
        <v>2</v>
      </c>
      <c r="B144" s="427">
        <v>24</v>
      </c>
      <c r="C144" s="427">
        <v>4</v>
      </c>
      <c r="D144" s="427">
        <v>2</v>
      </c>
      <c r="E144" s="18">
        <v>0</v>
      </c>
      <c r="F144" s="24"/>
      <c r="G144" s="23" t="s">
        <v>359</v>
      </c>
      <c r="H144" s="91">
        <v>13539592.54</v>
      </c>
      <c r="I144" s="12">
        <v>11114201.54</v>
      </c>
      <c r="J144" s="12">
        <v>4554859.92</v>
      </c>
      <c r="K144" s="12">
        <v>873620</v>
      </c>
      <c r="L144" s="12">
        <v>230000</v>
      </c>
      <c r="M144" s="69">
        <v>5455721.62</v>
      </c>
      <c r="N144" s="12">
        <v>2425391</v>
      </c>
      <c r="O144" s="12">
        <v>2395391</v>
      </c>
      <c r="P144" s="12">
        <v>0</v>
      </c>
      <c r="Q144" s="75">
        <v>82.08</v>
      </c>
      <c r="R144" s="75">
        <v>33.64</v>
      </c>
      <c r="S144" s="75">
        <v>6.45</v>
      </c>
      <c r="T144" s="75">
        <v>1.69</v>
      </c>
      <c r="U144" s="75">
        <v>40.29</v>
      </c>
      <c r="V144" s="76">
        <v>17.91</v>
      </c>
    </row>
    <row r="145" spans="1:22" ht="12.75">
      <c r="A145" s="426">
        <v>2</v>
      </c>
      <c r="B145" s="427">
        <v>25</v>
      </c>
      <c r="C145" s="427">
        <v>5</v>
      </c>
      <c r="D145" s="427">
        <v>2</v>
      </c>
      <c r="E145" s="18">
        <v>0</v>
      </c>
      <c r="F145" s="24"/>
      <c r="G145" s="23" t="s">
        <v>360</v>
      </c>
      <c r="H145" s="91">
        <v>19045667.34</v>
      </c>
      <c r="I145" s="12">
        <v>12382121.55</v>
      </c>
      <c r="J145" s="12">
        <v>5520638</v>
      </c>
      <c r="K145" s="12">
        <v>514418</v>
      </c>
      <c r="L145" s="12">
        <v>361535</v>
      </c>
      <c r="M145" s="69">
        <v>5985530.55</v>
      </c>
      <c r="N145" s="12">
        <v>6663545.79</v>
      </c>
      <c r="O145" s="12">
        <v>5812112.12</v>
      </c>
      <c r="P145" s="12">
        <v>739933.67</v>
      </c>
      <c r="Q145" s="75">
        <v>65.01</v>
      </c>
      <c r="R145" s="75">
        <v>28.98</v>
      </c>
      <c r="S145" s="75">
        <v>2.7</v>
      </c>
      <c r="T145" s="75">
        <v>1.89</v>
      </c>
      <c r="U145" s="75">
        <v>31.42</v>
      </c>
      <c r="V145" s="76">
        <v>34.98</v>
      </c>
    </row>
    <row r="146" spans="1:22" ht="12.75">
      <c r="A146" s="426">
        <v>2</v>
      </c>
      <c r="B146" s="427">
        <v>19</v>
      </c>
      <c r="C146" s="427">
        <v>7</v>
      </c>
      <c r="D146" s="427">
        <v>2</v>
      </c>
      <c r="E146" s="18">
        <v>0</v>
      </c>
      <c r="F146" s="24"/>
      <c r="G146" s="23" t="s">
        <v>298</v>
      </c>
      <c r="H146" s="91">
        <v>44341522.2</v>
      </c>
      <c r="I146" s="12">
        <v>31176689.93</v>
      </c>
      <c r="J146" s="12">
        <v>13422785.26</v>
      </c>
      <c r="K146" s="12">
        <v>1649197</v>
      </c>
      <c r="L146" s="12">
        <v>696963</v>
      </c>
      <c r="M146" s="69">
        <v>15407744.67</v>
      </c>
      <c r="N146" s="12">
        <v>13164832.27</v>
      </c>
      <c r="O146" s="12">
        <v>12534186</v>
      </c>
      <c r="P146" s="12">
        <v>0</v>
      </c>
      <c r="Q146" s="75">
        <v>70.31</v>
      </c>
      <c r="R146" s="75">
        <v>30.27</v>
      </c>
      <c r="S146" s="75">
        <v>3.71</v>
      </c>
      <c r="T146" s="75">
        <v>1.57</v>
      </c>
      <c r="U146" s="75">
        <v>34.74</v>
      </c>
      <c r="V146" s="76">
        <v>29.68</v>
      </c>
    </row>
    <row r="147" spans="1:22" ht="12.75">
      <c r="A147" s="426">
        <v>2</v>
      </c>
      <c r="B147" s="427">
        <v>18</v>
      </c>
      <c r="C147" s="427">
        <v>5</v>
      </c>
      <c r="D147" s="427">
        <v>2</v>
      </c>
      <c r="E147" s="18">
        <v>0</v>
      </c>
      <c r="F147" s="24"/>
      <c r="G147" s="23" t="s">
        <v>361</v>
      </c>
      <c r="H147" s="91">
        <v>16647648.86</v>
      </c>
      <c r="I147" s="12">
        <v>11368474.86</v>
      </c>
      <c r="J147" s="12">
        <v>5253588.72</v>
      </c>
      <c r="K147" s="12">
        <v>205708</v>
      </c>
      <c r="L147" s="12">
        <v>137740</v>
      </c>
      <c r="M147" s="69">
        <v>5771438.14</v>
      </c>
      <c r="N147" s="12">
        <v>5279174</v>
      </c>
      <c r="O147" s="12">
        <v>5131174</v>
      </c>
      <c r="P147" s="12">
        <v>148000</v>
      </c>
      <c r="Q147" s="75">
        <v>68.28</v>
      </c>
      <c r="R147" s="75">
        <v>31.55</v>
      </c>
      <c r="S147" s="75">
        <v>1.23</v>
      </c>
      <c r="T147" s="75">
        <v>0.82</v>
      </c>
      <c r="U147" s="75">
        <v>34.66</v>
      </c>
      <c r="V147" s="76">
        <v>31.71</v>
      </c>
    </row>
    <row r="148" spans="1:22" ht="12.75">
      <c r="A148" s="426">
        <v>2</v>
      </c>
      <c r="B148" s="427">
        <v>21</v>
      </c>
      <c r="C148" s="427">
        <v>8</v>
      </c>
      <c r="D148" s="427">
        <v>2</v>
      </c>
      <c r="E148" s="18">
        <v>0</v>
      </c>
      <c r="F148" s="24"/>
      <c r="G148" s="23" t="s">
        <v>362</v>
      </c>
      <c r="H148" s="91">
        <v>20232771</v>
      </c>
      <c r="I148" s="12">
        <v>13723261</v>
      </c>
      <c r="J148" s="12">
        <v>4625988.06</v>
      </c>
      <c r="K148" s="12">
        <v>660200</v>
      </c>
      <c r="L148" s="12">
        <v>288000</v>
      </c>
      <c r="M148" s="69">
        <v>8149072.94</v>
      </c>
      <c r="N148" s="12">
        <v>6509510</v>
      </c>
      <c r="O148" s="12">
        <v>5763510</v>
      </c>
      <c r="P148" s="12">
        <v>0</v>
      </c>
      <c r="Q148" s="75">
        <v>67.82</v>
      </c>
      <c r="R148" s="75">
        <v>22.86</v>
      </c>
      <c r="S148" s="75">
        <v>3.26</v>
      </c>
      <c r="T148" s="75">
        <v>1.42</v>
      </c>
      <c r="U148" s="75">
        <v>40.27</v>
      </c>
      <c r="V148" s="76">
        <v>32.17</v>
      </c>
    </row>
    <row r="149" spans="1:22" ht="12.75">
      <c r="A149" s="426">
        <v>2</v>
      </c>
      <c r="B149" s="427">
        <v>1</v>
      </c>
      <c r="C149" s="427">
        <v>6</v>
      </c>
      <c r="D149" s="427">
        <v>2</v>
      </c>
      <c r="E149" s="18">
        <v>0</v>
      </c>
      <c r="F149" s="24"/>
      <c r="G149" s="23" t="s">
        <v>363</v>
      </c>
      <c r="H149" s="91">
        <v>23291980.76</v>
      </c>
      <c r="I149" s="12">
        <v>17437473.76</v>
      </c>
      <c r="J149" s="12">
        <v>7251291</v>
      </c>
      <c r="K149" s="12">
        <v>1791849.5</v>
      </c>
      <c r="L149" s="12">
        <v>2640</v>
      </c>
      <c r="M149" s="69">
        <v>8391693.26</v>
      </c>
      <c r="N149" s="12">
        <v>5854507</v>
      </c>
      <c r="O149" s="12">
        <v>2035297</v>
      </c>
      <c r="P149" s="12">
        <v>1984210</v>
      </c>
      <c r="Q149" s="75">
        <v>74.86</v>
      </c>
      <c r="R149" s="75">
        <v>31.13</v>
      </c>
      <c r="S149" s="75">
        <v>7.69</v>
      </c>
      <c r="T149" s="75">
        <v>0.01</v>
      </c>
      <c r="U149" s="75">
        <v>36.02</v>
      </c>
      <c r="V149" s="76">
        <v>25.13</v>
      </c>
    </row>
    <row r="150" spans="1:22" ht="12.75">
      <c r="A150" s="426">
        <v>2</v>
      </c>
      <c r="B150" s="427">
        <v>5</v>
      </c>
      <c r="C150" s="427">
        <v>6</v>
      </c>
      <c r="D150" s="427">
        <v>2</v>
      </c>
      <c r="E150" s="18">
        <v>0</v>
      </c>
      <c r="F150" s="24"/>
      <c r="G150" s="23" t="s">
        <v>364</v>
      </c>
      <c r="H150" s="91">
        <v>10494448.22</v>
      </c>
      <c r="I150" s="12">
        <v>8398182.22</v>
      </c>
      <c r="J150" s="12">
        <v>3645162.68</v>
      </c>
      <c r="K150" s="12">
        <v>686087</v>
      </c>
      <c r="L150" s="12">
        <v>129000</v>
      </c>
      <c r="M150" s="69">
        <v>3937932.54</v>
      </c>
      <c r="N150" s="12">
        <v>2096266</v>
      </c>
      <c r="O150" s="12">
        <v>2086266</v>
      </c>
      <c r="P150" s="12">
        <v>10000</v>
      </c>
      <c r="Q150" s="75">
        <v>80.02</v>
      </c>
      <c r="R150" s="75">
        <v>34.73</v>
      </c>
      <c r="S150" s="75">
        <v>6.53</v>
      </c>
      <c r="T150" s="75">
        <v>1.22</v>
      </c>
      <c r="U150" s="75">
        <v>37.52</v>
      </c>
      <c r="V150" s="76">
        <v>19.97</v>
      </c>
    </row>
    <row r="151" spans="1:22" ht="12.75">
      <c r="A151" s="426">
        <v>2</v>
      </c>
      <c r="B151" s="427">
        <v>22</v>
      </c>
      <c r="C151" s="427">
        <v>2</v>
      </c>
      <c r="D151" s="427">
        <v>2</v>
      </c>
      <c r="E151" s="18">
        <v>0</v>
      </c>
      <c r="F151" s="24"/>
      <c r="G151" s="23" t="s">
        <v>365</v>
      </c>
      <c r="H151" s="91">
        <v>22251367.62</v>
      </c>
      <c r="I151" s="12">
        <v>18995662.62</v>
      </c>
      <c r="J151" s="12">
        <v>7904141.61</v>
      </c>
      <c r="K151" s="12">
        <v>1090691</v>
      </c>
      <c r="L151" s="12">
        <v>36800</v>
      </c>
      <c r="M151" s="69">
        <v>9964030.01</v>
      </c>
      <c r="N151" s="12">
        <v>3255705</v>
      </c>
      <c r="O151" s="12">
        <v>3082305</v>
      </c>
      <c r="P151" s="12">
        <v>100000</v>
      </c>
      <c r="Q151" s="75">
        <v>85.36</v>
      </c>
      <c r="R151" s="75">
        <v>35.52</v>
      </c>
      <c r="S151" s="75">
        <v>4.9</v>
      </c>
      <c r="T151" s="75">
        <v>0.16</v>
      </c>
      <c r="U151" s="75">
        <v>44.77</v>
      </c>
      <c r="V151" s="76">
        <v>14.63</v>
      </c>
    </row>
    <row r="152" spans="1:22" ht="12.75">
      <c r="A152" s="426">
        <v>2</v>
      </c>
      <c r="B152" s="427">
        <v>20</v>
      </c>
      <c r="C152" s="427">
        <v>4</v>
      </c>
      <c r="D152" s="427">
        <v>2</v>
      </c>
      <c r="E152" s="18">
        <v>0</v>
      </c>
      <c r="F152" s="24"/>
      <c r="G152" s="23" t="s">
        <v>366</v>
      </c>
      <c r="H152" s="91">
        <v>28704294</v>
      </c>
      <c r="I152" s="12">
        <v>18819294</v>
      </c>
      <c r="J152" s="12">
        <v>7440404</v>
      </c>
      <c r="K152" s="12">
        <v>846081</v>
      </c>
      <c r="L152" s="12">
        <v>41809</v>
      </c>
      <c r="M152" s="69">
        <v>10491000</v>
      </c>
      <c r="N152" s="12">
        <v>9885000</v>
      </c>
      <c r="O152" s="12">
        <v>9492000</v>
      </c>
      <c r="P152" s="12">
        <v>360000</v>
      </c>
      <c r="Q152" s="75">
        <v>65.56</v>
      </c>
      <c r="R152" s="75">
        <v>25.92</v>
      </c>
      <c r="S152" s="75">
        <v>2.94</v>
      </c>
      <c r="T152" s="75">
        <v>0.14</v>
      </c>
      <c r="U152" s="75">
        <v>36.54</v>
      </c>
      <c r="V152" s="76">
        <v>34.43</v>
      </c>
    </row>
    <row r="153" spans="1:22" ht="12.75">
      <c r="A153" s="426">
        <v>2</v>
      </c>
      <c r="B153" s="427">
        <v>26</v>
      </c>
      <c r="C153" s="427">
        <v>5</v>
      </c>
      <c r="D153" s="427">
        <v>2</v>
      </c>
      <c r="E153" s="18">
        <v>0</v>
      </c>
      <c r="F153" s="24"/>
      <c r="G153" s="23" t="s">
        <v>367</v>
      </c>
      <c r="H153" s="91">
        <v>15574387.13</v>
      </c>
      <c r="I153" s="12">
        <v>11555410.13</v>
      </c>
      <c r="J153" s="12">
        <v>5384653.41</v>
      </c>
      <c r="K153" s="12">
        <v>404402</v>
      </c>
      <c r="L153" s="12">
        <v>55000</v>
      </c>
      <c r="M153" s="69">
        <v>5711354.72</v>
      </c>
      <c r="N153" s="12">
        <v>4018977</v>
      </c>
      <c r="O153" s="12">
        <v>3710075</v>
      </c>
      <c r="P153" s="12">
        <v>0</v>
      </c>
      <c r="Q153" s="75">
        <v>74.19</v>
      </c>
      <c r="R153" s="75">
        <v>34.57</v>
      </c>
      <c r="S153" s="75">
        <v>2.59</v>
      </c>
      <c r="T153" s="75">
        <v>0.35</v>
      </c>
      <c r="U153" s="75">
        <v>36.67</v>
      </c>
      <c r="V153" s="76">
        <v>25.8</v>
      </c>
    </row>
    <row r="154" spans="1:22" ht="12.75">
      <c r="A154" s="426">
        <v>2</v>
      </c>
      <c r="B154" s="427">
        <v>20</v>
      </c>
      <c r="C154" s="427">
        <v>5</v>
      </c>
      <c r="D154" s="427">
        <v>2</v>
      </c>
      <c r="E154" s="18">
        <v>0</v>
      </c>
      <c r="F154" s="24"/>
      <c r="G154" s="23" t="s">
        <v>368</v>
      </c>
      <c r="H154" s="91">
        <v>16778186.22</v>
      </c>
      <c r="I154" s="12">
        <v>12471651.16</v>
      </c>
      <c r="J154" s="12">
        <v>4626137.19</v>
      </c>
      <c r="K154" s="12">
        <v>694637</v>
      </c>
      <c r="L154" s="12">
        <v>35425</v>
      </c>
      <c r="M154" s="69">
        <v>7115451.97</v>
      </c>
      <c r="N154" s="12">
        <v>4306535.06</v>
      </c>
      <c r="O154" s="12">
        <v>4070799.06</v>
      </c>
      <c r="P154" s="12">
        <v>200000</v>
      </c>
      <c r="Q154" s="75">
        <v>74.33</v>
      </c>
      <c r="R154" s="75">
        <v>27.57</v>
      </c>
      <c r="S154" s="75">
        <v>4.14</v>
      </c>
      <c r="T154" s="75">
        <v>0.21</v>
      </c>
      <c r="U154" s="75">
        <v>42.4</v>
      </c>
      <c r="V154" s="76">
        <v>25.66</v>
      </c>
    </row>
    <row r="155" spans="1:22" ht="12.75">
      <c r="A155" s="426">
        <v>2</v>
      </c>
      <c r="B155" s="427">
        <v>25</v>
      </c>
      <c r="C155" s="427">
        <v>7</v>
      </c>
      <c r="D155" s="427">
        <v>2</v>
      </c>
      <c r="E155" s="18">
        <v>0</v>
      </c>
      <c r="F155" s="24"/>
      <c r="G155" s="23" t="s">
        <v>304</v>
      </c>
      <c r="H155" s="91">
        <v>21891646.73</v>
      </c>
      <c r="I155" s="12">
        <v>17411659.28</v>
      </c>
      <c r="J155" s="12">
        <v>6931329</v>
      </c>
      <c r="K155" s="12">
        <v>2015824</v>
      </c>
      <c r="L155" s="12">
        <v>184050</v>
      </c>
      <c r="M155" s="69">
        <v>8280456.28</v>
      </c>
      <c r="N155" s="12">
        <v>4479987.45</v>
      </c>
      <c r="O155" s="12">
        <v>3798287.45</v>
      </c>
      <c r="P155" s="12">
        <v>571000</v>
      </c>
      <c r="Q155" s="75">
        <v>79.53</v>
      </c>
      <c r="R155" s="75">
        <v>31.66</v>
      </c>
      <c r="S155" s="75">
        <v>9.2</v>
      </c>
      <c r="T155" s="75">
        <v>0.84</v>
      </c>
      <c r="U155" s="75">
        <v>37.82</v>
      </c>
      <c r="V155" s="76">
        <v>20.46</v>
      </c>
    </row>
    <row r="156" spans="1:22" ht="12.75">
      <c r="A156" s="426">
        <v>2</v>
      </c>
      <c r="B156" s="427">
        <v>26</v>
      </c>
      <c r="C156" s="427">
        <v>6</v>
      </c>
      <c r="D156" s="427">
        <v>2</v>
      </c>
      <c r="E156" s="18">
        <v>0</v>
      </c>
      <c r="F156" s="24"/>
      <c r="G156" s="23" t="s">
        <v>305</v>
      </c>
      <c r="H156" s="91">
        <v>18466937</v>
      </c>
      <c r="I156" s="12">
        <v>15239265</v>
      </c>
      <c r="J156" s="12">
        <v>6711023</v>
      </c>
      <c r="K156" s="12">
        <v>1476703</v>
      </c>
      <c r="L156" s="12">
        <v>158000</v>
      </c>
      <c r="M156" s="69">
        <v>6893539</v>
      </c>
      <c r="N156" s="12">
        <v>3227672</v>
      </c>
      <c r="O156" s="12">
        <v>2817172</v>
      </c>
      <c r="P156" s="12">
        <v>10500</v>
      </c>
      <c r="Q156" s="75">
        <v>82.52</v>
      </c>
      <c r="R156" s="75">
        <v>36.34</v>
      </c>
      <c r="S156" s="75">
        <v>7.99</v>
      </c>
      <c r="T156" s="75">
        <v>0.85</v>
      </c>
      <c r="U156" s="75">
        <v>37.32</v>
      </c>
      <c r="V156" s="76">
        <v>17.47</v>
      </c>
    </row>
    <row r="157" spans="1:22" ht="12.75">
      <c r="A157" s="426">
        <v>2</v>
      </c>
      <c r="B157" s="427">
        <v>23</v>
      </c>
      <c r="C157" s="427">
        <v>9</v>
      </c>
      <c r="D157" s="427">
        <v>2</v>
      </c>
      <c r="E157" s="18">
        <v>0</v>
      </c>
      <c r="F157" s="24"/>
      <c r="G157" s="23" t="s">
        <v>369</v>
      </c>
      <c r="H157" s="91">
        <v>23700667.1</v>
      </c>
      <c r="I157" s="12">
        <v>18530380.13</v>
      </c>
      <c r="J157" s="12">
        <v>8140645.2</v>
      </c>
      <c r="K157" s="12">
        <v>2364500</v>
      </c>
      <c r="L157" s="12">
        <v>170000</v>
      </c>
      <c r="M157" s="69">
        <v>7855234.93</v>
      </c>
      <c r="N157" s="12">
        <v>5170286.97</v>
      </c>
      <c r="O157" s="12">
        <v>4304936.97</v>
      </c>
      <c r="P157" s="12">
        <v>485400</v>
      </c>
      <c r="Q157" s="75">
        <v>78.18</v>
      </c>
      <c r="R157" s="75">
        <v>34.34</v>
      </c>
      <c r="S157" s="75">
        <v>9.97</v>
      </c>
      <c r="T157" s="75">
        <v>0.71</v>
      </c>
      <c r="U157" s="75">
        <v>33.14</v>
      </c>
      <c r="V157" s="76">
        <v>21.81</v>
      </c>
    </row>
    <row r="158" spans="1:22" ht="12.75">
      <c r="A158" s="426">
        <v>2</v>
      </c>
      <c r="B158" s="427">
        <v>3</v>
      </c>
      <c r="C158" s="427">
        <v>6</v>
      </c>
      <c r="D158" s="427">
        <v>2</v>
      </c>
      <c r="E158" s="18">
        <v>0</v>
      </c>
      <c r="F158" s="24"/>
      <c r="G158" s="23" t="s">
        <v>370</v>
      </c>
      <c r="H158" s="91">
        <v>11179997.79</v>
      </c>
      <c r="I158" s="12">
        <v>9352957.79</v>
      </c>
      <c r="J158" s="12">
        <v>4253162.23</v>
      </c>
      <c r="K158" s="12">
        <v>195500</v>
      </c>
      <c r="L158" s="12">
        <v>86000</v>
      </c>
      <c r="M158" s="69">
        <v>4818295.56</v>
      </c>
      <c r="N158" s="12">
        <v>1827040</v>
      </c>
      <c r="O158" s="12">
        <v>1816440</v>
      </c>
      <c r="P158" s="12">
        <v>0</v>
      </c>
      <c r="Q158" s="75">
        <v>83.65</v>
      </c>
      <c r="R158" s="75">
        <v>38.04</v>
      </c>
      <c r="S158" s="75">
        <v>1.74</v>
      </c>
      <c r="T158" s="75">
        <v>0.76</v>
      </c>
      <c r="U158" s="75">
        <v>43.09</v>
      </c>
      <c r="V158" s="76">
        <v>16.34</v>
      </c>
    </row>
    <row r="159" spans="1:22" s="107" customFormat="1" ht="15">
      <c r="A159" s="429"/>
      <c r="B159" s="430"/>
      <c r="C159" s="430"/>
      <c r="D159" s="430"/>
      <c r="E159" s="119"/>
      <c r="F159" s="120" t="s">
        <v>371</v>
      </c>
      <c r="G159" s="121"/>
      <c r="H159" s="175">
        <v>2104073749.7799997</v>
      </c>
      <c r="I159" s="175">
        <v>1593960344.8899999</v>
      </c>
      <c r="J159" s="175">
        <v>636314382.0500003</v>
      </c>
      <c r="K159" s="175">
        <v>129423934.17999999</v>
      </c>
      <c r="L159" s="175">
        <v>24881406.36</v>
      </c>
      <c r="M159" s="175">
        <v>803340622.3000001</v>
      </c>
      <c r="N159" s="175">
        <v>510113404.89</v>
      </c>
      <c r="O159" s="175">
        <v>460768467.27</v>
      </c>
      <c r="P159" s="175">
        <v>10057367.2</v>
      </c>
      <c r="Q159" s="148">
        <v>75.75591611542434</v>
      </c>
      <c r="R159" s="148">
        <v>30.242018946176806</v>
      </c>
      <c r="S159" s="148">
        <v>6.151112060284601</v>
      </c>
      <c r="T159" s="148">
        <v>1.1825348974864394</v>
      </c>
      <c r="U159" s="148">
        <v>38.180250211476505</v>
      </c>
      <c r="V159" s="149">
        <v>24.244083884575673</v>
      </c>
    </row>
    <row r="160" spans="1:22" ht="12.75">
      <c r="A160" s="426">
        <v>2</v>
      </c>
      <c r="B160" s="427">
        <v>24</v>
      </c>
      <c r="C160" s="427">
        <v>1</v>
      </c>
      <c r="D160" s="427">
        <v>3</v>
      </c>
      <c r="E160" s="18">
        <v>0</v>
      </c>
      <c r="F160" s="24"/>
      <c r="G160" s="23" t="s">
        <v>372</v>
      </c>
      <c r="H160" s="91">
        <v>12070114.05</v>
      </c>
      <c r="I160" s="12">
        <v>10753003.05</v>
      </c>
      <c r="J160" s="12">
        <v>4372781.4</v>
      </c>
      <c r="K160" s="12">
        <v>637202</v>
      </c>
      <c r="L160" s="12">
        <v>45721</v>
      </c>
      <c r="M160" s="69">
        <v>5697298.65</v>
      </c>
      <c r="N160" s="12">
        <v>1317111</v>
      </c>
      <c r="O160" s="12">
        <v>1240979</v>
      </c>
      <c r="P160" s="12">
        <v>7000</v>
      </c>
      <c r="Q160" s="75">
        <v>89.08</v>
      </c>
      <c r="R160" s="75">
        <v>36.22</v>
      </c>
      <c r="S160" s="75">
        <v>5.27</v>
      </c>
      <c r="T160" s="75">
        <v>0.37</v>
      </c>
      <c r="U160" s="75">
        <v>47.2</v>
      </c>
      <c r="V160" s="76">
        <v>10.91</v>
      </c>
    </row>
    <row r="161" spans="1:22" ht="12.75">
      <c r="A161" s="426">
        <v>2</v>
      </c>
      <c r="B161" s="427">
        <v>14</v>
      </c>
      <c r="C161" s="427">
        <v>2</v>
      </c>
      <c r="D161" s="427">
        <v>3</v>
      </c>
      <c r="E161" s="18">
        <v>0</v>
      </c>
      <c r="F161" s="24"/>
      <c r="G161" s="23" t="s">
        <v>373</v>
      </c>
      <c r="H161" s="91">
        <v>24744489.49</v>
      </c>
      <c r="I161" s="12">
        <v>20002410.49</v>
      </c>
      <c r="J161" s="12">
        <v>8574108.18</v>
      </c>
      <c r="K161" s="12">
        <v>1143200</v>
      </c>
      <c r="L161" s="12">
        <v>450300</v>
      </c>
      <c r="M161" s="69">
        <v>9834802.31</v>
      </c>
      <c r="N161" s="12">
        <v>4742079</v>
      </c>
      <c r="O161" s="12">
        <v>4270709</v>
      </c>
      <c r="P161" s="12">
        <v>195000</v>
      </c>
      <c r="Q161" s="75">
        <v>80.83</v>
      </c>
      <c r="R161" s="75">
        <v>34.65</v>
      </c>
      <c r="S161" s="75">
        <v>4.62</v>
      </c>
      <c r="T161" s="75">
        <v>1.81</v>
      </c>
      <c r="U161" s="75">
        <v>39.74</v>
      </c>
      <c r="V161" s="76">
        <v>19.16</v>
      </c>
    </row>
    <row r="162" spans="1:22" ht="12.75">
      <c r="A162" s="426">
        <v>2</v>
      </c>
      <c r="B162" s="427">
        <v>25</v>
      </c>
      <c r="C162" s="427">
        <v>3</v>
      </c>
      <c r="D162" s="427">
        <v>3</v>
      </c>
      <c r="E162" s="18">
        <v>0</v>
      </c>
      <c r="F162" s="24"/>
      <c r="G162" s="23" t="s">
        <v>374</v>
      </c>
      <c r="H162" s="91">
        <v>156025106.96</v>
      </c>
      <c r="I162" s="12">
        <v>109848278.96</v>
      </c>
      <c r="J162" s="12">
        <v>43121261.97</v>
      </c>
      <c r="K162" s="12">
        <v>9148650</v>
      </c>
      <c r="L162" s="12">
        <v>299351</v>
      </c>
      <c r="M162" s="69">
        <v>57279015.99</v>
      </c>
      <c r="N162" s="12">
        <v>46176828</v>
      </c>
      <c r="O162" s="12">
        <v>40354087</v>
      </c>
      <c r="P162" s="12">
        <v>673191</v>
      </c>
      <c r="Q162" s="75">
        <v>70.4</v>
      </c>
      <c r="R162" s="75">
        <v>27.63</v>
      </c>
      <c r="S162" s="75">
        <v>5.86</v>
      </c>
      <c r="T162" s="75">
        <v>0.19</v>
      </c>
      <c r="U162" s="75">
        <v>36.71</v>
      </c>
      <c r="V162" s="76">
        <v>29.59</v>
      </c>
    </row>
    <row r="163" spans="1:22" ht="12.75">
      <c r="A163" s="426">
        <v>2</v>
      </c>
      <c r="B163" s="427">
        <v>5</v>
      </c>
      <c r="C163" s="427">
        <v>2</v>
      </c>
      <c r="D163" s="427">
        <v>3</v>
      </c>
      <c r="E163" s="18">
        <v>0</v>
      </c>
      <c r="F163" s="24"/>
      <c r="G163" s="23" t="s">
        <v>375</v>
      </c>
      <c r="H163" s="91">
        <v>24200512</v>
      </c>
      <c r="I163" s="12">
        <v>18901921</v>
      </c>
      <c r="J163" s="12">
        <v>7732463</v>
      </c>
      <c r="K163" s="12">
        <v>1298653</v>
      </c>
      <c r="L163" s="12">
        <v>115000</v>
      </c>
      <c r="M163" s="69">
        <v>9755805</v>
      </c>
      <c r="N163" s="12">
        <v>5298591</v>
      </c>
      <c r="O163" s="12">
        <v>5030910</v>
      </c>
      <c r="P163" s="12">
        <v>23000</v>
      </c>
      <c r="Q163" s="75">
        <v>78.1</v>
      </c>
      <c r="R163" s="75">
        <v>31.95</v>
      </c>
      <c r="S163" s="75">
        <v>5.36</v>
      </c>
      <c r="T163" s="75">
        <v>0.47</v>
      </c>
      <c r="U163" s="75">
        <v>40.31</v>
      </c>
      <c r="V163" s="76">
        <v>21.89</v>
      </c>
    </row>
    <row r="164" spans="1:22" ht="12.75">
      <c r="A164" s="426">
        <v>2</v>
      </c>
      <c r="B164" s="427">
        <v>22</v>
      </c>
      <c r="C164" s="427">
        <v>1</v>
      </c>
      <c r="D164" s="427">
        <v>3</v>
      </c>
      <c r="E164" s="18">
        <v>0</v>
      </c>
      <c r="F164" s="24"/>
      <c r="G164" s="23" t="s">
        <v>376</v>
      </c>
      <c r="H164" s="91">
        <v>40595394</v>
      </c>
      <c r="I164" s="12">
        <v>31764083</v>
      </c>
      <c r="J164" s="12">
        <v>11855806</v>
      </c>
      <c r="K164" s="12">
        <v>5218781</v>
      </c>
      <c r="L164" s="12">
        <v>525000</v>
      </c>
      <c r="M164" s="69">
        <v>14164496</v>
      </c>
      <c r="N164" s="12">
        <v>8831311</v>
      </c>
      <c r="O164" s="12">
        <v>6698735</v>
      </c>
      <c r="P164" s="12">
        <v>1850000</v>
      </c>
      <c r="Q164" s="75">
        <v>78.24</v>
      </c>
      <c r="R164" s="75">
        <v>29.2</v>
      </c>
      <c r="S164" s="75">
        <v>12.85</v>
      </c>
      <c r="T164" s="75">
        <v>1.29</v>
      </c>
      <c r="U164" s="75">
        <v>34.89</v>
      </c>
      <c r="V164" s="76">
        <v>21.75</v>
      </c>
    </row>
    <row r="165" spans="1:22" ht="12.75">
      <c r="A165" s="426">
        <v>2</v>
      </c>
      <c r="B165" s="427">
        <v>8</v>
      </c>
      <c r="C165" s="427">
        <v>6</v>
      </c>
      <c r="D165" s="427">
        <v>3</v>
      </c>
      <c r="E165" s="18">
        <v>0</v>
      </c>
      <c r="F165" s="24"/>
      <c r="G165" s="23" t="s">
        <v>377</v>
      </c>
      <c r="H165" s="91">
        <v>51541052.66</v>
      </c>
      <c r="I165" s="12">
        <v>42677235.66</v>
      </c>
      <c r="J165" s="12">
        <v>12703290.56</v>
      </c>
      <c r="K165" s="12">
        <v>4539916</v>
      </c>
      <c r="L165" s="12">
        <v>2143320</v>
      </c>
      <c r="M165" s="69">
        <v>23290709.1</v>
      </c>
      <c r="N165" s="12">
        <v>8863817</v>
      </c>
      <c r="O165" s="12">
        <v>6752903</v>
      </c>
      <c r="P165" s="12">
        <v>0</v>
      </c>
      <c r="Q165" s="75">
        <v>82.8</v>
      </c>
      <c r="R165" s="75">
        <v>24.64</v>
      </c>
      <c r="S165" s="75">
        <v>8.8</v>
      </c>
      <c r="T165" s="75">
        <v>4.15</v>
      </c>
      <c r="U165" s="75">
        <v>45.18</v>
      </c>
      <c r="V165" s="76">
        <v>17.19</v>
      </c>
    </row>
    <row r="166" spans="1:22" ht="12.75">
      <c r="A166" s="426">
        <v>2</v>
      </c>
      <c r="B166" s="427">
        <v>16</v>
      </c>
      <c r="C166" s="427">
        <v>1</v>
      </c>
      <c r="D166" s="427">
        <v>3</v>
      </c>
      <c r="E166" s="18">
        <v>0</v>
      </c>
      <c r="F166" s="24"/>
      <c r="G166" s="23" t="s">
        <v>378</v>
      </c>
      <c r="H166" s="91">
        <v>34610245.13</v>
      </c>
      <c r="I166" s="12">
        <v>24077241.13</v>
      </c>
      <c r="J166" s="12">
        <v>10867100.82</v>
      </c>
      <c r="K166" s="12">
        <v>1999255</v>
      </c>
      <c r="L166" s="12">
        <v>945000</v>
      </c>
      <c r="M166" s="69">
        <v>10265885.31</v>
      </c>
      <c r="N166" s="12">
        <v>10533004</v>
      </c>
      <c r="O166" s="12">
        <v>10489304</v>
      </c>
      <c r="P166" s="12">
        <v>0</v>
      </c>
      <c r="Q166" s="75">
        <v>69.56</v>
      </c>
      <c r="R166" s="75">
        <v>31.39</v>
      </c>
      <c r="S166" s="75">
        <v>5.77</v>
      </c>
      <c r="T166" s="75">
        <v>2.73</v>
      </c>
      <c r="U166" s="75">
        <v>29.66</v>
      </c>
      <c r="V166" s="76">
        <v>30.43</v>
      </c>
    </row>
    <row r="167" spans="1:22" ht="12.75">
      <c r="A167" s="426">
        <v>2</v>
      </c>
      <c r="B167" s="427">
        <v>21</v>
      </c>
      <c r="C167" s="427">
        <v>5</v>
      </c>
      <c r="D167" s="427">
        <v>3</v>
      </c>
      <c r="E167" s="18">
        <v>0</v>
      </c>
      <c r="F167" s="24"/>
      <c r="G167" s="23" t="s">
        <v>379</v>
      </c>
      <c r="H167" s="91">
        <v>20800183.02</v>
      </c>
      <c r="I167" s="12">
        <v>19347886.02</v>
      </c>
      <c r="J167" s="12">
        <v>7217691.29</v>
      </c>
      <c r="K167" s="12">
        <v>1180980</v>
      </c>
      <c r="L167" s="12">
        <v>360300</v>
      </c>
      <c r="M167" s="69">
        <v>10588914.73</v>
      </c>
      <c r="N167" s="12">
        <v>1452297</v>
      </c>
      <c r="O167" s="12">
        <v>1452297</v>
      </c>
      <c r="P167" s="12">
        <v>0</v>
      </c>
      <c r="Q167" s="75">
        <v>93.01</v>
      </c>
      <c r="R167" s="75">
        <v>34.7</v>
      </c>
      <c r="S167" s="75">
        <v>5.67</v>
      </c>
      <c r="T167" s="75">
        <v>1.73</v>
      </c>
      <c r="U167" s="75">
        <v>50.9</v>
      </c>
      <c r="V167" s="76">
        <v>6.98</v>
      </c>
    </row>
    <row r="168" spans="1:22" ht="12.75">
      <c r="A168" s="426">
        <v>2</v>
      </c>
      <c r="B168" s="427">
        <v>4</v>
      </c>
      <c r="C168" s="427">
        <v>1</v>
      </c>
      <c r="D168" s="427">
        <v>3</v>
      </c>
      <c r="E168" s="18">
        <v>0</v>
      </c>
      <c r="F168" s="24"/>
      <c r="G168" s="23" t="s">
        <v>380</v>
      </c>
      <c r="H168" s="91">
        <v>48249915.7</v>
      </c>
      <c r="I168" s="12">
        <v>43301187.7</v>
      </c>
      <c r="J168" s="12">
        <v>19501286.54</v>
      </c>
      <c r="K168" s="12">
        <v>1742500</v>
      </c>
      <c r="L168" s="12">
        <v>670000</v>
      </c>
      <c r="M168" s="69">
        <v>21387401.16</v>
      </c>
      <c r="N168" s="12">
        <v>4948728</v>
      </c>
      <c r="O168" s="12">
        <v>4811728</v>
      </c>
      <c r="P168" s="12">
        <v>0</v>
      </c>
      <c r="Q168" s="75">
        <v>89.74</v>
      </c>
      <c r="R168" s="75">
        <v>40.41</v>
      </c>
      <c r="S168" s="75">
        <v>3.61</v>
      </c>
      <c r="T168" s="75">
        <v>1.38</v>
      </c>
      <c r="U168" s="75">
        <v>44.32</v>
      </c>
      <c r="V168" s="76">
        <v>10.25</v>
      </c>
    </row>
    <row r="169" spans="1:22" ht="12.75">
      <c r="A169" s="426">
        <v>2</v>
      </c>
      <c r="B169" s="427">
        <v>12</v>
      </c>
      <c r="C169" s="427">
        <v>1</v>
      </c>
      <c r="D169" s="427">
        <v>3</v>
      </c>
      <c r="E169" s="18">
        <v>0</v>
      </c>
      <c r="F169" s="24"/>
      <c r="G169" s="23" t="s">
        <v>381</v>
      </c>
      <c r="H169" s="91">
        <v>26531033.94</v>
      </c>
      <c r="I169" s="12">
        <v>18981371.94</v>
      </c>
      <c r="J169" s="12">
        <v>8194122.07</v>
      </c>
      <c r="K169" s="12">
        <v>1102146</v>
      </c>
      <c r="L169" s="12">
        <v>200000</v>
      </c>
      <c r="M169" s="69">
        <v>9485103.87</v>
      </c>
      <c r="N169" s="12">
        <v>7549662</v>
      </c>
      <c r="O169" s="12">
        <v>7524662</v>
      </c>
      <c r="P169" s="12">
        <v>0</v>
      </c>
      <c r="Q169" s="75">
        <v>71.54</v>
      </c>
      <c r="R169" s="75">
        <v>30.88</v>
      </c>
      <c r="S169" s="75">
        <v>4.15</v>
      </c>
      <c r="T169" s="75">
        <v>0.75</v>
      </c>
      <c r="U169" s="75">
        <v>35.75</v>
      </c>
      <c r="V169" s="76">
        <v>28.45</v>
      </c>
    </row>
    <row r="170" spans="1:22" ht="12.75">
      <c r="A170" s="426">
        <v>2</v>
      </c>
      <c r="B170" s="427">
        <v>19</v>
      </c>
      <c r="C170" s="427">
        <v>4</v>
      </c>
      <c r="D170" s="427">
        <v>3</v>
      </c>
      <c r="E170" s="18">
        <v>0</v>
      </c>
      <c r="F170" s="24"/>
      <c r="G170" s="23" t="s">
        <v>382</v>
      </c>
      <c r="H170" s="91">
        <v>22516357.51</v>
      </c>
      <c r="I170" s="12">
        <v>18597360.51</v>
      </c>
      <c r="J170" s="12">
        <v>6990091.59</v>
      </c>
      <c r="K170" s="12">
        <v>2751917</v>
      </c>
      <c r="L170" s="12">
        <v>675776</v>
      </c>
      <c r="M170" s="69">
        <v>8179575.92</v>
      </c>
      <c r="N170" s="12">
        <v>3918997</v>
      </c>
      <c r="O170" s="12">
        <v>3720477</v>
      </c>
      <c r="P170" s="12">
        <v>0</v>
      </c>
      <c r="Q170" s="75">
        <v>82.59</v>
      </c>
      <c r="R170" s="75">
        <v>31.04</v>
      </c>
      <c r="S170" s="75">
        <v>12.22</v>
      </c>
      <c r="T170" s="75">
        <v>3</v>
      </c>
      <c r="U170" s="75">
        <v>36.32</v>
      </c>
      <c r="V170" s="76">
        <v>17.4</v>
      </c>
    </row>
    <row r="171" spans="1:22" ht="12.75">
      <c r="A171" s="426">
        <v>2</v>
      </c>
      <c r="B171" s="427">
        <v>15</v>
      </c>
      <c r="C171" s="427">
        <v>3</v>
      </c>
      <c r="D171" s="427">
        <v>3</v>
      </c>
      <c r="E171" s="18">
        <v>0</v>
      </c>
      <c r="F171" s="24"/>
      <c r="G171" s="23" t="s">
        <v>383</v>
      </c>
      <c r="H171" s="91">
        <v>51992140.74</v>
      </c>
      <c r="I171" s="12">
        <v>40425640.74</v>
      </c>
      <c r="J171" s="12">
        <v>15096512.39</v>
      </c>
      <c r="K171" s="12">
        <v>3869936</v>
      </c>
      <c r="L171" s="12">
        <v>502000</v>
      </c>
      <c r="M171" s="69">
        <v>20957192.35</v>
      </c>
      <c r="N171" s="12">
        <v>11566500</v>
      </c>
      <c r="O171" s="12">
        <v>8876500</v>
      </c>
      <c r="P171" s="12">
        <v>330000</v>
      </c>
      <c r="Q171" s="75">
        <v>77.75</v>
      </c>
      <c r="R171" s="75">
        <v>29.03</v>
      </c>
      <c r="S171" s="75">
        <v>7.44</v>
      </c>
      <c r="T171" s="75">
        <v>0.96</v>
      </c>
      <c r="U171" s="75">
        <v>40.3</v>
      </c>
      <c r="V171" s="76">
        <v>22.24</v>
      </c>
    </row>
    <row r="172" spans="1:22" ht="12.75">
      <c r="A172" s="426">
        <v>2</v>
      </c>
      <c r="B172" s="427">
        <v>23</v>
      </c>
      <c r="C172" s="427">
        <v>4</v>
      </c>
      <c r="D172" s="427">
        <v>3</v>
      </c>
      <c r="E172" s="18">
        <v>0</v>
      </c>
      <c r="F172" s="24"/>
      <c r="G172" s="23" t="s">
        <v>384</v>
      </c>
      <c r="H172" s="91">
        <v>63138898.89</v>
      </c>
      <c r="I172" s="12">
        <v>40678960.89</v>
      </c>
      <c r="J172" s="12">
        <v>16124035.87</v>
      </c>
      <c r="K172" s="12">
        <v>2699000</v>
      </c>
      <c r="L172" s="12">
        <v>125000</v>
      </c>
      <c r="M172" s="69">
        <v>21730925.02</v>
      </c>
      <c r="N172" s="12">
        <v>22459938</v>
      </c>
      <c r="O172" s="12">
        <v>21821838</v>
      </c>
      <c r="P172" s="12">
        <v>330000</v>
      </c>
      <c r="Q172" s="75">
        <v>64.42</v>
      </c>
      <c r="R172" s="75">
        <v>25.53</v>
      </c>
      <c r="S172" s="75">
        <v>4.27</v>
      </c>
      <c r="T172" s="75">
        <v>0.19</v>
      </c>
      <c r="U172" s="75">
        <v>34.41</v>
      </c>
      <c r="V172" s="76">
        <v>35.57</v>
      </c>
    </row>
    <row r="173" spans="1:22" ht="12.75">
      <c r="A173" s="426">
        <v>2</v>
      </c>
      <c r="B173" s="427">
        <v>8</v>
      </c>
      <c r="C173" s="427">
        <v>8</v>
      </c>
      <c r="D173" s="427">
        <v>3</v>
      </c>
      <c r="E173" s="18">
        <v>0</v>
      </c>
      <c r="F173" s="24"/>
      <c r="G173" s="23" t="s">
        <v>385</v>
      </c>
      <c r="H173" s="91">
        <v>32934688.32</v>
      </c>
      <c r="I173" s="12">
        <v>19072146.32</v>
      </c>
      <c r="J173" s="12">
        <v>8514993</v>
      </c>
      <c r="K173" s="12">
        <v>1007390</v>
      </c>
      <c r="L173" s="12">
        <v>421179</v>
      </c>
      <c r="M173" s="69">
        <v>9128584.32</v>
      </c>
      <c r="N173" s="12">
        <v>13862542</v>
      </c>
      <c r="O173" s="12">
        <v>11226281</v>
      </c>
      <c r="P173" s="12">
        <v>75104</v>
      </c>
      <c r="Q173" s="75">
        <v>57.9</v>
      </c>
      <c r="R173" s="75">
        <v>25.85</v>
      </c>
      <c r="S173" s="75">
        <v>3.05</v>
      </c>
      <c r="T173" s="75">
        <v>1.27</v>
      </c>
      <c r="U173" s="75">
        <v>27.71</v>
      </c>
      <c r="V173" s="76">
        <v>42.09</v>
      </c>
    </row>
    <row r="174" spans="1:22" ht="12.75">
      <c r="A174" s="426">
        <v>2</v>
      </c>
      <c r="B174" s="427">
        <v>10</v>
      </c>
      <c r="C174" s="427">
        <v>3</v>
      </c>
      <c r="D174" s="427">
        <v>3</v>
      </c>
      <c r="E174" s="18">
        <v>0</v>
      </c>
      <c r="F174" s="24"/>
      <c r="G174" s="23" t="s">
        <v>386</v>
      </c>
      <c r="H174" s="91">
        <v>28439537.3</v>
      </c>
      <c r="I174" s="12">
        <v>23325413.91</v>
      </c>
      <c r="J174" s="12">
        <v>8836047.74</v>
      </c>
      <c r="K174" s="12">
        <v>1863508</v>
      </c>
      <c r="L174" s="12">
        <v>300000</v>
      </c>
      <c r="M174" s="69">
        <v>12325858.17</v>
      </c>
      <c r="N174" s="12">
        <v>5114123.39</v>
      </c>
      <c r="O174" s="12">
        <v>5010443.94</v>
      </c>
      <c r="P174" s="12">
        <v>0</v>
      </c>
      <c r="Q174" s="75">
        <v>82.01</v>
      </c>
      <c r="R174" s="75">
        <v>31.06</v>
      </c>
      <c r="S174" s="75">
        <v>6.55</v>
      </c>
      <c r="T174" s="75">
        <v>1.05</v>
      </c>
      <c r="U174" s="75">
        <v>43.34</v>
      </c>
      <c r="V174" s="76">
        <v>17.98</v>
      </c>
    </row>
    <row r="175" spans="1:22" ht="12.75">
      <c r="A175" s="426">
        <v>2</v>
      </c>
      <c r="B175" s="427">
        <v>7</v>
      </c>
      <c r="C175" s="427">
        <v>3</v>
      </c>
      <c r="D175" s="427">
        <v>3</v>
      </c>
      <c r="E175" s="18">
        <v>0</v>
      </c>
      <c r="F175" s="24"/>
      <c r="G175" s="23" t="s">
        <v>387</v>
      </c>
      <c r="H175" s="91">
        <v>24842424.15</v>
      </c>
      <c r="I175" s="12">
        <v>21378529.15</v>
      </c>
      <c r="J175" s="12">
        <v>9718957</v>
      </c>
      <c r="K175" s="12">
        <v>905000</v>
      </c>
      <c r="L175" s="12">
        <v>30000</v>
      </c>
      <c r="M175" s="69">
        <v>10724572.15</v>
      </c>
      <c r="N175" s="12">
        <v>3463895</v>
      </c>
      <c r="O175" s="12">
        <v>2733895</v>
      </c>
      <c r="P175" s="12">
        <v>0</v>
      </c>
      <c r="Q175" s="75">
        <v>86.05</v>
      </c>
      <c r="R175" s="75">
        <v>39.12</v>
      </c>
      <c r="S175" s="75">
        <v>3.64</v>
      </c>
      <c r="T175" s="75">
        <v>0.12</v>
      </c>
      <c r="U175" s="75">
        <v>43.17</v>
      </c>
      <c r="V175" s="76">
        <v>13.94</v>
      </c>
    </row>
    <row r="176" spans="1:22" ht="12.75">
      <c r="A176" s="426">
        <v>2</v>
      </c>
      <c r="B176" s="427">
        <v>12</v>
      </c>
      <c r="C176" s="427">
        <v>2</v>
      </c>
      <c r="D176" s="427">
        <v>3</v>
      </c>
      <c r="E176" s="18">
        <v>0</v>
      </c>
      <c r="F176" s="24"/>
      <c r="G176" s="23" t="s">
        <v>388</v>
      </c>
      <c r="H176" s="91">
        <v>16332604.54</v>
      </c>
      <c r="I176" s="12">
        <v>13985055.54</v>
      </c>
      <c r="J176" s="12">
        <v>6344294.36</v>
      </c>
      <c r="K176" s="12">
        <v>730500</v>
      </c>
      <c r="L176" s="12">
        <v>194000</v>
      </c>
      <c r="M176" s="69">
        <v>6716261.18</v>
      </c>
      <c r="N176" s="12">
        <v>2347549</v>
      </c>
      <c r="O176" s="12">
        <v>2327549</v>
      </c>
      <c r="P176" s="12">
        <v>20000</v>
      </c>
      <c r="Q176" s="75">
        <v>85.62</v>
      </c>
      <c r="R176" s="75">
        <v>38.84</v>
      </c>
      <c r="S176" s="75">
        <v>4.47</v>
      </c>
      <c r="T176" s="75">
        <v>1.18</v>
      </c>
      <c r="U176" s="75">
        <v>41.12</v>
      </c>
      <c r="V176" s="76">
        <v>14.37</v>
      </c>
    </row>
    <row r="177" spans="1:22" ht="12.75">
      <c r="A177" s="426">
        <v>2</v>
      </c>
      <c r="B177" s="427">
        <v>12</v>
      </c>
      <c r="C177" s="427">
        <v>3</v>
      </c>
      <c r="D177" s="427">
        <v>3</v>
      </c>
      <c r="E177" s="18">
        <v>0</v>
      </c>
      <c r="F177" s="24"/>
      <c r="G177" s="23" t="s">
        <v>389</v>
      </c>
      <c r="H177" s="91">
        <v>43318150.3</v>
      </c>
      <c r="I177" s="12">
        <v>36477307.06</v>
      </c>
      <c r="J177" s="12">
        <v>13968455.49</v>
      </c>
      <c r="K177" s="12">
        <v>1622729</v>
      </c>
      <c r="L177" s="12">
        <v>107200</v>
      </c>
      <c r="M177" s="69">
        <v>20778922.57</v>
      </c>
      <c r="N177" s="12">
        <v>6840843.24</v>
      </c>
      <c r="O177" s="12">
        <v>6322843.24</v>
      </c>
      <c r="P177" s="12">
        <v>90000</v>
      </c>
      <c r="Q177" s="75">
        <v>84.2</v>
      </c>
      <c r="R177" s="75">
        <v>32.24</v>
      </c>
      <c r="S177" s="75">
        <v>3.74</v>
      </c>
      <c r="T177" s="75">
        <v>0.24</v>
      </c>
      <c r="U177" s="75">
        <v>47.96</v>
      </c>
      <c r="V177" s="76">
        <v>15.79</v>
      </c>
    </row>
    <row r="178" spans="1:22" ht="12.75">
      <c r="A178" s="426">
        <v>2</v>
      </c>
      <c r="B178" s="427">
        <v>21</v>
      </c>
      <c r="C178" s="427">
        <v>6</v>
      </c>
      <c r="D178" s="427">
        <v>3</v>
      </c>
      <c r="E178" s="18">
        <v>0</v>
      </c>
      <c r="F178" s="24"/>
      <c r="G178" s="23" t="s">
        <v>390</v>
      </c>
      <c r="H178" s="91">
        <v>16421858.35</v>
      </c>
      <c r="I178" s="12">
        <v>14955946.35</v>
      </c>
      <c r="J178" s="12">
        <v>7166135.56</v>
      </c>
      <c r="K178" s="12">
        <v>1163010</v>
      </c>
      <c r="L178" s="12">
        <v>197295</v>
      </c>
      <c r="M178" s="69">
        <v>6429505.79</v>
      </c>
      <c r="N178" s="12">
        <v>1465912</v>
      </c>
      <c r="O178" s="12">
        <v>1428912</v>
      </c>
      <c r="P178" s="12">
        <v>0</v>
      </c>
      <c r="Q178" s="75">
        <v>91.07</v>
      </c>
      <c r="R178" s="75">
        <v>43.63</v>
      </c>
      <c r="S178" s="75">
        <v>7.08</v>
      </c>
      <c r="T178" s="75">
        <v>1.2</v>
      </c>
      <c r="U178" s="75">
        <v>39.15</v>
      </c>
      <c r="V178" s="76">
        <v>8.92</v>
      </c>
    </row>
    <row r="179" spans="1:22" ht="12.75">
      <c r="A179" s="426">
        <v>2</v>
      </c>
      <c r="B179" s="427">
        <v>14</v>
      </c>
      <c r="C179" s="427">
        <v>5</v>
      </c>
      <c r="D179" s="427">
        <v>3</v>
      </c>
      <c r="E179" s="18">
        <v>0</v>
      </c>
      <c r="F179" s="24"/>
      <c r="G179" s="23" t="s">
        <v>391</v>
      </c>
      <c r="H179" s="91">
        <v>12087123.5</v>
      </c>
      <c r="I179" s="12">
        <v>11484819.3</v>
      </c>
      <c r="J179" s="12">
        <v>5514096.9</v>
      </c>
      <c r="K179" s="12">
        <v>442700</v>
      </c>
      <c r="L179" s="12">
        <v>66465</v>
      </c>
      <c r="M179" s="69">
        <v>5461557.4</v>
      </c>
      <c r="N179" s="12">
        <v>602304.2</v>
      </c>
      <c r="O179" s="12">
        <v>479920</v>
      </c>
      <c r="P179" s="12">
        <v>35384.2</v>
      </c>
      <c r="Q179" s="75">
        <v>95.01</v>
      </c>
      <c r="R179" s="75">
        <v>45.61</v>
      </c>
      <c r="S179" s="75">
        <v>3.66</v>
      </c>
      <c r="T179" s="75">
        <v>0.54</v>
      </c>
      <c r="U179" s="75">
        <v>45.18</v>
      </c>
      <c r="V179" s="76">
        <v>4.98</v>
      </c>
    </row>
    <row r="180" spans="1:22" ht="12.75">
      <c r="A180" s="426">
        <v>2</v>
      </c>
      <c r="B180" s="427">
        <v>8</v>
      </c>
      <c r="C180" s="427">
        <v>10</v>
      </c>
      <c r="D180" s="427">
        <v>3</v>
      </c>
      <c r="E180" s="18">
        <v>0</v>
      </c>
      <c r="F180" s="24"/>
      <c r="G180" s="23" t="s">
        <v>392</v>
      </c>
      <c r="H180" s="91">
        <v>20479046</v>
      </c>
      <c r="I180" s="12">
        <v>15814296</v>
      </c>
      <c r="J180" s="12">
        <v>7004947</v>
      </c>
      <c r="K180" s="12">
        <v>1200000</v>
      </c>
      <c r="L180" s="12">
        <v>42762</v>
      </c>
      <c r="M180" s="69">
        <v>7566587</v>
      </c>
      <c r="N180" s="12">
        <v>4664750</v>
      </c>
      <c r="O180" s="12">
        <v>4604750</v>
      </c>
      <c r="P180" s="12">
        <v>0</v>
      </c>
      <c r="Q180" s="75">
        <v>77.22</v>
      </c>
      <c r="R180" s="75">
        <v>34.2</v>
      </c>
      <c r="S180" s="75">
        <v>5.85</v>
      </c>
      <c r="T180" s="75">
        <v>0.2</v>
      </c>
      <c r="U180" s="75">
        <v>36.94</v>
      </c>
      <c r="V180" s="76">
        <v>22.77</v>
      </c>
    </row>
    <row r="181" spans="1:22" ht="12.75">
      <c r="A181" s="426">
        <v>2</v>
      </c>
      <c r="B181" s="427">
        <v>13</v>
      </c>
      <c r="C181" s="427">
        <v>3</v>
      </c>
      <c r="D181" s="427">
        <v>3</v>
      </c>
      <c r="E181" s="18">
        <v>0</v>
      </c>
      <c r="F181" s="24"/>
      <c r="G181" s="23" t="s">
        <v>393</v>
      </c>
      <c r="H181" s="91">
        <v>65656967.77</v>
      </c>
      <c r="I181" s="12">
        <v>50389934.77</v>
      </c>
      <c r="J181" s="12">
        <v>19387301</v>
      </c>
      <c r="K181" s="12">
        <v>4351930</v>
      </c>
      <c r="L181" s="12">
        <v>770000</v>
      </c>
      <c r="M181" s="69">
        <v>25880703.77</v>
      </c>
      <c r="N181" s="12">
        <v>15267033</v>
      </c>
      <c r="O181" s="12">
        <v>14654533</v>
      </c>
      <c r="P181" s="12">
        <v>0</v>
      </c>
      <c r="Q181" s="75">
        <v>76.74</v>
      </c>
      <c r="R181" s="75">
        <v>29.52</v>
      </c>
      <c r="S181" s="75">
        <v>6.62</v>
      </c>
      <c r="T181" s="75">
        <v>1.17</v>
      </c>
      <c r="U181" s="75">
        <v>39.41</v>
      </c>
      <c r="V181" s="76">
        <v>23.25</v>
      </c>
    </row>
    <row r="182" spans="1:22" ht="12.75">
      <c r="A182" s="426">
        <v>2</v>
      </c>
      <c r="B182" s="427">
        <v>12</v>
      </c>
      <c r="C182" s="427">
        <v>4</v>
      </c>
      <c r="D182" s="427">
        <v>3</v>
      </c>
      <c r="E182" s="18">
        <v>0</v>
      </c>
      <c r="F182" s="24"/>
      <c r="G182" s="23" t="s">
        <v>394</v>
      </c>
      <c r="H182" s="91">
        <v>23334513.33</v>
      </c>
      <c r="I182" s="12">
        <v>19722712.33</v>
      </c>
      <c r="J182" s="12">
        <v>8102544.83</v>
      </c>
      <c r="K182" s="12">
        <v>636002</v>
      </c>
      <c r="L182" s="12">
        <v>190000</v>
      </c>
      <c r="M182" s="69">
        <v>10794165.5</v>
      </c>
      <c r="N182" s="12">
        <v>3611801</v>
      </c>
      <c r="O182" s="12">
        <v>3569801</v>
      </c>
      <c r="P182" s="12">
        <v>5000</v>
      </c>
      <c r="Q182" s="75">
        <v>84.52</v>
      </c>
      <c r="R182" s="75">
        <v>34.72</v>
      </c>
      <c r="S182" s="75">
        <v>2.72</v>
      </c>
      <c r="T182" s="75">
        <v>0.81</v>
      </c>
      <c r="U182" s="75">
        <v>46.25</v>
      </c>
      <c r="V182" s="76">
        <v>15.47</v>
      </c>
    </row>
    <row r="183" spans="1:22" ht="12.75">
      <c r="A183" s="426">
        <v>2</v>
      </c>
      <c r="B183" s="427">
        <v>2</v>
      </c>
      <c r="C183" s="427">
        <v>7</v>
      </c>
      <c r="D183" s="427">
        <v>3</v>
      </c>
      <c r="E183" s="18">
        <v>0</v>
      </c>
      <c r="F183" s="24"/>
      <c r="G183" s="23" t="s">
        <v>395</v>
      </c>
      <c r="H183" s="91">
        <v>18050324</v>
      </c>
      <c r="I183" s="12">
        <v>14340710</v>
      </c>
      <c r="J183" s="12">
        <v>5366250</v>
      </c>
      <c r="K183" s="12">
        <v>1052907</v>
      </c>
      <c r="L183" s="12">
        <v>90985</v>
      </c>
      <c r="M183" s="69">
        <v>7830568</v>
      </c>
      <c r="N183" s="12">
        <v>3709614</v>
      </c>
      <c r="O183" s="12">
        <v>3705614</v>
      </c>
      <c r="P183" s="12">
        <v>4000</v>
      </c>
      <c r="Q183" s="75">
        <v>79.44</v>
      </c>
      <c r="R183" s="75">
        <v>29.72</v>
      </c>
      <c r="S183" s="75">
        <v>5.83</v>
      </c>
      <c r="T183" s="75">
        <v>0.5</v>
      </c>
      <c r="U183" s="75">
        <v>43.38</v>
      </c>
      <c r="V183" s="76">
        <v>20.55</v>
      </c>
    </row>
    <row r="184" spans="1:22" ht="12.75">
      <c r="A184" s="426">
        <v>2</v>
      </c>
      <c r="B184" s="427">
        <v>1</v>
      </c>
      <c r="C184" s="427">
        <v>4</v>
      </c>
      <c r="D184" s="427">
        <v>3</v>
      </c>
      <c r="E184" s="18">
        <v>0</v>
      </c>
      <c r="F184" s="24"/>
      <c r="G184" s="23" t="s">
        <v>396</v>
      </c>
      <c r="H184" s="91">
        <v>37496757.25</v>
      </c>
      <c r="I184" s="12">
        <v>28470041.25</v>
      </c>
      <c r="J184" s="12">
        <v>12588432.98</v>
      </c>
      <c r="K184" s="12">
        <v>2014023</v>
      </c>
      <c r="L184" s="12">
        <v>528172</v>
      </c>
      <c r="M184" s="69">
        <v>13339413.27</v>
      </c>
      <c r="N184" s="12">
        <v>9026716</v>
      </c>
      <c r="O184" s="12">
        <v>8628041</v>
      </c>
      <c r="P184" s="12">
        <v>0</v>
      </c>
      <c r="Q184" s="75">
        <v>75.92</v>
      </c>
      <c r="R184" s="75">
        <v>33.57</v>
      </c>
      <c r="S184" s="75">
        <v>5.37</v>
      </c>
      <c r="T184" s="75">
        <v>1.4</v>
      </c>
      <c r="U184" s="75">
        <v>35.57</v>
      </c>
      <c r="V184" s="76">
        <v>24.07</v>
      </c>
    </row>
    <row r="185" spans="1:22" ht="12.75">
      <c r="A185" s="426">
        <v>2</v>
      </c>
      <c r="B185" s="427">
        <v>20</v>
      </c>
      <c r="C185" s="427">
        <v>1</v>
      </c>
      <c r="D185" s="427">
        <v>3</v>
      </c>
      <c r="E185" s="18">
        <v>0</v>
      </c>
      <c r="F185" s="24"/>
      <c r="G185" s="23" t="s">
        <v>397</v>
      </c>
      <c r="H185" s="91">
        <v>45158036.67</v>
      </c>
      <c r="I185" s="12">
        <v>31976994.67</v>
      </c>
      <c r="J185" s="12">
        <v>14151788.5</v>
      </c>
      <c r="K185" s="12">
        <v>1729300</v>
      </c>
      <c r="L185" s="12">
        <v>420000</v>
      </c>
      <c r="M185" s="69">
        <v>15675906.17</v>
      </c>
      <c r="N185" s="12">
        <v>13181042</v>
      </c>
      <c r="O185" s="12">
        <v>12737264</v>
      </c>
      <c r="P185" s="12">
        <v>72778</v>
      </c>
      <c r="Q185" s="75">
        <v>70.81</v>
      </c>
      <c r="R185" s="75">
        <v>31.33</v>
      </c>
      <c r="S185" s="75">
        <v>3.82</v>
      </c>
      <c r="T185" s="75">
        <v>0.93</v>
      </c>
      <c r="U185" s="75">
        <v>34.71</v>
      </c>
      <c r="V185" s="76">
        <v>29.18</v>
      </c>
    </row>
    <row r="186" spans="1:22" ht="12.75">
      <c r="A186" s="426">
        <v>2</v>
      </c>
      <c r="B186" s="427">
        <v>10</v>
      </c>
      <c r="C186" s="427">
        <v>5</v>
      </c>
      <c r="D186" s="427">
        <v>3</v>
      </c>
      <c r="E186" s="18">
        <v>0</v>
      </c>
      <c r="F186" s="24"/>
      <c r="G186" s="23" t="s">
        <v>398</v>
      </c>
      <c r="H186" s="91">
        <v>17317482</v>
      </c>
      <c r="I186" s="12">
        <v>15298379</v>
      </c>
      <c r="J186" s="12">
        <v>6256311</v>
      </c>
      <c r="K186" s="12">
        <v>478374</v>
      </c>
      <c r="L186" s="12">
        <v>327435</v>
      </c>
      <c r="M186" s="69">
        <v>8236259</v>
      </c>
      <c r="N186" s="12">
        <v>2019103</v>
      </c>
      <c r="O186" s="12">
        <v>2019103</v>
      </c>
      <c r="P186" s="12">
        <v>0</v>
      </c>
      <c r="Q186" s="75">
        <v>88.34</v>
      </c>
      <c r="R186" s="75">
        <v>36.12</v>
      </c>
      <c r="S186" s="75">
        <v>2.76</v>
      </c>
      <c r="T186" s="75">
        <v>1.89</v>
      </c>
      <c r="U186" s="75">
        <v>47.56</v>
      </c>
      <c r="V186" s="76">
        <v>11.65</v>
      </c>
    </row>
    <row r="187" spans="1:22" ht="12.75">
      <c r="A187" s="426">
        <v>2</v>
      </c>
      <c r="B187" s="427">
        <v>25</v>
      </c>
      <c r="C187" s="427">
        <v>4</v>
      </c>
      <c r="D187" s="427">
        <v>3</v>
      </c>
      <c r="E187" s="18">
        <v>0</v>
      </c>
      <c r="F187" s="24"/>
      <c r="G187" s="23" t="s">
        <v>399</v>
      </c>
      <c r="H187" s="91">
        <v>21768447.51</v>
      </c>
      <c r="I187" s="12">
        <v>18108035.51</v>
      </c>
      <c r="J187" s="12">
        <v>7464027.68</v>
      </c>
      <c r="K187" s="12">
        <v>894863</v>
      </c>
      <c r="L187" s="12">
        <v>210320</v>
      </c>
      <c r="M187" s="69">
        <v>9538824.83</v>
      </c>
      <c r="N187" s="12">
        <v>3660412</v>
      </c>
      <c r="O187" s="12">
        <v>3660412</v>
      </c>
      <c r="P187" s="12">
        <v>0</v>
      </c>
      <c r="Q187" s="75">
        <v>83.18</v>
      </c>
      <c r="R187" s="75">
        <v>34.28</v>
      </c>
      <c r="S187" s="75">
        <v>4.11</v>
      </c>
      <c r="T187" s="75">
        <v>0.96</v>
      </c>
      <c r="U187" s="75">
        <v>43.81</v>
      </c>
      <c r="V187" s="76">
        <v>16.81</v>
      </c>
    </row>
    <row r="188" spans="1:22" ht="12.75">
      <c r="A188" s="426">
        <v>2</v>
      </c>
      <c r="B188" s="427">
        <v>16</v>
      </c>
      <c r="C188" s="427">
        <v>4</v>
      </c>
      <c r="D188" s="427">
        <v>3</v>
      </c>
      <c r="E188" s="18">
        <v>0</v>
      </c>
      <c r="F188" s="24"/>
      <c r="G188" s="23" t="s">
        <v>400</v>
      </c>
      <c r="H188" s="91">
        <v>196192845</v>
      </c>
      <c r="I188" s="12">
        <v>154599397</v>
      </c>
      <c r="J188" s="12">
        <v>42873474</v>
      </c>
      <c r="K188" s="12">
        <v>16515292</v>
      </c>
      <c r="L188" s="12">
        <v>1011500</v>
      </c>
      <c r="M188" s="69">
        <v>94199131</v>
      </c>
      <c r="N188" s="12">
        <v>41593448</v>
      </c>
      <c r="O188" s="12">
        <v>22143302</v>
      </c>
      <c r="P188" s="12">
        <v>2715500</v>
      </c>
      <c r="Q188" s="75">
        <v>78.79</v>
      </c>
      <c r="R188" s="75">
        <v>21.85</v>
      </c>
      <c r="S188" s="75">
        <v>8.41</v>
      </c>
      <c r="T188" s="75">
        <v>0.51</v>
      </c>
      <c r="U188" s="75">
        <v>48.01</v>
      </c>
      <c r="V188" s="76">
        <v>21.2</v>
      </c>
    </row>
    <row r="189" spans="1:22" ht="12.75">
      <c r="A189" s="426">
        <v>2</v>
      </c>
      <c r="B189" s="427">
        <v>9</v>
      </c>
      <c r="C189" s="427">
        <v>7</v>
      </c>
      <c r="D189" s="427">
        <v>3</v>
      </c>
      <c r="E189" s="18">
        <v>0</v>
      </c>
      <c r="F189" s="24"/>
      <c r="G189" s="23" t="s">
        <v>401</v>
      </c>
      <c r="H189" s="91">
        <v>19280393.73</v>
      </c>
      <c r="I189" s="12">
        <v>15319039.73</v>
      </c>
      <c r="J189" s="12">
        <v>7146639.36</v>
      </c>
      <c r="K189" s="12">
        <v>1261316</v>
      </c>
      <c r="L189" s="12">
        <v>221746</v>
      </c>
      <c r="M189" s="69">
        <v>6689338.37</v>
      </c>
      <c r="N189" s="12">
        <v>3961354</v>
      </c>
      <c r="O189" s="12">
        <v>3832034</v>
      </c>
      <c r="P189" s="12">
        <v>0</v>
      </c>
      <c r="Q189" s="75">
        <v>79.45</v>
      </c>
      <c r="R189" s="75">
        <v>37.06</v>
      </c>
      <c r="S189" s="75">
        <v>6.54</v>
      </c>
      <c r="T189" s="75">
        <v>1.15</v>
      </c>
      <c r="U189" s="75">
        <v>34.69</v>
      </c>
      <c r="V189" s="76">
        <v>20.54</v>
      </c>
    </row>
    <row r="190" spans="1:22" ht="12.75">
      <c r="A190" s="426">
        <v>2</v>
      </c>
      <c r="B190" s="427">
        <v>20</v>
      </c>
      <c r="C190" s="427">
        <v>2</v>
      </c>
      <c r="D190" s="427">
        <v>3</v>
      </c>
      <c r="E190" s="18">
        <v>0</v>
      </c>
      <c r="F190" s="24"/>
      <c r="G190" s="23" t="s">
        <v>402</v>
      </c>
      <c r="H190" s="91">
        <v>23796645.15</v>
      </c>
      <c r="I190" s="12">
        <v>16280061.15</v>
      </c>
      <c r="J190" s="12">
        <v>6199018.77</v>
      </c>
      <c r="K190" s="12">
        <v>1019250</v>
      </c>
      <c r="L190" s="12">
        <v>448663</v>
      </c>
      <c r="M190" s="69">
        <v>8613129.38</v>
      </c>
      <c r="N190" s="12">
        <v>7516584</v>
      </c>
      <c r="O190" s="12">
        <v>6241701</v>
      </c>
      <c r="P190" s="12">
        <v>391100</v>
      </c>
      <c r="Q190" s="75">
        <v>68.41</v>
      </c>
      <c r="R190" s="75">
        <v>26.04</v>
      </c>
      <c r="S190" s="75">
        <v>4.28</v>
      </c>
      <c r="T190" s="75">
        <v>1.88</v>
      </c>
      <c r="U190" s="75">
        <v>36.19</v>
      </c>
      <c r="V190" s="76">
        <v>31.58</v>
      </c>
    </row>
    <row r="191" spans="1:22" ht="12.75">
      <c r="A191" s="426">
        <v>2</v>
      </c>
      <c r="B191" s="427">
        <v>16</v>
      </c>
      <c r="C191" s="427">
        <v>5</v>
      </c>
      <c r="D191" s="427">
        <v>3</v>
      </c>
      <c r="E191" s="18">
        <v>0</v>
      </c>
      <c r="F191" s="24"/>
      <c r="G191" s="23" t="s">
        <v>403</v>
      </c>
      <c r="H191" s="91">
        <v>27223428.01</v>
      </c>
      <c r="I191" s="12">
        <v>18847119.01</v>
      </c>
      <c r="J191" s="12">
        <v>8831496.06</v>
      </c>
      <c r="K191" s="12">
        <v>891944</v>
      </c>
      <c r="L191" s="12">
        <v>448000</v>
      </c>
      <c r="M191" s="69">
        <v>8675678.95</v>
      </c>
      <c r="N191" s="12">
        <v>8376309</v>
      </c>
      <c r="O191" s="12">
        <v>8026309</v>
      </c>
      <c r="P191" s="12">
        <v>50000</v>
      </c>
      <c r="Q191" s="75">
        <v>69.23</v>
      </c>
      <c r="R191" s="75">
        <v>32.44</v>
      </c>
      <c r="S191" s="75">
        <v>3.27</v>
      </c>
      <c r="T191" s="75">
        <v>1.64</v>
      </c>
      <c r="U191" s="75">
        <v>31.86</v>
      </c>
      <c r="V191" s="76">
        <v>30.76</v>
      </c>
    </row>
    <row r="192" spans="1:22" ht="12.75">
      <c r="A192" s="426">
        <v>2</v>
      </c>
      <c r="B192" s="427">
        <v>8</v>
      </c>
      <c r="C192" s="427">
        <v>12</v>
      </c>
      <c r="D192" s="427">
        <v>3</v>
      </c>
      <c r="E192" s="18">
        <v>0</v>
      </c>
      <c r="F192" s="24"/>
      <c r="G192" s="23" t="s">
        <v>404</v>
      </c>
      <c r="H192" s="91">
        <v>24426373.84</v>
      </c>
      <c r="I192" s="12">
        <v>20422523.84</v>
      </c>
      <c r="J192" s="12">
        <v>7604496.79</v>
      </c>
      <c r="K192" s="12">
        <v>1803045</v>
      </c>
      <c r="L192" s="12">
        <v>490000</v>
      </c>
      <c r="M192" s="69">
        <v>10524982.05</v>
      </c>
      <c r="N192" s="12">
        <v>4003850</v>
      </c>
      <c r="O192" s="12">
        <v>3543350</v>
      </c>
      <c r="P192" s="12">
        <v>458000</v>
      </c>
      <c r="Q192" s="75">
        <v>83.6</v>
      </c>
      <c r="R192" s="75">
        <v>31.13</v>
      </c>
      <c r="S192" s="75">
        <v>7.38</v>
      </c>
      <c r="T192" s="75">
        <v>2</v>
      </c>
      <c r="U192" s="75">
        <v>43.08</v>
      </c>
      <c r="V192" s="76">
        <v>16.39</v>
      </c>
    </row>
    <row r="193" spans="1:22" ht="12.75">
      <c r="A193" s="426">
        <v>2</v>
      </c>
      <c r="B193" s="427">
        <v>23</v>
      </c>
      <c r="C193" s="427">
        <v>7</v>
      </c>
      <c r="D193" s="427">
        <v>3</v>
      </c>
      <c r="E193" s="18">
        <v>0</v>
      </c>
      <c r="F193" s="24"/>
      <c r="G193" s="23" t="s">
        <v>405</v>
      </c>
      <c r="H193" s="91">
        <v>34963081.03</v>
      </c>
      <c r="I193" s="12">
        <v>24381083.03</v>
      </c>
      <c r="J193" s="12">
        <v>10801776.31</v>
      </c>
      <c r="K193" s="12">
        <v>1666100</v>
      </c>
      <c r="L193" s="12">
        <v>102842</v>
      </c>
      <c r="M193" s="69">
        <v>11810364.72</v>
      </c>
      <c r="N193" s="12">
        <v>10581998</v>
      </c>
      <c r="O193" s="12">
        <v>9852798</v>
      </c>
      <c r="P193" s="12">
        <v>187200</v>
      </c>
      <c r="Q193" s="75">
        <v>69.73</v>
      </c>
      <c r="R193" s="75">
        <v>30.89</v>
      </c>
      <c r="S193" s="75">
        <v>4.76</v>
      </c>
      <c r="T193" s="75">
        <v>0.29</v>
      </c>
      <c r="U193" s="75">
        <v>33.77</v>
      </c>
      <c r="V193" s="76">
        <v>30.26</v>
      </c>
    </row>
    <row r="194" spans="1:22" ht="12.75">
      <c r="A194" s="426">
        <v>2</v>
      </c>
      <c r="B194" s="427">
        <v>8</v>
      </c>
      <c r="C194" s="427">
        <v>13</v>
      </c>
      <c r="D194" s="427">
        <v>3</v>
      </c>
      <c r="E194" s="18">
        <v>0</v>
      </c>
      <c r="F194" s="24"/>
      <c r="G194" s="23" t="s">
        <v>406</v>
      </c>
      <c r="H194" s="91">
        <v>26322221.51</v>
      </c>
      <c r="I194" s="12">
        <v>14410041.51</v>
      </c>
      <c r="J194" s="12">
        <v>5024916</v>
      </c>
      <c r="K194" s="12">
        <v>1581100</v>
      </c>
      <c r="L194" s="12">
        <v>130000</v>
      </c>
      <c r="M194" s="69">
        <v>7674025.51</v>
      </c>
      <c r="N194" s="12">
        <v>11912180</v>
      </c>
      <c r="O194" s="12">
        <v>11807180</v>
      </c>
      <c r="P194" s="12">
        <v>105000</v>
      </c>
      <c r="Q194" s="75">
        <v>54.74</v>
      </c>
      <c r="R194" s="75">
        <v>19.09</v>
      </c>
      <c r="S194" s="75">
        <v>6</v>
      </c>
      <c r="T194" s="75">
        <v>0.49</v>
      </c>
      <c r="U194" s="75">
        <v>29.15</v>
      </c>
      <c r="V194" s="76">
        <v>45.25</v>
      </c>
    </row>
    <row r="195" spans="1:22" ht="12.75">
      <c r="A195" s="426">
        <v>2</v>
      </c>
      <c r="B195" s="427">
        <v>19</v>
      </c>
      <c r="C195" s="427">
        <v>6</v>
      </c>
      <c r="D195" s="427">
        <v>3</v>
      </c>
      <c r="E195" s="18">
        <v>0</v>
      </c>
      <c r="F195" s="24"/>
      <c r="G195" s="23" t="s">
        <v>407</v>
      </c>
      <c r="H195" s="91">
        <v>65254356</v>
      </c>
      <c r="I195" s="12">
        <v>52319622</v>
      </c>
      <c r="J195" s="12">
        <v>21670452</v>
      </c>
      <c r="K195" s="12">
        <v>7041497</v>
      </c>
      <c r="L195" s="12">
        <v>995000</v>
      </c>
      <c r="M195" s="69">
        <v>22612673</v>
      </c>
      <c r="N195" s="12">
        <v>12934734</v>
      </c>
      <c r="O195" s="12">
        <v>12451634</v>
      </c>
      <c r="P195" s="12">
        <v>117700</v>
      </c>
      <c r="Q195" s="75">
        <v>80.17</v>
      </c>
      <c r="R195" s="75">
        <v>33.2</v>
      </c>
      <c r="S195" s="75">
        <v>10.79</v>
      </c>
      <c r="T195" s="75">
        <v>1.52</v>
      </c>
      <c r="U195" s="75">
        <v>34.65</v>
      </c>
      <c r="V195" s="76">
        <v>19.82</v>
      </c>
    </row>
    <row r="196" spans="1:22" ht="12.75">
      <c r="A196" s="426">
        <v>2</v>
      </c>
      <c r="B196" s="427">
        <v>17</v>
      </c>
      <c r="C196" s="427">
        <v>4</v>
      </c>
      <c r="D196" s="427">
        <v>3</v>
      </c>
      <c r="E196" s="18">
        <v>0</v>
      </c>
      <c r="F196" s="24"/>
      <c r="G196" s="23" t="s">
        <v>408</v>
      </c>
      <c r="H196" s="91">
        <v>51857105.23</v>
      </c>
      <c r="I196" s="12">
        <v>41846147.23</v>
      </c>
      <c r="J196" s="12">
        <v>17747057</v>
      </c>
      <c r="K196" s="12">
        <v>2754952</v>
      </c>
      <c r="L196" s="12">
        <v>360000</v>
      </c>
      <c r="M196" s="69">
        <v>20984138.23</v>
      </c>
      <c r="N196" s="12">
        <v>10010958</v>
      </c>
      <c r="O196" s="12">
        <v>9288025</v>
      </c>
      <c r="P196" s="12">
        <v>485933</v>
      </c>
      <c r="Q196" s="75">
        <v>80.69</v>
      </c>
      <c r="R196" s="75">
        <v>34.22</v>
      </c>
      <c r="S196" s="75">
        <v>5.31</v>
      </c>
      <c r="T196" s="75">
        <v>0.69</v>
      </c>
      <c r="U196" s="75">
        <v>40.46</v>
      </c>
      <c r="V196" s="76">
        <v>19.3</v>
      </c>
    </row>
    <row r="197" spans="1:22" ht="12.75">
      <c r="A197" s="426">
        <v>2</v>
      </c>
      <c r="B197" s="427">
        <v>14</v>
      </c>
      <c r="C197" s="427">
        <v>7</v>
      </c>
      <c r="D197" s="427">
        <v>3</v>
      </c>
      <c r="E197" s="18">
        <v>0</v>
      </c>
      <c r="F197" s="24"/>
      <c r="G197" s="23" t="s">
        <v>409</v>
      </c>
      <c r="H197" s="91">
        <v>32618660.65</v>
      </c>
      <c r="I197" s="12">
        <v>29031722.65</v>
      </c>
      <c r="J197" s="12">
        <v>13162367.96</v>
      </c>
      <c r="K197" s="12">
        <v>1331367</v>
      </c>
      <c r="L197" s="12">
        <v>261400</v>
      </c>
      <c r="M197" s="69">
        <v>14276587.69</v>
      </c>
      <c r="N197" s="12">
        <v>3586938</v>
      </c>
      <c r="O197" s="12">
        <v>3124768</v>
      </c>
      <c r="P197" s="12">
        <v>257170</v>
      </c>
      <c r="Q197" s="75">
        <v>89</v>
      </c>
      <c r="R197" s="75">
        <v>40.35</v>
      </c>
      <c r="S197" s="75">
        <v>4.08</v>
      </c>
      <c r="T197" s="75">
        <v>0.8</v>
      </c>
      <c r="U197" s="75">
        <v>43.76</v>
      </c>
      <c r="V197" s="76">
        <v>10.99</v>
      </c>
    </row>
    <row r="198" spans="1:22" ht="12.75">
      <c r="A198" s="426">
        <v>2</v>
      </c>
      <c r="B198" s="427">
        <v>8</v>
      </c>
      <c r="C198" s="427">
        <v>14</v>
      </c>
      <c r="D198" s="427">
        <v>3</v>
      </c>
      <c r="E198" s="18">
        <v>0</v>
      </c>
      <c r="F198" s="24"/>
      <c r="G198" s="23" t="s">
        <v>410</v>
      </c>
      <c r="H198" s="91">
        <v>19387103</v>
      </c>
      <c r="I198" s="12">
        <v>14128888</v>
      </c>
      <c r="J198" s="12">
        <v>5698146</v>
      </c>
      <c r="K198" s="12">
        <v>1396298</v>
      </c>
      <c r="L198" s="12">
        <v>206800</v>
      </c>
      <c r="M198" s="69">
        <v>6827644</v>
      </c>
      <c r="N198" s="12">
        <v>5258215</v>
      </c>
      <c r="O198" s="12">
        <v>5189579</v>
      </c>
      <c r="P198" s="12">
        <v>0</v>
      </c>
      <c r="Q198" s="75">
        <v>72.87</v>
      </c>
      <c r="R198" s="75">
        <v>29.39</v>
      </c>
      <c r="S198" s="75">
        <v>7.2</v>
      </c>
      <c r="T198" s="75">
        <v>1.06</v>
      </c>
      <c r="U198" s="75">
        <v>35.21</v>
      </c>
      <c r="V198" s="76">
        <v>27.12</v>
      </c>
    </row>
    <row r="199" spans="1:22" ht="12.75">
      <c r="A199" s="426">
        <v>2</v>
      </c>
      <c r="B199" s="427">
        <v>11</v>
      </c>
      <c r="C199" s="427">
        <v>4</v>
      </c>
      <c r="D199" s="427">
        <v>3</v>
      </c>
      <c r="E199" s="18">
        <v>0</v>
      </c>
      <c r="F199" s="24"/>
      <c r="G199" s="23" t="s">
        <v>411</v>
      </c>
      <c r="H199" s="91">
        <v>25879890.09</v>
      </c>
      <c r="I199" s="12">
        <v>19683830.09</v>
      </c>
      <c r="J199" s="12">
        <v>9019143.73</v>
      </c>
      <c r="K199" s="12">
        <v>1130837.02</v>
      </c>
      <c r="L199" s="12">
        <v>379826</v>
      </c>
      <c r="M199" s="69">
        <v>9154023.34</v>
      </c>
      <c r="N199" s="12">
        <v>6196060</v>
      </c>
      <c r="O199" s="12">
        <v>6096060</v>
      </c>
      <c r="P199" s="12">
        <v>0</v>
      </c>
      <c r="Q199" s="75">
        <v>76.05</v>
      </c>
      <c r="R199" s="75">
        <v>34.85</v>
      </c>
      <c r="S199" s="75">
        <v>4.36</v>
      </c>
      <c r="T199" s="75">
        <v>1.46</v>
      </c>
      <c r="U199" s="75">
        <v>35.37</v>
      </c>
      <c r="V199" s="76">
        <v>23.94</v>
      </c>
    </row>
    <row r="200" spans="1:22" ht="12.75">
      <c r="A200" s="426">
        <v>2</v>
      </c>
      <c r="B200" s="427">
        <v>18</v>
      </c>
      <c r="C200" s="427">
        <v>4</v>
      </c>
      <c r="D200" s="427">
        <v>3</v>
      </c>
      <c r="E200" s="18">
        <v>0</v>
      </c>
      <c r="F200" s="24"/>
      <c r="G200" s="23" t="s">
        <v>412</v>
      </c>
      <c r="H200" s="91">
        <v>55715896</v>
      </c>
      <c r="I200" s="12">
        <v>42802742</v>
      </c>
      <c r="J200" s="12">
        <v>16699964</v>
      </c>
      <c r="K200" s="12">
        <v>5373849</v>
      </c>
      <c r="L200" s="12">
        <v>628875</v>
      </c>
      <c r="M200" s="69">
        <v>20100054</v>
      </c>
      <c r="N200" s="12">
        <v>12913154</v>
      </c>
      <c r="O200" s="12">
        <v>12648332</v>
      </c>
      <c r="P200" s="12">
        <v>163222</v>
      </c>
      <c r="Q200" s="75">
        <v>76.82</v>
      </c>
      <c r="R200" s="75">
        <v>29.97</v>
      </c>
      <c r="S200" s="75">
        <v>9.64</v>
      </c>
      <c r="T200" s="75">
        <v>1.12</v>
      </c>
      <c r="U200" s="75">
        <v>36.07</v>
      </c>
      <c r="V200" s="76">
        <v>23.17</v>
      </c>
    </row>
    <row r="201" spans="1:22" ht="12.75">
      <c r="A201" s="426">
        <v>2</v>
      </c>
      <c r="B201" s="427">
        <v>26</v>
      </c>
      <c r="C201" s="427">
        <v>4</v>
      </c>
      <c r="D201" s="427">
        <v>3</v>
      </c>
      <c r="E201" s="18">
        <v>0</v>
      </c>
      <c r="F201" s="24"/>
      <c r="G201" s="23" t="s">
        <v>413</v>
      </c>
      <c r="H201" s="91">
        <v>26832710.51</v>
      </c>
      <c r="I201" s="12">
        <v>15733124.51</v>
      </c>
      <c r="J201" s="12">
        <v>6501267.31</v>
      </c>
      <c r="K201" s="12">
        <v>743702</v>
      </c>
      <c r="L201" s="12">
        <v>550000</v>
      </c>
      <c r="M201" s="69">
        <v>7938155.2</v>
      </c>
      <c r="N201" s="12">
        <v>11099586</v>
      </c>
      <c r="O201" s="12">
        <v>11089586</v>
      </c>
      <c r="P201" s="12">
        <v>0</v>
      </c>
      <c r="Q201" s="75">
        <v>58.63</v>
      </c>
      <c r="R201" s="75">
        <v>24.22</v>
      </c>
      <c r="S201" s="75">
        <v>2.77</v>
      </c>
      <c r="T201" s="75">
        <v>2.04</v>
      </c>
      <c r="U201" s="75">
        <v>29.58</v>
      </c>
      <c r="V201" s="76">
        <v>41.36</v>
      </c>
    </row>
    <row r="202" spans="1:22" ht="12.75">
      <c r="A202" s="426">
        <v>2</v>
      </c>
      <c r="B202" s="427">
        <v>23</v>
      </c>
      <c r="C202" s="427">
        <v>8</v>
      </c>
      <c r="D202" s="427">
        <v>3</v>
      </c>
      <c r="E202" s="18">
        <v>0</v>
      </c>
      <c r="F202" s="24"/>
      <c r="G202" s="23" t="s">
        <v>414</v>
      </c>
      <c r="H202" s="91">
        <v>59450805.58</v>
      </c>
      <c r="I202" s="12">
        <v>36145717.58</v>
      </c>
      <c r="J202" s="12">
        <v>14906869.82</v>
      </c>
      <c r="K202" s="12">
        <v>2761790</v>
      </c>
      <c r="L202" s="12">
        <v>500000</v>
      </c>
      <c r="M202" s="69">
        <v>17977057.76</v>
      </c>
      <c r="N202" s="12">
        <v>23305088</v>
      </c>
      <c r="O202" s="12">
        <v>23220088</v>
      </c>
      <c r="P202" s="12">
        <v>0</v>
      </c>
      <c r="Q202" s="75">
        <v>60.79</v>
      </c>
      <c r="R202" s="75">
        <v>25.07</v>
      </c>
      <c r="S202" s="75">
        <v>4.64</v>
      </c>
      <c r="T202" s="75">
        <v>0.84</v>
      </c>
      <c r="U202" s="75">
        <v>30.23</v>
      </c>
      <c r="V202" s="76">
        <v>39.2</v>
      </c>
    </row>
    <row r="203" spans="1:22" ht="12.75">
      <c r="A203" s="426">
        <v>2</v>
      </c>
      <c r="B203" s="427">
        <v>20</v>
      </c>
      <c r="C203" s="427">
        <v>3</v>
      </c>
      <c r="D203" s="427">
        <v>3</v>
      </c>
      <c r="E203" s="18">
        <v>0</v>
      </c>
      <c r="F203" s="24"/>
      <c r="G203" s="23" t="s">
        <v>415</v>
      </c>
      <c r="H203" s="91">
        <v>55352468</v>
      </c>
      <c r="I203" s="12">
        <v>39448439</v>
      </c>
      <c r="J203" s="12">
        <v>17927567</v>
      </c>
      <c r="K203" s="12">
        <v>3605932</v>
      </c>
      <c r="L203" s="12">
        <v>540090</v>
      </c>
      <c r="M203" s="69">
        <v>17374850</v>
      </c>
      <c r="N203" s="12">
        <v>15904029</v>
      </c>
      <c r="O203" s="12">
        <v>15215029</v>
      </c>
      <c r="P203" s="12">
        <v>663000</v>
      </c>
      <c r="Q203" s="75">
        <v>71.26</v>
      </c>
      <c r="R203" s="75">
        <v>32.38</v>
      </c>
      <c r="S203" s="75">
        <v>6.51</v>
      </c>
      <c r="T203" s="75">
        <v>0.97</v>
      </c>
      <c r="U203" s="75">
        <v>31.38</v>
      </c>
      <c r="V203" s="76">
        <v>28.73</v>
      </c>
    </row>
    <row r="204" spans="1:22" ht="12.75">
      <c r="A204" s="426">
        <v>2</v>
      </c>
      <c r="B204" s="427">
        <v>14</v>
      </c>
      <c r="C204" s="427">
        <v>8</v>
      </c>
      <c r="D204" s="427">
        <v>3</v>
      </c>
      <c r="E204" s="18">
        <v>0</v>
      </c>
      <c r="F204" s="24"/>
      <c r="G204" s="23" t="s">
        <v>416</v>
      </c>
      <c r="H204" s="91">
        <v>44033105</v>
      </c>
      <c r="I204" s="12">
        <v>23822873</v>
      </c>
      <c r="J204" s="12">
        <v>9855184</v>
      </c>
      <c r="K204" s="12">
        <v>2355073</v>
      </c>
      <c r="L204" s="12">
        <v>368054</v>
      </c>
      <c r="M204" s="69">
        <v>11244562</v>
      </c>
      <c r="N204" s="12">
        <v>20210232</v>
      </c>
      <c r="O204" s="12">
        <v>20040232</v>
      </c>
      <c r="P204" s="12">
        <v>170000</v>
      </c>
      <c r="Q204" s="75">
        <v>54.1</v>
      </c>
      <c r="R204" s="75">
        <v>22.38</v>
      </c>
      <c r="S204" s="75">
        <v>5.34</v>
      </c>
      <c r="T204" s="75">
        <v>0.83</v>
      </c>
      <c r="U204" s="75">
        <v>25.53</v>
      </c>
      <c r="V204" s="76">
        <v>45.89</v>
      </c>
    </row>
    <row r="205" spans="1:22" ht="12.75">
      <c r="A205" s="426">
        <v>2</v>
      </c>
      <c r="B205" s="427">
        <v>4</v>
      </c>
      <c r="C205" s="427">
        <v>4</v>
      </c>
      <c r="D205" s="427">
        <v>3</v>
      </c>
      <c r="E205" s="18">
        <v>0</v>
      </c>
      <c r="F205" s="24"/>
      <c r="G205" s="23" t="s">
        <v>417</v>
      </c>
      <c r="H205" s="91">
        <v>24911495.74</v>
      </c>
      <c r="I205" s="12">
        <v>16272299.74</v>
      </c>
      <c r="J205" s="12">
        <v>7297338</v>
      </c>
      <c r="K205" s="12">
        <v>581552</v>
      </c>
      <c r="L205" s="12">
        <v>296586</v>
      </c>
      <c r="M205" s="69">
        <v>8096823.74</v>
      </c>
      <c r="N205" s="12">
        <v>8639196</v>
      </c>
      <c r="O205" s="12">
        <v>8496196</v>
      </c>
      <c r="P205" s="12">
        <v>100000</v>
      </c>
      <c r="Q205" s="75">
        <v>65.32</v>
      </c>
      <c r="R205" s="75">
        <v>29.29</v>
      </c>
      <c r="S205" s="75">
        <v>2.33</v>
      </c>
      <c r="T205" s="75">
        <v>1.19</v>
      </c>
      <c r="U205" s="75">
        <v>32.5</v>
      </c>
      <c r="V205" s="76">
        <v>34.67</v>
      </c>
    </row>
    <row r="206" spans="1:22" ht="12.75">
      <c r="A206" s="426">
        <v>2</v>
      </c>
      <c r="B206" s="427">
        <v>25</v>
      </c>
      <c r="C206" s="427">
        <v>6</v>
      </c>
      <c r="D206" s="427">
        <v>3</v>
      </c>
      <c r="E206" s="18">
        <v>0</v>
      </c>
      <c r="F206" s="24"/>
      <c r="G206" s="23" t="s">
        <v>418</v>
      </c>
      <c r="H206" s="91">
        <v>21267901</v>
      </c>
      <c r="I206" s="12">
        <v>17175158</v>
      </c>
      <c r="J206" s="12">
        <v>8304967</v>
      </c>
      <c r="K206" s="12">
        <v>1308615</v>
      </c>
      <c r="L206" s="12">
        <v>317388</v>
      </c>
      <c r="M206" s="69">
        <v>7244188</v>
      </c>
      <c r="N206" s="12">
        <v>4092743</v>
      </c>
      <c r="O206" s="12">
        <v>3713938</v>
      </c>
      <c r="P206" s="12">
        <v>31905</v>
      </c>
      <c r="Q206" s="75">
        <v>80.75</v>
      </c>
      <c r="R206" s="75">
        <v>39.04</v>
      </c>
      <c r="S206" s="75">
        <v>6.15</v>
      </c>
      <c r="T206" s="75">
        <v>1.49</v>
      </c>
      <c r="U206" s="75">
        <v>34.06</v>
      </c>
      <c r="V206" s="76">
        <v>19.24</v>
      </c>
    </row>
    <row r="207" spans="1:22" ht="12.75">
      <c r="A207" s="426">
        <v>2</v>
      </c>
      <c r="B207" s="427">
        <v>17</v>
      </c>
      <c r="C207" s="427">
        <v>5</v>
      </c>
      <c r="D207" s="427">
        <v>3</v>
      </c>
      <c r="E207" s="18">
        <v>0</v>
      </c>
      <c r="F207" s="24"/>
      <c r="G207" s="23" t="s">
        <v>419</v>
      </c>
      <c r="H207" s="91">
        <v>21200203.98</v>
      </c>
      <c r="I207" s="12">
        <v>15462954.98</v>
      </c>
      <c r="J207" s="12">
        <v>6736820.24</v>
      </c>
      <c r="K207" s="12">
        <v>1337520</v>
      </c>
      <c r="L207" s="12">
        <v>253800</v>
      </c>
      <c r="M207" s="69">
        <v>7134814.74</v>
      </c>
      <c r="N207" s="12">
        <v>5737249</v>
      </c>
      <c r="O207" s="12">
        <v>5582049</v>
      </c>
      <c r="P207" s="12">
        <v>27950</v>
      </c>
      <c r="Q207" s="75">
        <v>72.93</v>
      </c>
      <c r="R207" s="75">
        <v>31.77</v>
      </c>
      <c r="S207" s="75">
        <v>6.3</v>
      </c>
      <c r="T207" s="75">
        <v>1.19</v>
      </c>
      <c r="U207" s="75">
        <v>33.65</v>
      </c>
      <c r="V207" s="76">
        <v>27.06</v>
      </c>
    </row>
    <row r="208" spans="1:22" ht="12.75">
      <c r="A208" s="426">
        <v>2</v>
      </c>
      <c r="B208" s="427">
        <v>12</v>
      </c>
      <c r="C208" s="427">
        <v>5</v>
      </c>
      <c r="D208" s="427">
        <v>3</v>
      </c>
      <c r="E208" s="18">
        <v>0</v>
      </c>
      <c r="F208" s="24"/>
      <c r="G208" s="23" t="s">
        <v>420</v>
      </c>
      <c r="H208" s="91">
        <v>13111823.59</v>
      </c>
      <c r="I208" s="12">
        <v>8903139.53</v>
      </c>
      <c r="J208" s="12">
        <v>3929673.74</v>
      </c>
      <c r="K208" s="12">
        <v>720196.16</v>
      </c>
      <c r="L208" s="12">
        <v>1398.36</v>
      </c>
      <c r="M208" s="69">
        <v>4251871.27</v>
      </c>
      <c r="N208" s="12">
        <v>4208684.06</v>
      </c>
      <c r="O208" s="12">
        <v>3978988.09</v>
      </c>
      <c r="P208" s="12">
        <v>176230</v>
      </c>
      <c r="Q208" s="75">
        <v>67.9</v>
      </c>
      <c r="R208" s="75">
        <v>29.97</v>
      </c>
      <c r="S208" s="75">
        <v>5.49</v>
      </c>
      <c r="T208" s="75">
        <v>0.01</v>
      </c>
      <c r="U208" s="75">
        <v>32.42</v>
      </c>
      <c r="V208" s="76">
        <v>32.09</v>
      </c>
    </row>
    <row r="209" spans="1:22" ht="12.75">
      <c r="A209" s="426">
        <v>2</v>
      </c>
      <c r="B209" s="427">
        <v>22</v>
      </c>
      <c r="C209" s="427">
        <v>3</v>
      </c>
      <c r="D209" s="427">
        <v>3</v>
      </c>
      <c r="E209" s="18">
        <v>0</v>
      </c>
      <c r="F209" s="24"/>
      <c r="G209" s="23" t="s">
        <v>421</v>
      </c>
      <c r="H209" s="91">
        <v>58915780.07</v>
      </c>
      <c r="I209" s="12">
        <v>41956180.07</v>
      </c>
      <c r="J209" s="12">
        <v>15214145.49</v>
      </c>
      <c r="K209" s="12">
        <v>5435082</v>
      </c>
      <c r="L209" s="12">
        <v>1293000</v>
      </c>
      <c r="M209" s="69">
        <v>20013952.58</v>
      </c>
      <c r="N209" s="12">
        <v>16959600</v>
      </c>
      <c r="O209" s="12">
        <v>16689600</v>
      </c>
      <c r="P209" s="12">
        <v>0</v>
      </c>
      <c r="Q209" s="75">
        <v>71.21</v>
      </c>
      <c r="R209" s="75">
        <v>25.82</v>
      </c>
      <c r="S209" s="75">
        <v>9.22</v>
      </c>
      <c r="T209" s="75">
        <v>2.19</v>
      </c>
      <c r="U209" s="75">
        <v>33.97</v>
      </c>
      <c r="V209" s="76">
        <v>28.78</v>
      </c>
    </row>
    <row r="210" spans="1:22" ht="12.75">
      <c r="A210" s="426">
        <v>2</v>
      </c>
      <c r="B210" s="427">
        <v>24</v>
      </c>
      <c r="C210" s="427">
        <v>5</v>
      </c>
      <c r="D210" s="427">
        <v>3</v>
      </c>
      <c r="E210" s="18">
        <v>0</v>
      </c>
      <c r="F210" s="24"/>
      <c r="G210" s="23" t="s">
        <v>422</v>
      </c>
      <c r="H210" s="91">
        <v>52044618</v>
      </c>
      <c r="I210" s="12">
        <v>42356467</v>
      </c>
      <c r="J210" s="12">
        <v>21662698</v>
      </c>
      <c r="K210" s="12">
        <v>2233000</v>
      </c>
      <c r="L210" s="12">
        <v>1376408</v>
      </c>
      <c r="M210" s="69">
        <v>17084361</v>
      </c>
      <c r="N210" s="12">
        <v>9688151</v>
      </c>
      <c r="O210" s="12">
        <v>7942681</v>
      </c>
      <c r="P210" s="12">
        <v>225000</v>
      </c>
      <c r="Q210" s="75">
        <v>81.38</v>
      </c>
      <c r="R210" s="75">
        <v>41.62</v>
      </c>
      <c r="S210" s="75">
        <v>4.29</v>
      </c>
      <c r="T210" s="75">
        <v>2.64</v>
      </c>
      <c r="U210" s="75">
        <v>32.82</v>
      </c>
      <c r="V210" s="76">
        <v>18.61</v>
      </c>
    </row>
    <row r="211" spans="1:22" ht="12.75">
      <c r="A211" s="426">
        <v>2</v>
      </c>
      <c r="B211" s="427">
        <v>24</v>
      </c>
      <c r="C211" s="427">
        <v>6</v>
      </c>
      <c r="D211" s="427">
        <v>3</v>
      </c>
      <c r="E211" s="18">
        <v>0</v>
      </c>
      <c r="F211" s="24"/>
      <c r="G211" s="23" t="s">
        <v>423</v>
      </c>
      <c r="H211" s="91">
        <v>39994707.88</v>
      </c>
      <c r="I211" s="12">
        <v>32737947.88</v>
      </c>
      <c r="J211" s="12">
        <v>13512993.33</v>
      </c>
      <c r="K211" s="12">
        <v>2139665</v>
      </c>
      <c r="L211" s="12">
        <v>480000</v>
      </c>
      <c r="M211" s="69">
        <v>16605289.55</v>
      </c>
      <c r="N211" s="12">
        <v>7256760</v>
      </c>
      <c r="O211" s="12">
        <v>7241760</v>
      </c>
      <c r="P211" s="12">
        <v>15000</v>
      </c>
      <c r="Q211" s="75">
        <v>81.85</v>
      </c>
      <c r="R211" s="75">
        <v>33.78</v>
      </c>
      <c r="S211" s="75">
        <v>5.34</v>
      </c>
      <c r="T211" s="75">
        <v>1.2</v>
      </c>
      <c r="U211" s="75">
        <v>41.51</v>
      </c>
      <c r="V211" s="76">
        <v>18.14</v>
      </c>
    </row>
    <row r="212" spans="1:22" ht="12.75">
      <c r="A212" s="426">
        <v>2</v>
      </c>
      <c r="B212" s="427">
        <v>24</v>
      </c>
      <c r="C212" s="427">
        <v>7</v>
      </c>
      <c r="D212" s="427">
        <v>3</v>
      </c>
      <c r="E212" s="18">
        <v>0</v>
      </c>
      <c r="F212" s="24"/>
      <c r="G212" s="23" t="s">
        <v>424</v>
      </c>
      <c r="H212" s="91">
        <v>11209140</v>
      </c>
      <c r="I212" s="12">
        <v>10060668</v>
      </c>
      <c r="J212" s="12">
        <v>3886844</v>
      </c>
      <c r="K212" s="12">
        <v>966936</v>
      </c>
      <c r="L212" s="12">
        <v>13957</v>
      </c>
      <c r="M212" s="69">
        <v>5192931</v>
      </c>
      <c r="N212" s="12">
        <v>1148472</v>
      </c>
      <c r="O212" s="12">
        <v>1148472</v>
      </c>
      <c r="P212" s="12">
        <v>0</v>
      </c>
      <c r="Q212" s="75">
        <v>89.75</v>
      </c>
      <c r="R212" s="75">
        <v>34.67</v>
      </c>
      <c r="S212" s="75">
        <v>8.62</v>
      </c>
      <c r="T212" s="75">
        <v>0.12</v>
      </c>
      <c r="U212" s="75">
        <v>46.32</v>
      </c>
      <c r="V212" s="76">
        <v>10.24</v>
      </c>
    </row>
    <row r="213" spans="1:22" ht="12.75">
      <c r="A213" s="426">
        <v>2</v>
      </c>
      <c r="B213" s="427">
        <v>19</v>
      </c>
      <c r="C213" s="427">
        <v>8</v>
      </c>
      <c r="D213" s="427">
        <v>3</v>
      </c>
      <c r="E213" s="18">
        <v>0</v>
      </c>
      <c r="F213" s="24"/>
      <c r="G213" s="23" t="s">
        <v>425</v>
      </c>
      <c r="H213" s="91">
        <v>35378607</v>
      </c>
      <c r="I213" s="12">
        <v>26719902</v>
      </c>
      <c r="J213" s="12">
        <v>10268797.69</v>
      </c>
      <c r="K213" s="12">
        <v>1173183</v>
      </c>
      <c r="L213" s="12">
        <v>1261892</v>
      </c>
      <c r="M213" s="69">
        <v>14016029.31</v>
      </c>
      <c r="N213" s="12">
        <v>8658705</v>
      </c>
      <c r="O213" s="12">
        <v>8624705</v>
      </c>
      <c r="P213" s="12">
        <v>7000</v>
      </c>
      <c r="Q213" s="75">
        <v>75.52</v>
      </c>
      <c r="R213" s="75">
        <v>29.02</v>
      </c>
      <c r="S213" s="75">
        <v>3.31</v>
      </c>
      <c r="T213" s="75">
        <v>3.56</v>
      </c>
      <c r="U213" s="75">
        <v>39.61</v>
      </c>
      <c r="V213" s="76">
        <v>24.47</v>
      </c>
    </row>
    <row r="214" spans="1:22" ht="12.75">
      <c r="A214" s="426">
        <v>2</v>
      </c>
      <c r="B214" s="427">
        <v>20</v>
      </c>
      <c r="C214" s="427">
        <v>6</v>
      </c>
      <c r="D214" s="427">
        <v>3</v>
      </c>
      <c r="E214" s="18">
        <v>0</v>
      </c>
      <c r="F214" s="24"/>
      <c r="G214" s="23" t="s">
        <v>426</v>
      </c>
      <c r="H214" s="91">
        <v>36798979.11</v>
      </c>
      <c r="I214" s="12">
        <v>28936354.11</v>
      </c>
      <c r="J214" s="12">
        <v>11095133.73</v>
      </c>
      <c r="K214" s="12">
        <v>2870469</v>
      </c>
      <c r="L214" s="12">
        <v>991600</v>
      </c>
      <c r="M214" s="69">
        <v>13979151.38</v>
      </c>
      <c r="N214" s="12">
        <v>7862625</v>
      </c>
      <c r="O214" s="12">
        <v>7385580</v>
      </c>
      <c r="P214" s="12">
        <v>0</v>
      </c>
      <c r="Q214" s="75">
        <v>78.63</v>
      </c>
      <c r="R214" s="75">
        <v>30.15</v>
      </c>
      <c r="S214" s="75">
        <v>7.8</v>
      </c>
      <c r="T214" s="75">
        <v>2.69</v>
      </c>
      <c r="U214" s="75">
        <v>37.98</v>
      </c>
      <c r="V214" s="76">
        <v>21.36</v>
      </c>
    </row>
    <row r="215" spans="1:22" s="107" customFormat="1" ht="15">
      <c r="A215" s="429"/>
      <c r="B215" s="430"/>
      <c r="C215" s="430"/>
      <c r="D215" s="430"/>
      <c r="E215" s="119"/>
      <c r="F215" s="120" t="s">
        <v>427</v>
      </c>
      <c r="G215" s="121"/>
      <c r="H215" s="175">
        <v>144815432.22</v>
      </c>
      <c r="I215" s="175">
        <v>12544994.73</v>
      </c>
      <c r="J215" s="175">
        <v>3401052.35</v>
      </c>
      <c r="K215" s="175">
        <v>30000</v>
      </c>
      <c r="L215" s="175">
        <v>4560480</v>
      </c>
      <c r="M215" s="175">
        <v>4553462.38</v>
      </c>
      <c r="N215" s="175">
        <v>132270437.49</v>
      </c>
      <c r="O215" s="175">
        <v>132269977.25</v>
      </c>
      <c r="P215" s="175">
        <v>0</v>
      </c>
      <c r="Q215" s="148">
        <v>8.66274715179661</v>
      </c>
      <c r="R215" s="148">
        <v>2.3485427608524527</v>
      </c>
      <c r="S215" s="148">
        <v>0.02071602421102797</v>
      </c>
      <c r="T215" s="148">
        <v>3.149167136463628</v>
      </c>
      <c r="U215" s="148">
        <v>3.1443212302695014</v>
      </c>
      <c r="V215" s="149">
        <v>91.33725284820339</v>
      </c>
    </row>
    <row r="216" spans="1:22" ht="25.5">
      <c r="A216" s="426">
        <v>2</v>
      </c>
      <c r="B216" s="427">
        <v>15</v>
      </c>
      <c r="C216" s="427">
        <v>1</v>
      </c>
      <c r="D216" s="405" t="s">
        <v>428</v>
      </c>
      <c r="E216" s="18">
        <v>8</v>
      </c>
      <c r="F216" s="24"/>
      <c r="G216" s="63" t="s">
        <v>429</v>
      </c>
      <c r="H216" s="91">
        <v>1122344.49</v>
      </c>
      <c r="I216" s="12">
        <v>568600</v>
      </c>
      <c r="J216" s="12">
        <v>176000</v>
      </c>
      <c r="K216" s="12">
        <v>0</v>
      </c>
      <c r="L216" s="12">
        <v>50000</v>
      </c>
      <c r="M216" s="69">
        <v>342600</v>
      </c>
      <c r="N216" s="12">
        <v>553744.49</v>
      </c>
      <c r="O216" s="12">
        <v>553284.25</v>
      </c>
      <c r="P216" s="12">
        <v>0</v>
      </c>
      <c r="Q216" s="75">
        <v>50.66</v>
      </c>
      <c r="R216" s="75">
        <v>15.68</v>
      </c>
      <c r="S216" s="75">
        <v>0</v>
      </c>
      <c r="T216" s="75">
        <v>4.45</v>
      </c>
      <c r="U216" s="75">
        <v>30.52</v>
      </c>
      <c r="V216" s="76">
        <v>49.33</v>
      </c>
    </row>
    <row r="217" spans="1:22" ht="12.75">
      <c r="A217" s="426">
        <v>2</v>
      </c>
      <c r="B217" s="427">
        <v>19</v>
      </c>
      <c r="C217" s="427">
        <v>1</v>
      </c>
      <c r="D217" s="405" t="s">
        <v>428</v>
      </c>
      <c r="E217" s="18">
        <v>8</v>
      </c>
      <c r="F217" s="24"/>
      <c r="G217" s="63" t="s">
        <v>451</v>
      </c>
      <c r="H217" s="91">
        <v>0</v>
      </c>
      <c r="I217" s="12">
        <v>0</v>
      </c>
      <c r="J217" s="12">
        <v>0</v>
      </c>
      <c r="K217" s="12">
        <v>0</v>
      </c>
      <c r="L217" s="12">
        <v>0</v>
      </c>
      <c r="M217" s="69">
        <v>0</v>
      </c>
      <c r="N217" s="12">
        <v>0</v>
      </c>
      <c r="O217" s="12">
        <v>0</v>
      </c>
      <c r="P217" s="12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6">
        <v>0</v>
      </c>
    </row>
    <row r="218" spans="1:22" ht="51">
      <c r="A218" s="426">
        <v>2</v>
      </c>
      <c r="B218" s="427">
        <v>8</v>
      </c>
      <c r="C218" s="427">
        <v>5</v>
      </c>
      <c r="D218" s="405" t="s">
        <v>428</v>
      </c>
      <c r="E218" s="18">
        <v>8</v>
      </c>
      <c r="F218" s="24"/>
      <c r="G218" s="63" t="s">
        <v>430</v>
      </c>
      <c r="H218" s="91">
        <v>549634</v>
      </c>
      <c r="I218" s="12">
        <v>396434</v>
      </c>
      <c r="J218" s="12">
        <v>258400</v>
      </c>
      <c r="K218" s="12">
        <v>0</v>
      </c>
      <c r="L218" s="12">
        <v>5320</v>
      </c>
      <c r="M218" s="69">
        <v>132714</v>
      </c>
      <c r="N218" s="12">
        <v>153200</v>
      </c>
      <c r="O218" s="12">
        <v>153200</v>
      </c>
      <c r="P218" s="12">
        <v>0</v>
      </c>
      <c r="Q218" s="75">
        <v>72.12</v>
      </c>
      <c r="R218" s="75">
        <v>47.01</v>
      </c>
      <c r="S218" s="75">
        <v>0</v>
      </c>
      <c r="T218" s="75">
        <v>0.96</v>
      </c>
      <c r="U218" s="75">
        <v>24.14</v>
      </c>
      <c r="V218" s="76">
        <v>27.87</v>
      </c>
    </row>
    <row r="219" spans="1:22" ht="25.5">
      <c r="A219" s="426">
        <v>2</v>
      </c>
      <c r="B219" s="427">
        <v>63</v>
      </c>
      <c r="C219" s="427">
        <v>1</v>
      </c>
      <c r="D219" s="405" t="s">
        <v>428</v>
      </c>
      <c r="E219" s="18">
        <v>8</v>
      </c>
      <c r="F219" s="24"/>
      <c r="G219" s="63" t="s">
        <v>431</v>
      </c>
      <c r="H219" s="91">
        <v>134123044</v>
      </c>
      <c r="I219" s="12">
        <v>6531140</v>
      </c>
      <c r="J219" s="12">
        <v>1218263</v>
      </c>
      <c r="K219" s="12">
        <v>0</v>
      </c>
      <c r="L219" s="12">
        <v>4478000</v>
      </c>
      <c r="M219" s="69">
        <v>834877</v>
      </c>
      <c r="N219" s="12">
        <v>127591904</v>
      </c>
      <c r="O219" s="12">
        <v>127591904</v>
      </c>
      <c r="P219" s="12">
        <v>0</v>
      </c>
      <c r="Q219" s="75">
        <v>4.86</v>
      </c>
      <c r="R219" s="75">
        <v>0.9</v>
      </c>
      <c r="S219" s="75">
        <v>0</v>
      </c>
      <c r="T219" s="75">
        <v>3.33</v>
      </c>
      <c r="U219" s="75">
        <v>0.62</v>
      </c>
      <c r="V219" s="76">
        <v>95.13</v>
      </c>
    </row>
    <row r="220" spans="1:22" ht="25.5">
      <c r="A220" s="426">
        <v>2</v>
      </c>
      <c r="B220" s="427">
        <v>9</v>
      </c>
      <c r="C220" s="427">
        <v>8</v>
      </c>
      <c r="D220" s="405" t="s">
        <v>428</v>
      </c>
      <c r="E220" s="18">
        <v>8</v>
      </c>
      <c r="F220" s="24"/>
      <c r="G220" s="63" t="s">
        <v>452</v>
      </c>
      <c r="H220" s="91">
        <v>0</v>
      </c>
      <c r="I220" s="12">
        <v>0</v>
      </c>
      <c r="J220" s="12">
        <v>0</v>
      </c>
      <c r="K220" s="12">
        <v>0</v>
      </c>
      <c r="L220" s="12">
        <v>0</v>
      </c>
      <c r="M220" s="69">
        <v>0</v>
      </c>
      <c r="N220" s="12">
        <v>0</v>
      </c>
      <c r="O220" s="12">
        <v>0</v>
      </c>
      <c r="P220" s="12">
        <v>0</v>
      </c>
      <c r="Q220" s="75">
        <v>0</v>
      </c>
      <c r="R220" s="75">
        <v>0</v>
      </c>
      <c r="S220" s="75">
        <v>0</v>
      </c>
      <c r="T220" s="75">
        <v>0</v>
      </c>
      <c r="U220" s="75">
        <v>0</v>
      </c>
      <c r="V220" s="76">
        <v>0</v>
      </c>
    </row>
    <row r="221" spans="1:22" ht="12.75">
      <c r="A221" s="426">
        <v>2</v>
      </c>
      <c r="B221" s="427">
        <v>9</v>
      </c>
      <c r="C221" s="427">
        <v>7</v>
      </c>
      <c r="D221" s="405" t="s">
        <v>428</v>
      </c>
      <c r="E221" s="18">
        <v>8</v>
      </c>
      <c r="F221" s="24"/>
      <c r="G221" s="63" t="s">
        <v>432</v>
      </c>
      <c r="H221" s="91">
        <v>755795</v>
      </c>
      <c r="I221" s="12">
        <v>755795</v>
      </c>
      <c r="J221" s="12">
        <v>198131</v>
      </c>
      <c r="K221" s="12">
        <v>0</v>
      </c>
      <c r="L221" s="12">
        <v>0</v>
      </c>
      <c r="M221" s="69">
        <v>557664</v>
      </c>
      <c r="N221" s="12">
        <v>0</v>
      </c>
      <c r="O221" s="12">
        <v>0</v>
      </c>
      <c r="P221" s="12">
        <v>0</v>
      </c>
      <c r="Q221" s="75">
        <v>100</v>
      </c>
      <c r="R221" s="75">
        <v>26.21</v>
      </c>
      <c r="S221" s="75">
        <v>0</v>
      </c>
      <c r="T221" s="75">
        <v>0</v>
      </c>
      <c r="U221" s="75">
        <v>73.78</v>
      </c>
      <c r="V221" s="76">
        <v>0</v>
      </c>
    </row>
    <row r="222" spans="1:22" ht="12.75">
      <c r="A222" s="426">
        <v>2</v>
      </c>
      <c r="B222" s="427">
        <v>10</v>
      </c>
      <c r="C222" s="427">
        <v>1</v>
      </c>
      <c r="D222" s="405" t="s">
        <v>428</v>
      </c>
      <c r="E222" s="18">
        <v>8</v>
      </c>
      <c r="F222" s="24"/>
      <c r="G222" s="63" t="s">
        <v>433</v>
      </c>
      <c r="H222" s="91">
        <v>131200</v>
      </c>
      <c r="I222" s="12">
        <v>131200</v>
      </c>
      <c r="J222" s="12">
        <v>51500</v>
      </c>
      <c r="K222" s="12">
        <v>0</v>
      </c>
      <c r="L222" s="12">
        <v>0</v>
      </c>
      <c r="M222" s="69">
        <v>79700</v>
      </c>
      <c r="N222" s="12">
        <v>0</v>
      </c>
      <c r="O222" s="12">
        <v>0</v>
      </c>
      <c r="P222" s="12">
        <v>0</v>
      </c>
      <c r="Q222" s="75">
        <v>100</v>
      </c>
      <c r="R222" s="75">
        <v>39.25</v>
      </c>
      <c r="S222" s="75">
        <v>0</v>
      </c>
      <c r="T222" s="75">
        <v>0</v>
      </c>
      <c r="U222" s="75">
        <v>60.74</v>
      </c>
      <c r="V222" s="76">
        <v>0</v>
      </c>
    </row>
    <row r="223" spans="1:22" ht="12.75">
      <c r="A223" s="426">
        <v>2</v>
      </c>
      <c r="B223" s="427">
        <v>20</v>
      </c>
      <c r="C223" s="427">
        <v>2</v>
      </c>
      <c r="D223" s="405" t="s">
        <v>428</v>
      </c>
      <c r="E223" s="18">
        <v>8</v>
      </c>
      <c r="F223" s="24"/>
      <c r="G223" s="63" t="s">
        <v>434</v>
      </c>
      <c r="H223" s="91">
        <v>274003</v>
      </c>
      <c r="I223" s="12">
        <v>210673</v>
      </c>
      <c r="J223" s="12">
        <v>112972</v>
      </c>
      <c r="K223" s="12">
        <v>0</v>
      </c>
      <c r="L223" s="12">
        <v>0</v>
      </c>
      <c r="M223" s="69">
        <v>97701</v>
      </c>
      <c r="N223" s="12">
        <v>63330</v>
      </c>
      <c r="O223" s="12">
        <v>63330</v>
      </c>
      <c r="P223" s="12">
        <v>0</v>
      </c>
      <c r="Q223" s="75">
        <v>76.88</v>
      </c>
      <c r="R223" s="75">
        <v>41.23</v>
      </c>
      <c r="S223" s="75">
        <v>0</v>
      </c>
      <c r="T223" s="75">
        <v>0</v>
      </c>
      <c r="U223" s="75">
        <v>35.65</v>
      </c>
      <c r="V223" s="76">
        <v>23.11</v>
      </c>
    </row>
    <row r="224" spans="1:22" ht="12.75">
      <c r="A224" s="426">
        <v>2</v>
      </c>
      <c r="B224" s="427">
        <v>61</v>
      </c>
      <c r="C224" s="427">
        <v>1</v>
      </c>
      <c r="D224" s="405" t="s">
        <v>428</v>
      </c>
      <c r="E224" s="18">
        <v>8</v>
      </c>
      <c r="F224" s="24"/>
      <c r="G224" s="63" t="s">
        <v>435</v>
      </c>
      <c r="H224" s="91">
        <v>1268193</v>
      </c>
      <c r="I224" s="12">
        <v>1010720</v>
      </c>
      <c r="J224" s="12">
        <v>397500</v>
      </c>
      <c r="K224" s="12">
        <v>0</v>
      </c>
      <c r="L224" s="12">
        <v>27160</v>
      </c>
      <c r="M224" s="69">
        <v>586060</v>
      </c>
      <c r="N224" s="12">
        <v>257473</v>
      </c>
      <c r="O224" s="12">
        <v>257473</v>
      </c>
      <c r="P224" s="12">
        <v>0</v>
      </c>
      <c r="Q224" s="75">
        <v>79.69</v>
      </c>
      <c r="R224" s="75">
        <v>31.34</v>
      </c>
      <c r="S224" s="75">
        <v>0</v>
      </c>
      <c r="T224" s="75">
        <v>2.14</v>
      </c>
      <c r="U224" s="75">
        <v>46.21</v>
      </c>
      <c r="V224" s="76">
        <v>20.3</v>
      </c>
    </row>
    <row r="225" spans="1:22" ht="38.25">
      <c r="A225" s="426">
        <v>2</v>
      </c>
      <c r="B225" s="427">
        <v>2</v>
      </c>
      <c r="C225" s="427">
        <v>5</v>
      </c>
      <c r="D225" s="405" t="s">
        <v>428</v>
      </c>
      <c r="E225" s="18">
        <v>8</v>
      </c>
      <c r="F225" s="24"/>
      <c r="G225" s="63" t="s">
        <v>436</v>
      </c>
      <c r="H225" s="91">
        <v>327831</v>
      </c>
      <c r="I225" s="12">
        <v>327831</v>
      </c>
      <c r="J225" s="12">
        <v>88846</v>
      </c>
      <c r="K225" s="12">
        <v>0</v>
      </c>
      <c r="L225" s="12">
        <v>0</v>
      </c>
      <c r="M225" s="69">
        <v>238985</v>
      </c>
      <c r="N225" s="12">
        <v>0</v>
      </c>
      <c r="O225" s="12">
        <v>0</v>
      </c>
      <c r="P225" s="12">
        <v>0</v>
      </c>
      <c r="Q225" s="75">
        <v>100</v>
      </c>
      <c r="R225" s="75">
        <v>27.1</v>
      </c>
      <c r="S225" s="75">
        <v>0</v>
      </c>
      <c r="T225" s="75">
        <v>0</v>
      </c>
      <c r="U225" s="75">
        <v>72.89</v>
      </c>
      <c r="V225" s="76">
        <v>0</v>
      </c>
    </row>
    <row r="226" spans="1:22" ht="12.75">
      <c r="A226" s="426">
        <v>2</v>
      </c>
      <c r="B226" s="427">
        <v>8</v>
      </c>
      <c r="C226" s="427">
        <v>6</v>
      </c>
      <c r="D226" s="405" t="s">
        <v>428</v>
      </c>
      <c r="E226" s="18">
        <v>8</v>
      </c>
      <c r="F226" s="24"/>
      <c r="G226" s="63" t="s">
        <v>437</v>
      </c>
      <c r="H226" s="91">
        <v>49615</v>
      </c>
      <c r="I226" s="12">
        <v>17615</v>
      </c>
      <c r="J226" s="12">
        <v>12542</v>
      </c>
      <c r="K226" s="12">
        <v>0</v>
      </c>
      <c r="L226" s="12">
        <v>0</v>
      </c>
      <c r="M226" s="69">
        <v>5073</v>
      </c>
      <c r="N226" s="12">
        <v>32000</v>
      </c>
      <c r="O226" s="12">
        <v>32000</v>
      </c>
      <c r="P226" s="12">
        <v>0</v>
      </c>
      <c r="Q226" s="75">
        <v>35.5</v>
      </c>
      <c r="R226" s="75">
        <v>25.27</v>
      </c>
      <c r="S226" s="75">
        <v>0</v>
      </c>
      <c r="T226" s="75">
        <v>0</v>
      </c>
      <c r="U226" s="75">
        <v>10.22</v>
      </c>
      <c r="V226" s="76">
        <v>64.49</v>
      </c>
    </row>
    <row r="227" spans="1:22" ht="12.75">
      <c r="A227" s="426">
        <v>2</v>
      </c>
      <c r="B227" s="427">
        <v>16</v>
      </c>
      <c r="C227" s="427">
        <v>4</v>
      </c>
      <c r="D227" s="405" t="s">
        <v>428</v>
      </c>
      <c r="E227" s="18">
        <v>8</v>
      </c>
      <c r="F227" s="24"/>
      <c r="G227" s="63" t="s">
        <v>438</v>
      </c>
      <c r="H227" s="91">
        <v>3629179</v>
      </c>
      <c r="I227" s="12">
        <v>1747594</v>
      </c>
      <c r="J227" s="12">
        <v>514668</v>
      </c>
      <c r="K227" s="12">
        <v>30000</v>
      </c>
      <c r="L227" s="12">
        <v>0</v>
      </c>
      <c r="M227" s="69">
        <v>1202926</v>
      </c>
      <c r="N227" s="12">
        <v>1881585</v>
      </c>
      <c r="O227" s="12">
        <v>1881585</v>
      </c>
      <c r="P227" s="12">
        <v>0</v>
      </c>
      <c r="Q227" s="75">
        <v>48.15</v>
      </c>
      <c r="R227" s="75">
        <v>14.18</v>
      </c>
      <c r="S227" s="75">
        <v>0.82</v>
      </c>
      <c r="T227" s="75">
        <v>0</v>
      </c>
      <c r="U227" s="75">
        <v>33.14</v>
      </c>
      <c r="V227" s="76">
        <v>51.84</v>
      </c>
    </row>
    <row r="228" spans="1:22" ht="12.75">
      <c r="A228" s="426">
        <v>2</v>
      </c>
      <c r="B228" s="427">
        <v>25</v>
      </c>
      <c r="C228" s="427">
        <v>2</v>
      </c>
      <c r="D228" s="405" t="s">
        <v>428</v>
      </c>
      <c r="E228" s="18">
        <v>8</v>
      </c>
      <c r="F228" s="24"/>
      <c r="G228" s="63" t="s">
        <v>439</v>
      </c>
      <c r="H228" s="91">
        <v>1502826</v>
      </c>
      <c r="I228" s="12">
        <v>365625</v>
      </c>
      <c r="J228" s="12">
        <v>89641</v>
      </c>
      <c r="K228" s="12">
        <v>0</v>
      </c>
      <c r="L228" s="12">
        <v>0</v>
      </c>
      <c r="M228" s="69">
        <v>275984</v>
      </c>
      <c r="N228" s="12">
        <v>1137201</v>
      </c>
      <c r="O228" s="12">
        <v>1137201</v>
      </c>
      <c r="P228" s="12">
        <v>0</v>
      </c>
      <c r="Q228" s="75">
        <v>24.32</v>
      </c>
      <c r="R228" s="75">
        <v>5.96</v>
      </c>
      <c r="S228" s="75">
        <v>0</v>
      </c>
      <c r="T228" s="75">
        <v>0</v>
      </c>
      <c r="U228" s="75">
        <v>18.36</v>
      </c>
      <c r="V228" s="76">
        <v>75.67</v>
      </c>
    </row>
    <row r="229" spans="1:22" ht="25.5">
      <c r="A229" s="426">
        <v>2</v>
      </c>
      <c r="B229" s="427">
        <v>19</v>
      </c>
      <c r="C229" s="427">
        <v>1</v>
      </c>
      <c r="D229" s="405" t="s">
        <v>428</v>
      </c>
      <c r="E229" s="18">
        <v>8</v>
      </c>
      <c r="F229" s="24"/>
      <c r="G229" s="63" t="s">
        <v>453</v>
      </c>
      <c r="H229" s="91">
        <v>0</v>
      </c>
      <c r="I229" s="12">
        <v>0</v>
      </c>
      <c r="J229" s="12">
        <v>0</v>
      </c>
      <c r="K229" s="12">
        <v>0</v>
      </c>
      <c r="L229" s="12">
        <v>0</v>
      </c>
      <c r="M229" s="69">
        <v>0</v>
      </c>
      <c r="N229" s="12">
        <v>0</v>
      </c>
      <c r="O229" s="12">
        <v>0</v>
      </c>
      <c r="P229" s="12">
        <v>0</v>
      </c>
      <c r="Q229" s="75">
        <v>0</v>
      </c>
      <c r="R229" s="75">
        <v>0</v>
      </c>
      <c r="S229" s="75">
        <v>0</v>
      </c>
      <c r="T229" s="75">
        <v>0</v>
      </c>
      <c r="U229" s="75">
        <v>0</v>
      </c>
      <c r="V229" s="76">
        <v>0</v>
      </c>
    </row>
    <row r="230" spans="1:22" ht="12.75">
      <c r="A230" s="426">
        <v>2</v>
      </c>
      <c r="B230" s="427">
        <v>14</v>
      </c>
      <c r="C230" s="427">
        <v>7</v>
      </c>
      <c r="D230" s="405" t="s">
        <v>428</v>
      </c>
      <c r="E230" s="18">
        <v>8</v>
      </c>
      <c r="F230" s="24"/>
      <c r="G230" s="63" t="s">
        <v>454</v>
      </c>
      <c r="H230" s="91">
        <v>0</v>
      </c>
      <c r="I230" s="12">
        <v>0</v>
      </c>
      <c r="J230" s="12">
        <v>0</v>
      </c>
      <c r="K230" s="12">
        <v>0</v>
      </c>
      <c r="L230" s="12">
        <v>0</v>
      </c>
      <c r="M230" s="69">
        <v>0</v>
      </c>
      <c r="N230" s="12">
        <v>0</v>
      </c>
      <c r="O230" s="12">
        <v>0</v>
      </c>
      <c r="P230" s="12">
        <v>0</v>
      </c>
      <c r="Q230" s="75">
        <v>0</v>
      </c>
      <c r="R230" s="75">
        <v>0</v>
      </c>
      <c r="S230" s="75">
        <v>0</v>
      </c>
      <c r="T230" s="75">
        <v>0</v>
      </c>
      <c r="U230" s="75">
        <v>0</v>
      </c>
      <c r="V230" s="76">
        <v>0</v>
      </c>
    </row>
    <row r="231" spans="1:22" ht="25.5">
      <c r="A231" s="426">
        <v>2</v>
      </c>
      <c r="B231" s="427">
        <v>17</v>
      </c>
      <c r="C231" s="427">
        <v>4</v>
      </c>
      <c r="D231" s="405" t="s">
        <v>428</v>
      </c>
      <c r="E231" s="18">
        <v>8</v>
      </c>
      <c r="F231" s="24"/>
      <c r="G231" s="63" t="s">
        <v>455</v>
      </c>
      <c r="H231" s="91">
        <v>998909</v>
      </c>
      <c r="I231" s="12">
        <v>398909</v>
      </c>
      <c r="J231" s="12">
        <v>234628</v>
      </c>
      <c r="K231" s="12">
        <v>0</v>
      </c>
      <c r="L231" s="12">
        <v>0</v>
      </c>
      <c r="M231" s="69">
        <v>164281</v>
      </c>
      <c r="N231" s="12">
        <v>600000</v>
      </c>
      <c r="O231" s="12">
        <v>600000</v>
      </c>
      <c r="P231" s="12">
        <v>0</v>
      </c>
      <c r="Q231" s="75">
        <v>39.93</v>
      </c>
      <c r="R231" s="75">
        <v>23.48</v>
      </c>
      <c r="S231" s="75">
        <v>0</v>
      </c>
      <c r="T231" s="75">
        <v>0</v>
      </c>
      <c r="U231" s="75">
        <v>16.44</v>
      </c>
      <c r="V231" s="76">
        <v>60.06</v>
      </c>
    </row>
    <row r="232" spans="1:22" ht="25.5">
      <c r="A232" s="426">
        <v>2</v>
      </c>
      <c r="B232" s="427">
        <v>62</v>
      </c>
      <c r="C232" s="427">
        <v>11</v>
      </c>
      <c r="D232" s="405" t="s">
        <v>428</v>
      </c>
      <c r="E232" s="18">
        <v>8</v>
      </c>
      <c r="F232" s="24"/>
      <c r="G232" s="63" t="s">
        <v>440</v>
      </c>
      <c r="H232" s="91">
        <v>82858.73</v>
      </c>
      <c r="I232" s="12">
        <v>82858.73</v>
      </c>
      <c r="J232" s="12">
        <v>47961.35</v>
      </c>
      <c r="K232" s="12">
        <v>0</v>
      </c>
      <c r="L232" s="12">
        <v>0</v>
      </c>
      <c r="M232" s="69">
        <v>34897.38</v>
      </c>
      <c r="N232" s="12">
        <v>0</v>
      </c>
      <c r="O232" s="12">
        <v>0</v>
      </c>
      <c r="P232" s="12">
        <v>0</v>
      </c>
      <c r="Q232" s="75">
        <v>100</v>
      </c>
      <c r="R232" s="75">
        <v>57.88</v>
      </c>
      <c r="S232" s="75">
        <v>0</v>
      </c>
      <c r="T232" s="75">
        <v>0</v>
      </c>
      <c r="U232" s="75">
        <v>42.11</v>
      </c>
      <c r="V232" s="76">
        <v>0</v>
      </c>
    </row>
    <row r="233" spans="1:22" ht="12.75">
      <c r="A233" s="426">
        <v>0</v>
      </c>
      <c r="B233" s="427">
        <v>0</v>
      </c>
      <c r="C233" s="427">
        <v>0</v>
      </c>
      <c r="D233" s="405">
        <v>0</v>
      </c>
      <c r="E233" s="18">
        <v>0</v>
      </c>
      <c r="F233" s="24"/>
      <c r="G233" s="63">
        <v>0</v>
      </c>
      <c r="H233" s="91">
        <v>0</v>
      </c>
      <c r="I233" s="12">
        <v>0</v>
      </c>
      <c r="J233" s="12">
        <v>0</v>
      </c>
      <c r="K233" s="12">
        <v>0</v>
      </c>
      <c r="L233" s="12">
        <v>0</v>
      </c>
      <c r="M233" s="69">
        <v>0</v>
      </c>
      <c r="N233" s="12">
        <v>0</v>
      </c>
      <c r="O233" s="12">
        <v>0</v>
      </c>
      <c r="P233" s="12">
        <v>0</v>
      </c>
      <c r="Q233" s="75">
        <v>0</v>
      </c>
      <c r="R233" s="75">
        <v>0</v>
      </c>
      <c r="S233" s="75">
        <v>0</v>
      </c>
      <c r="T233" s="75">
        <v>0</v>
      </c>
      <c r="U233" s="75">
        <v>0</v>
      </c>
      <c r="V233" s="76">
        <v>0</v>
      </c>
    </row>
    <row r="234" spans="1:22" ht="13.5" thickBot="1">
      <c r="A234" s="434">
        <v>0</v>
      </c>
      <c r="B234" s="435">
        <v>0</v>
      </c>
      <c r="C234" s="435">
        <v>0</v>
      </c>
      <c r="D234" s="465">
        <v>0</v>
      </c>
      <c r="E234" s="19">
        <v>0</v>
      </c>
      <c r="F234" s="25"/>
      <c r="G234" s="66">
        <v>0</v>
      </c>
      <c r="H234" s="92">
        <v>0</v>
      </c>
      <c r="I234" s="13">
        <v>0</v>
      </c>
      <c r="J234" s="13">
        <v>0</v>
      </c>
      <c r="K234" s="13">
        <v>0</v>
      </c>
      <c r="L234" s="13">
        <v>0</v>
      </c>
      <c r="M234" s="80">
        <v>0</v>
      </c>
      <c r="N234" s="13">
        <v>0</v>
      </c>
      <c r="O234" s="13">
        <v>0</v>
      </c>
      <c r="P234" s="13">
        <v>0</v>
      </c>
      <c r="Q234" s="77">
        <v>0</v>
      </c>
      <c r="R234" s="77">
        <v>0</v>
      </c>
      <c r="S234" s="77">
        <v>0</v>
      </c>
      <c r="T234" s="77">
        <v>0</v>
      </c>
      <c r="U234" s="77">
        <v>0</v>
      </c>
      <c r="V234" s="78">
        <v>0</v>
      </c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</row>
    <row r="259" spans="1:22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</row>
  </sheetData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9"/>
  <sheetViews>
    <sheetView zoomScale="75" zoomScaleNormal="75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G23" sqref="G2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60" t="s">
        <v>105</v>
      </c>
      <c r="N1" s="57"/>
      <c r="O1" s="59" t="str">
        <f>1!P1</f>
        <v>06.07.2009</v>
      </c>
      <c r="P1" s="57"/>
      <c r="Q1" s="57"/>
      <c r="R1" s="57"/>
      <c r="S1" s="57"/>
      <c r="T1" s="57"/>
      <c r="U1" s="57"/>
      <c r="V1" s="58"/>
    </row>
    <row r="2" spans="1:24" ht="21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60" t="s">
        <v>106</v>
      </c>
      <c r="N2" s="57"/>
      <c r="O2" s="59">
        <f>1!P2</f>
        <v>5</v>
      </c>
      <c r="P2" s="57"/>
      <c r="Q2" s="57"/>
      <c r="R2" s="57"/>
      <c r="S2" s="57"/>
      <c r="T2" s="57"/>
      <c r="U2" s="57"/>
      <c r="V2" s="58"/>
      <c r="W2" s="34"/>
      <c r="X2" s="34"/>
    </row>
    <row r="3" spans="1:22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60" t="s">
        <v>107</v>
      </c>
      <c r="N3" s="57"/>
      <c r="O3" s="59" t="str">
        <f>1!P3</f>
        <v>07.07.2009</v>
      </c>
      <c r="P3" s="57"/>
      <c r="Q3" s="57"/>
      <c r="R3" s="57"/>
      <c r="S3" s="57"/>
      <c r="T3" s="57"/>
      <c r="U3" s="57"/>
      <c r="V3" s="58"/>
    </row>
    <row r="4" spans="19:25" ht="12.75">
      <c r="S4" s="34"/>
      <c r="T4" s="34"/>
      <c r="U4" s="34"/>
      <c r="V4" s="34"/>
      <c r="W4" s="34"/>
      <c r="X4" s="34"/>
      <c r="Y4" s="34"/>
    </row>
    <row r="5" spans="1:22" s="34" customFormat="1" ht="18">
      <c r="A5" s="33" t="str">
        <f>'Spis tabel'!B15</f>
        <v>Tabela 7. Struktura wydatków ogółem budżetów jst woj. dolnośląskiego wg stanu na koniec IV kwartału 2008 roku    (wykonanie)</v>
      </c>
      <c r="O5" s="33"/>
      <c r="U5" s="35"/>
      <c r="V5" s="35" t="s">
        <v>104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4"/>
      <c r="T6" s="34"/>
      <c r="U6" s="34"/>
      <c r="V6" s="34"/>
      <c r="W6" s="34"/>
      <c r="X6" s="34"/>
      <c r="Y6" s="34"/>
    </row>
    <row r="7" spans="1:22" s="34" customFormat="1" ht="17.25" customHeight="1">
      <c r="A7" s="354" t="s">
        <v>0</v>
      </c>
      <c r="B7" s="357" t="s">
        <v>1</v>
      </c>
      <c r="C7" s="357" t="s">
        <v>2</v>
      </c>
      <c r="D7" s="357" t="s">
        <v>3</v>
      </c>
      <c r="E7" s="357" t="s">
        <v>4</v>
      </c>
      <c r="F7" s="311" t="s">
        <v>5</v>
      </c>
      <c r="G7" s="361"/>
      <c r="H7" s="335" t="s">
        <v>39</v>
      </c>
      <c r="I7" s="252" t="s">
        <v>85</v>
      </c>
      <c r="J7" s="268" t="s">
        <v>40</v>
      </c>
      <c r="K7" s="268"/>
      <c r="L7" s="268"/>
      <c r="M7" s="269"/>
      <c r="N7" s="371" t="s">
        <v>41</v>
      </c>
      <c r="O7" s="377" t="s">
        <v>117</v>
      </c>
      <c r="P7" s="378"/>
      <c r="Q7" s="267" t="s">
        <v>42</v>
      </c>
      <c r="R7" s="268"/>
      <c r="S7" s="268"/>
      <c r="T7" s="268"/>
      <c r="U7" s="268"/>
      <c r="V7" s="274"/>
    </row>
    <row r="8" spans="1:22" s="34" customFormat="1" ht="16.5" customHeight="1">
      <c r="A8" s="355"/>
      <c r="B8" s="358"/>
      <c r="C8" s="358"/>
      <c r="D8" s="358"/>
      <c r="E8" s="358"/>
      <c r="F8" s="362"/>
      <c r="G8" s="363"/>
      <c r="H8" s="350"/>
      <c r="I8" s="350"/>
      <c r="J8" s="336" t="s">
        <v>53</v>
      </c>
      <c r="K8" s="336" t="s">
        <v>43</v>
      </c>
      <c r="L8" s="336" t="s">
        <v>176</v>
      </c>
      <c r="M8" s="336" t="s">
        <v>86</v>
      </c>
      <c r="N8" s="372"/>
      <c r="O8" s="374" t="s">
        <v>131</v>
      </c>
      <c r="P8" s="374" t="s">
        <v>118</v>
      </c>
      <c r="Q8" s="366" t="s">
        <v>32</v>
      </c>
      <c r="R8" s="366" t="s">
        <v>33</v>
      </c>
      <c r="S8" s="366" t="s">
        <v>34</v>
      </c>
      <c r="T8" s="366" t="s">
        <v>37</v>
      </c>
      <c r="U8" s="367" t="s">
        <v>38</v>
      </c>
      <c r="V8" s="369" t="s">
        <v>87</v>
      </c>
    </row>
    <row r="9" spans="1:25" s="34" customFormat="1" ht="34.5" customHeight="1">
      <c r="A9" s="355"/>
      <c r="B9" s="358"/>
      <c r="C9" s="358"/>
      <c r="D9" s="358"/>
      <c r="E9" s="358"/>
      <c r="F9" s="362"/>
      <c r="G9" s="363"/>
      <c r="H9" s="350"/>
      <c r="I9" s="350"/>
      <c r="J9" s="336"/>
      <c r="K9" s="336"/>
      <c r="L9" s="336"/>
      <c r="M9" s="336"/>
      <c r="N9" s="372"/>
      <c r="O9" s="375"/>
      <c r="P9" s="375"/>
      <c r="Q9" s="366"/>
      <c r="R9" s="366"/>
      <c r="S9" s="366"/>
      <c r="T9" s="366"/>
      <c r="U9" s="367"/>
      <c r="V9" s="369"/>
      <c r="W9"/>
      <c r="X9"/>
      <c r="Y9"/>
    </row>
    <row r="10" spans="1:25" s="34" customFormat="1" ht="34.5" customHeight="1" thickBot="1">
      <c r="A10" s="356"/>
      <c r="B10" s="359"/>
      <c r="C10" s="359"/>
      <c r="D10" s="359"/>
      <c r="E10" s="359"/>
      <c r="F10" s="364"/>
      <c r="G10" s="365"/>
      <c r="H10" s="360"/>
      <c r="I10" s="360"/>
      <c r="J10" s="247"/>
      <c r="K10" s="247"/>
      <c r="L10" s="247"/>
      <c r="M10" s="247"/>
      <c r="N10" s="373"/>
      <c r="O10" s="376"/>
      <c r="P10" s="376"/>
      <c r="Q10" s="339"/>
      <c r="R10" s="339"/>
      <c r="S10" s="339"/>
      <c r="T10" s="339"/>
      <c r="U10" s="368"/>
      <c r="V10" s="370"/>
      <c r="W10"/>
      <c r="X10"/>
      <c r="Y10"/>
    </row>
    <row r="11" spans="1:25" s="34" customFormat="1" ht="13.5" thickBot="1">
      <c r="A11" s="48">
        <v>1</v>
      </c>
      <c r="B11" s="49">
        <v>2</v>
      </c>
      <c r="C11" s="49">
        <v>3</v>
      </c>
      <c r="D11" s="49">
        <v>4</v>
      </c>
      <c r="E11" s="49">
        <v>5</v>
      </c>
      <c r="F11" s="352">
        <v>6</v>
      </c>
      <c r="G11" s="353"/>
      <c r="H11" s="51">
        <v>7</v>
      </c>
      <c r="I11" s="49">
        <v>8</v>
      </c>
      <c r="J11" s="49">
        <v>9</v>
      </c>
      <c r="K11" s="49">
        <v>10</v>
      </c>
      <c r="L11" s="49">
        <v>11</v>
      </c>
      <c r="M11" s="49">
        <v>12</v>
      </c>
      <c r="N11" s="49">
        <v>13</v>
      </c>
      <c r="O11" s="49">
        <v>14</v>
      </c>
      <c r="P11" s="49">
        <v>15</v>
      </c>
      <c r="Q11" s="49">
        <v>16</v>
      </c>
      <c r="R11" s="49">
        <v>17</v>
      </c>
      <c r="S11" s="49">
        <v>18</v>
      </c>
      <c r="T11" s="49">
        <v>19</v>
      </c>
      <c r="U11" s="50">
        <v>20</v>
      </c>
      <c r="V11" s="52">
        <v>21</v>
      </c>
      <c r="W11"/>
      <c r="X11"/>
      <c r="Y11"/>
    </row>
    <row r="12" spans="1:25" s="90" customFormat="1" ht="15">
      <c r="A12" s="438"/>
      <c r="B12" s="439"/>
      <c r="C12" s="439"/>
      <c r="D12" s="101"/>
      <c r="E12" s="101"/>
      <c r="F12" s="102" t="s">
        <v>238</v>
      </c>
      <c r="G12" s="103"/>
      <c r="H12" s="169">
        <v>11917459278.35</v>
      </c>
      <c r="I12" s="169">
        <v>8998566268.36</v>
      </c>
      <c r="J12" s="169">
        <v>3723077153.49</v>
      </c>
      <c r="K12" s="169">
        <v>1026498010.0600002</v>
      </c>
      <c r="L12" s="169">
        <v>133621993.83999999</v>
      </c>
      <c r="M12" s="169">
        <v>4115369110.97</v>
      </c>
      <c r="N12" s="169">
        <v>2918893009.99</v>
      </c>
      <c r="O12" s="169">
        <v>2561724239.25</v>
      </c>
      <c r="P12" s="169">
        <v>58185295.78</v>
      </c>
      <c r="Q12" s="133">
        <v>75.5074219947817</v>
      </c>
      <c r="R12" s="133">
        <v>31.240527586727936</v>
      </c>
      <c r="S12" s="133">
        <v>8.613396413485553</v>
      </c>
      <c r="T12" s="133">
        <v>1.1212288686628535</v>
      </c>
      <c r="U12" s="133">
        <v>34.53226912590535</v>
      </c>
      <c r="V12" s="134">
        <v>24.4925780052183</v>
      </c>
      <c r="W12" s="107"/>
      <c r="X12" s="107"/>
      <c r="Y12" s="107"/>
    </row>
    <row r="13" spans="1:22" ht="12.75">
      <c r="A13" s="457">
        <v>2</v>
      </c>
      <c r="B13" s="458">
        <v>0</v>
      </c>
      <c r="C13" s="458">
        <v>0</v>
      </c>
      <c r="D13" s="93">
        <v>0</v>
      </c>
      <c r="E13" s="93">
        <v>0</v>
      </c>
      <c r="F13" s="94"/>
      <c r="G13" s="95" t="s">
        <v>239</v>
      </c>
      <c r="H13" s="173">
        <v>1006184115.61</v>
      </c>
      <c r="I13" s="96">
        <v>689467903.08</v>
      </c>
      <c r="J13" s="96">
        <v>126958400.67</v>
      </c>
      <c r="K13" s="96">
        <v>276315786.66</v>
      </c>
      <c r="L13" s="96">
        <v>5059383.88</v>
      </c>
      <c r="M13" s="97">
        <v>281134331.87</v>
      </c>
      <c r="N13" s="96">
        <v>316716212.53</v>
      </c>
      <c r="O13" s="96">
        <v>208900739.18</v>
      </c>
      <c r="P13" s="96">
        <v>28839331.16</v>
      </c>
      <c r="Q13" s="131">
        <v>68.52</v>
      </c>
      <c r="R13" s="131">
        <v>12.61</v>
      </c>
      <c r="S13" s="131">
        <v>27.46</v>
      </c>
      <c r="T13" s="131">
        <v>0.5</v>
      </c>
      <c r="U13" s="131">
        <v>27.94</v>
      </c>
      <c r="V13" s="132">
        <v>31.47</v>
      </c>
    </row>
    <row r="14" spans="1:22" s="107" customFormat="1" ht="15">
      <c r="A14" s="424"/>
      <c r="B14" s="425"/>
      <c r="C14" s="425"/>
      <c r="D14" s="108"/>
      <c r="E14" s="108"/>
      <c r="F14" s="109" t="s">
        <v>240</v>
      </c>
      <c r="G14" s="110"/>
      <c r="H14" s="174">
        <v>1619367308.24</v>
      </c>
      <c r="I14" s="174">
        <v>1420881541.0200002</v>
      </c>
      <c r="J14" s="174">
        <v>856406309.65</v>
      </c>
      <c r="K14" s="174">
        <v>91186007.68</v>
      </c>
      <c r="L14" s="174">
        <v>34798986.669999994</v>
      </c>
      <c r="M14" s="174">
        <v>438490237.0200001</v>
      </c>
      <c r="N14" s="174">
        <v>198485767.22</v>
      </c>
      <c r="O14" s="174">
        <v>173108008.79</v>
      </c>
      <c r="P14" s="174">
        <v>1101443.04</v>
      </c>
      <c r="Q14" s="141">
        <v>87.74300517183326</v>
      </c>
      <c r="R14" s="141">
        <v>52.88524137126001</v>
      </c>
      <c r="S14" s="141">
        <v>5.630965082227391</v>
      </c>
      <c r="T14" s="141">
        <v>2.148924860525996</v>
      </c>
      <c r="U14" s="141">
        <v>27.077873857819863</v>
      </c>
      <c r="V14" s="142">
        <v>12.256994828166755</v>
      </c>
    </row>
    <row r="15" spans="1:22" ht="12.75">
      <c r="A15" s="426">
        <v>2</v>
      </c>
      <c r="B15" s="427">
        <v>1</v>
      </c>
      <c r="C15" s="427">
        <v>0</v>
      </c>
      <c r="D15" s="11">
        <v>0</v>
      </c>
      <c r="E15" s="11">
        <v>1</v>
      </c>
      <c r="F15" s="21"/>
      <c r="G15" s="20" t="s">
        <v>241</v>
      </c>
      <c r="H15" s="91">
        <v>52707304.69</v>
      </c>
      <c r="I15" s="12">
        <v>47633410.91</v>
      </c>
      <c r="J15" s="12">
        <v>31228047.64</v>
      </c>
      <c r="K15" s="12">
        <v>2356442.89</v>
      </c>
      <c r="L15" s="12">
        <v>1107885.69</v>
      </c>
      <c r="M15" s="69">
        <v>12941034.69</v>
      </c>
      <c r="N15" s="12">
        <v>5073893.78</v>
      </c>
      <c r="O15" s="12">
        <v>4981508.78</v>
      </c>
      <c r="P15" s="12">
        <v>0</v>
      </c>
      <c r="Q15" s="75">
        <v>90.37</v>
      </c>
      <c r="R15" s="75">
        <v>59.24</v>
      </c>
      <c r="S15" s="75">
        <v>4.47</v>
      </c>
      <c r="T15" s="75">
        <v>2.1</v>
      </c>
      <c r="U15" s="75">
        <v>24.55</v>
      </c>
      <c r="V15" s="76">
        <v>9.62</v>
      </c>
    </row>
    <row r="16" spans="1:22" ht="12.75">
      <c r="A16" s="426">
        <v>2</v>
      </c>
      <c r="B16" s="427">
        <v>2</v>
      </c>
      <c r="C16" s="427">
        <v>0</v>
      </c>
      <c r="D16" s="12">
        <v>0</v>
      </c>
      <c r="E16" s="12">
        <v>1</v>
      </c>
      <c r="F16" s="43"/>
      <c r="G16" s="42" t="s">
        <v>242</v>
      </c>
      <c r="H16" s="91">
        <v>70939715.57</v>
      </c>
      <c r="I16" s="12">
        <v>63765179.28</v>
      </c>
      <c r="J16" s="12">
        <v>38004072.83</v>
      </c>
      <c r="K16" s="12">
        <v>4458519.41</v>
      </c>
      <c r="L16" s="12">
        <v>1194502.19</v>
      </c>
      <c r="M16" s="69">
        <v>20108084.85</v>
      </c>
      <c r="N16" s="12">
        <v>7174536.29</v>
      </c>
      <c r="O16" s="12">
        <v>7093077.29</v>
      </c>
      <c r="P16" s="12">
        <v>21459</v>
      </c>
      <c r="Q16" s="75">
        <v>89.88</v>
      </c>
      <c r="R16" s="75">
        <v>53.57</v>
      </c>
      <c r="S16" s="75">
        <v>6.28</v>
      </c>
      <c r="T16" s="75">
        <v>1.68</v>
      </c>
      <c r="U16" s="75">
        <v>28.34</v>
      </c>
      <c r="V16" s="76">
        <v>10.11</v>
      </c>
    </row>
    <row r="17" spans="1:22" ht="12.75">
      <c r="A17" s="426">
        <v>2</v>
      </c>
      <c r="B17" s="427">
        <v>3</v>
      </c>
      <c r="C17" s="427">
        <v>0</v>
      </c>
      <c r="D17" s="18">
        <v>0</v>
      </c>
      <c r="E17" s="18">
        <v>1</v>
      </c>
      <c r="F17" s="24"/>
      <c r="G17" s="23" t="s">
        <v>243</v>
      </c>
      <c r="H17" s="91">
        <v>75219225.45</v>
      </c>
      <c r="I17" s="12">
        <v>71303547.8</v>
      </c>
      <c r="J17" s="12">
        <v>46389024.34</v>
      </c>
      <c r="K17" s="12">
        <v>2750488.72</v>
      </c>
      <c r="L17" s="12">
        <v>2705512.8</v>
      </c>
      <c r="M17" s="69">
        <v>19458521.94</v>
      </c>
      <c r="N17" s="12">
        <v>3915677.65</v>
      </c>
      <c r="O17" s="12">
        <v>2078520.91</v>
      </c>
      <c r="P17" s="12">
        <v>315000</v>
      </c>
      <c r="Q17" s="75">
        <v>94.79</v>
      </c>
      <c r="R17" s="75">
        <v>61.67</v>
      </c>
      <c r="S17" s="75">
        <v>3.65</v>
      </c>
      <c r="T17" s="75">
        <v>3.59</v>
      </c>
      <c r="U17" s="75">
        <v>25.86</v>
      </c>
      <c r="V17" s="76">
        <v>5.2</v>
      </c>
    </row>
    <row r="18" spans="1:22" ht="12.75">
      <c r="A18" s="426">
        <v>2</v>
      </c>
      <c r="B18" s="427">
        <v>4</v>
      </c>
      <c r="C18" s="427">
        <v>0</v>
      </c>
      <c r="D18" s="18">
        <v>0</v>
      </c>
      <c r="E18" s="18">
        <v>1</v>
      </c>
      <c r="F18" s="24"/>
      <c r="G18" s="23" t="s">
        <v>244</v>
      </c>
      <c r="H18" s="91">
        <v>33641973.4</v>
      </c>
      <c r="I18" s="12">
        <v>28584155.21</v>
      </c>
      <c r="J18" s="12">
        <v>18597148.42</v>
      </c>
      <c r="K18" s="12">
        <v>0</v>
      </c>
      <c r="L18" s="12">
        <v>1459939.89</v>
      </c>
      <c r="M18" s="69">
        <v>8527066.9</v>
      </c>
      <c r="N18" s="12">
        <v>5057818.19</v>
      </c>
      <c r="O18" s="12">
        <v>4993818.19</v>
      </c>
      <c r="P18" s="12">
        <v>0</v>
      </c>
      <c r="Q18" s="75">
        <v>84.96</v>
      </c>
      <c r="R18" s="75">
        <v>55.27</v>
      </c>
      <c r="S18" s="75">
        <v>0</v>
      </c>
      <c r="T18" s="75">
        <v>4.33</v>
      </c>
      <c r="U18" s="75">
        <v>25.34</v>
      </c>
      <c r="V18" s="76">
        <v>15.03</v>
      </c>
    </row>
    <row r="19" spans="1:22" ht="12.75">
      <c r="A19" s="426">
        <v>2</v>
      </c>
      <c r="B19" s="427">
        <v>5</v>
      </c>
      <c r="C19" s="427">
        <v>0</v>
      </c>
      <c r="D19" s="18">
        <v>0</v>
      </c>
      <c r="E19" s="18">
        <v>1</v>
      </c>
      <c r="F19" s="24"/>
      <c r="G19" s="23" t="s">
        <v>245</v>
      </c>
      <c r="H19" s="91">
        <v>48947397.54</v>
      </c>
      <c r="I19" s="12">
        <v>40535719.3</v>
      </c>
      <c r="J19" s="12">
        <v>26352002.74</v>
      </c>
      <c r="K19" s="12">
        <v>544508.28</v>
      </c>
      <c r="L19" s="12">
        <v>989748.38</v>
      </c>
      <c r="M19" s="69">
        <v>12649459.9</v>
      </c>
      <c r="N19" s="12">
        <v>8411678.24</v>
      </c>
      <c r="O19" s="12">
        <v>8236858.84</v>
      </c>
      <c r="P19" s="12">
        <v>130320.4</v>
      </c>
      <c r="Q19" s="75">
        <v>82.81</v>
      </c>
      <c r="R19" s="75">
        <v>53.83</v>
      </c>
      <c r="S19" s="75">
        <v>1.11</v>
      </c>
      <c r="T19" s="75">
        <v>2.02</v>
      </c>
      <c r="U19" s="75">
        <v>25.84</v>
      </c>
      <c r="V19" s="76">
        <v>17.18</v>
      </c>
    </row>
    <row r="20" spans="1:22" ht="12.75">
      <c r="A20" s="426">
        <v>2</v>
      </c>
      <c r="B20" s="427">
        <v>6</v>
      </c>
      <c r="C20" s="427">
        <v>0</v>
      </c>
      <c r="D20" s="18">
        <v>0</v>
      </c>
      <c r="E20" s="18">
        <v>1</v>
      </c>
      <c r="F20" s="24"/>
      <c r="G20" s="23" t="s">
        <v>246</v>
      </c>
      <c r="H20" s="91">
        <v>58297962.97</v>
      </c>
      <c r="I20" s="12">
        <v>54001652.29</v>
      </c>
      <c r="J20" s="12">
        <v>29636032.84</v>
      </c>
      <c r="K20" s="12">
        <v>2680654.16</v>
      </c>
      <c r="L20" s="12">
        <v>1168618.91</v>
      </c>
      <c r="M20" s="69">
        <v>20516346.38</v>
      </c>
      <c r="N20" s="12">
        <v>4296310.68</v>
      </c>
      <c r="O20" s="12">
        <v>4296310.68</v>
      </c>
      <c r="P20" s="12">
        <v>0</v>
      </c>
      <c r="Q20" s="75">
        <v>92.63</v>
      </c>
      <c r="R20" s="75">
        <v>50.83</v>
      </c>
      <c r="S20" s="75">
        <v>4.59</v>
      </c>
      <c r="T20" s="75">
        <v>2</v>
      </c>
      <c r="U20" s="75">
        <v>35.19</v>
      </c>
      <c r="V20" s="76">
        <v>7.36</v>
      </c>
    </row>
    <row r="21" spans="1:22" ht="12.75">
      <c r="A21" s="426">
        <v>2</v>
      </c>
      <c r="B21" s="427">
        <v>7</v>
      </c>
      <c r="C21" s="427">
        <v>0</v>
      </c>
      <c r="D21" s="18">
        <v>0</v>
      </c>
      <c r="E21" s="18">
        <v>1</v>
      </c>
      <c r="F21" s="24"/>
      <c r="G21" s="23" t="s">
        <v>247</v>
      </c>
      <c r="H21" s="91">
        <v>31026197.81</v>
      </c>
      <c r="I21" s="12">
        <v>29275006.35</v>
      </c>
      <c r="J21" s="12">
        <v>16818688.87</v>
      </c>
      <c r="K21" s="12">
        <v>134387</v>
      </c>
      <c r="L21" s="12">
        <v>643676.72</v>
      </c>
      <c r="M21" s="69">
        <v>11678253.76</v>
      </c>
      <c r="N21" s="12">
        <v>1751191.46</v>
      </c>
      <c r="O21" s="12">
        <v>1351191.46</v>
      </c>
      <c r="P21" s="12">
        <v>0</v>
      </c>
      <c r="Q21" s="75">
        <v>94.35</v>
      </c>
      <c r="R21" s="75">
        <v>54.2</v>
      </c>
      <c r="S21" s="75">
        <v>0.43</v>
      </c>
      <c r="T21" s="75">
        <v>2.07</v>
      </c>
      <c r="U21" s="75">
        <v>37.63</v>
      </c>
      <c r="V21" s="76">
        <v>5.64</v>
      </c>
    </row>
    <row r="22" spans="1:22" ht="12.75">
      <c r="A22" s="426">
        <v>2</v>
      </c>
      <c r="B22" s="427">
        <v>8</v>
      </c>
      <c r="C22" s="427">
        <v>0</v>
      </c>
      <c r="D22" s="18">
        <v>0</v>
      </c>
      <c r="E22" s="18">
        <v>1</v>
      </c>
      <c r="F22" s="24"/>
      <c r="G22" s="23" t="s">
        <v>248</v>
      </c>
      <c r="H22" s="91">
        <v>138519583.96</v>
      </c>
      <c r="I22" s="12">
        <v>130905408.59</v>
      </c>
      <c r="J22" s="12">
        <v>77701307.05</v>
      </c>
      <c r="K22" s="12">
        <v>14549078.8</v>
      </c>
      <c r="L22" s="12">
        <v>3504510.48</v>
      </c>
      <c r="M22" s="69">
        <v>35150512.26</v>
      </c>
      <c r="N22" s="12">
        <v>7614175.37</v>
      </c>
      <c r="O22" s="12">
        <v>7489175.37</v>
      </c>
      <c r="P22" s="12">
        <v>0</v>
      </c>
      <c r="Q22" s="75">
        <v>94.5</v>
      </c>
      <c r="R22" s="75">
        <v>56.09</v>
      </c>
      <c r="S22" s="75">
        <v>10.5</v>
      </c>
      <c r="T22" s="75">
        <v>2.52</v>
      </c>
      <c r="U22" s="75">
        <v>25.37</v>
      </c>
      <c r="V22" s="76">
        <v>5.49</v>
      </c>
    </row>
    <row r="23" spans="1:22" ht="12.75">
      <c r="A23" s="426">
        <v>2</v>
      </c>
      <c r="B23" s="427">
        <v>9</v>
      </c>
      <c r="C23" s="427">
        <v>0</v>
      </c>
      <c r="D23" s="18">
        <v>0</v>
      </c>
      <c r="E23" s="18">
        <v>1</v>
      </c>
      <c r="F23" s="24"/>
      <c r="G23" s="23" t="s">
        <v>249</v>
      </c>
      <c r="H23" s="91">
        <v>46877621.86</v>
      </c>
      <c r="I23" s="12">
        <v>44877749.19</v>
      </c>
      <c r="J23" s="12">
        <v>26567218.15</v>
      </c>
      <c r="K23" s="12">
        <v>1171561.87</v>
      </c>
      <c r="L23" s="12">
        <v>641091.87</v>
      </c>
      <c r="M23" s="69">
        <v>16497877.3</v>
      </c>
      <c r="N23" s="12">
        <v>1999872.67</v>
      </c>
      <c r="O23" s="12">
        <v>1959872.67</v>
      </c>
      <c r="P23" s="12">
        <v>35000</v>
      </c>
      <c r="Q23" s="75">
        <v>95.73</v>
      </c>
      <c r="R23" s="75">
        <v>56.67</v>
      </c>
      <c r="S23" s="75">
        <v>2.49</v>
      </c>
      <c r="T23" s="75">
        <v>1.36</v>
      </c>
      <c r="U23" s="75">
        <v>35.19</v>
      </c>
      <c r="V23" s="76">
        <v>4.26</v>
      </c>
    </row>
    <row r="24" spans="1:22" ht="12.75">
      <c r="A24" s="426">
        <v>2</v>
      </c>
      <c r="B24" s="427">
        <v>10</v>
      </c>
      <c r="C24" s="427">
        <v>0</v>
      </c>
      <c r="D24" s="18">
        <v>0</v>
      </c>
      <c r="E24" s="18">
        <v>1</v>
      </c>
      <c r="F24" s="24"/>
      <c r="G24" s="23" t="s">
        <v>250</v>
      </c>
      <c r="H24" s="91">
        <v>38363014.33</v>
      </c>
      <c r="I24" s="12">
        <v>36876050.63</v>
      </c>
      <c r="J24" s="12">
        <v>23471277.21</v>
      </c>
      <c r="K24" s="12">
        <v>2611769.65</v>
      </c>
      <c r="L24" s="12">
        <v>834699.03</v>
      </c>
      <c r="M24" s="69">
        <v>9958304.74</v>
      </c>
      <c r="N24" s="12">
        <v>1486963.7</v>
      </c>
      <c r="O24" s="12">
        <v>1486963.7</v>
      </c>
      <c r="P24" s="12">
        <v>0</v>
      </c>
      <c r="Q24" s="75">
        <v>96.12</v>
      </c>
      <c r="R24" s="75">
        <v>61.18</v>
      </c>
      <c r="S24" s="75">
        <v>6.8</v>
      </c>
      <c r="T24" s="75">
        <v>2.17</v>
      </c>
      <c r="U24" s="75">
        <v>25.95</v>
      </c>
      <c r="V24" s="76">
        <v>3.87</v>
      </c>
    </row>
    <row r="25" spans="1:22" ht="12.75">
      <c r="A25" s="426">
        <v>2</v>
      </c>
      <c r="B25" s="427">
        <v>11</v>
      </c>
      <c r="C25" s="427">
        <v>0</v>
      </c>
      <c r="D25" s="18">
        <v>0</v>
      </c>
      <c r="E25" s="18">
        <v>1</v>
      </c>
      <c r="F25" s="24"/>
      <c r="G25" s="23" t="s">
        <v>251</v>
      </c>
      <c r="H25" s="91">
        <v>102343252</v>
      </c>
      <c r="I25" s="12">
        <v>86358069.82</v>
      </c>
      <c r="J25" s="12">
        <v>50425080.55</v>
      </c>
      <c r="K25" s="12">
        <v>3477396.35</v>
      </c>
      <c r="L25" s="12">
        <v>5926512.91</v>
      </c>
      <c r="M25" s="69">
        <v>26529080.01</v>
      </c>
      <c r="N25" s="12">
        <v>15985182.18</v>
      </c>
      <c r="O25" s="12">
        <v>15576485.59</v>
      </c>
      <c r="P25" s="12">
        <v>161696.59</v>
      </c>
      <c r="Q25" s="75">
        <v>84.38</v>
      </c>
      <c r="R25" s="75">
        <v>49.27</v>
      </c>
      <c r="S25" s="75">
        <v>3.39</v>
      </c>
      <c r="T25" s="75">
        <v>5.79</v>
      </c>
      <c r="U25" s="75">
        <v>25.92</v>
      </c>
      <c r="V25" s="76">
        <v>15.61</v>
      </c>
    </row>
    <row r="26" spans="1:22" ht="12.75">
      <c r="A26" s="426">
        <v>2</v>
      </c>
      <c r="B26" s="427">
        <v>12</v>
      </c>
      <c r="C26" s="427">
        <v>0</v>
      </c>
      <c r="D26" s="18">
        <v>0</v>
      </c>
      <c r="E26" s="18">
        <v>1</v>
      </c>
      <c r="F26" s="24"/>
      <c r="G26" s="23" t="s">
        <v>252</v>
      </c>
      <c r="H26" s="91">
        <v>44012599.55</v>
      </c>
      <c r="I26" s="12">
        <v>39544500.47</v>
      </c>
      <c r="J26" s="12">
        <v>24717184.37</v>
      </c>
      <c r="K26" s="12">
        <v>1291368.48</v>
      </c>
      <c r="L26" s="12">
        <v>2152653.51</v>
      </c>
      <c r="M26" s="69">
        <v>11383294.11</v>
      </c>
      <c r="N26" s="12">
        <v>4468099.08</v>
      </c>
      <c r="O26" s="12">
        <v>4188099.08</v>
      </c>
      <c r="P26" s="12">
        <v>20000</v>
      </c>
      <c r="Q26" s="75">
        <v>89.84</v>
      </c>
      <c r="R26" s="75">
        <v>56.15</v>
      </c>
      <c r="S26" s="75">
        <v>2.93</v>
      </c>
      <c r="T26" s="75">
        <v>4.89</v>
      </c>
      <c r="U26" s="75">
        <v>25.86</v>
      </c>
      <c r="V26" s="76">
        <v>10.15</v>
      </c>
    </row>
    <row r="27" spans="1:22" ht="12.75">
      <c r="A27" s="426">
        <v>2</v>
      </c>
      <c r="B27" s="427">
        <v>13</v>
      </c>
      <c r="C27" s="427">
        <v>0</v>
      </c>
      <c r="D27" s="18">
        <v>0</v>
      </c>
      <c r="E27" s="18">
        <v>1</v>
      </c>
      <c r="F27" s="24"/>
      <c r="G27" s="23" t="s">
        <v>253</v>
      </c>
      <c r="H27" s="91">
        <v>50846934.03</v>
      </c>
      <c r="I27" s="12">
        <v>31503710.57</v>
      </c>
      <c r="J27" s="12">
        <v>18415238.68</v>
      </c>
      <c r="K27" s="12">
        <v>2564855.01</v>
      </c>
      <c r="L27" s="12">
        <v>334153.83</v>
      </c>
      <c r="M27" s="69">
        <v>10189463.05</v>
      </c>
      <c r="N27" s="12">
        <v>19343223.46</v>
      </c>
      <c r="O27" s="12">
        <v>2434721.08</v>
      </c>
      <c r="P27" s="12">
        <v>0</v>
      </c>
      <c r="Q27" s="75">
        <v>61.95</v>
      </c>
      <c r="R27" s="75">
        <v>36.21</v>
      </c>
      <c r="S27" s="75">
        <v>5.04</v>
      </c>
      <c r="T27" s="75">
        <v>0.65</v>
      </c>
      <c r="U27" s="75">
        <v>20.03</v>
      </c>
      <c r="V27" s="76">
        <v>38.04</v>
      </c>
    </row>
    <row r="28" spans="1:22" ht="12.75">
      <c r="A28" s="426">
        <v>2</v>
      </c>
      <c r="B28" s="427">
        <v>14</v>
      </c>
      <c r="C28" s="427">
        <v>0</v>
      </c>
      <c r="D28" s="18">
        <v>0</v>
      </c>
      <c r="E28" s="18">
        <v>1</v>
      </c>
      <c r="F28" s="24"/>
      <c r="G28" s="23" t="s">
        <v>254</v>
      </c>
      <c r="H28" s="91">
        <v>85434113.48</v>
      </c>
      <c r="I28" s="12">
        <v>77205770.99</v>
      </c>
      <c r="J28" s="12">
        <v>43934143.05</v>
      </c>
      <c r="K28" s="12">
        <v>7204160.59</v>
      </c>
      <c r="L28" s="12">
        <v>1751080.28</v>
      </c>
      <c r="M28" s="69">
        <v>24316387.07</v>
      </c>
      <c r="N28" s="12">
        <v>8228342.49</v>
      </c>
      <c r="O28" s="12">
        <v>7059815.89</v>
      </c>
      <c r="P28" s="12">
        <v>226708</v>
      </c>
      <c r="Q28" s="75">
        <v>90.36</v>
      </c>
      <c r="R28" s="75">
        <v>51.42</v>
      </c>
      <c r="S28" s="75">
        <v>8.43</v>
      </c>
      <c r="T28" s="75">
        <v>2.04</v>
      </c>
      <c r="U28" s="75">
        <v>28.46</v>
      </c>
      <c r="V28" s="76">
        <v>9.63</v>
      </c>
    </row>
    <row r="29" spans="1:22" ht="12.75">
      <c r="A29" s="426">
        <v>2</v>
      </c>
      <c r="B29" s="427">
        <v>15</v>
      </c>
      <c r="C29" s="427">
        <v>0</v>
      </c>
      <c r="D29" s="18">
        <v>0</v>
      </c>
      <c r="E29" s="18">
        <v>1</v>
      </c>
      <c r="F29" s="24"/>
      <c r="G29" s="23" t="s">
        <v>255</v>
      </c>
      <c r="H29" s="91">
        <v>46391637.46</v>
      </c>
      <c r="I29" s="12">
        <v>39146589.73</v>
      </c>
      <c r="J29" s="12">
        <v>25601309.51</v>
      </c>
      <c r="K29" s="12">
        <v>1007596.56</v>
      </c>
      <c r="L29" s="12">
        <v>1507452.59</v>
      </c>
      <c r="M29" s="69">
        <v>11030231.07</v>
      </c>
      <c r="N29" s="12">
        <v>7245047.73</v>
      </c>
      <c r="O29" s="12">
        <v>6979071.73</v>
      </c>
      <c r="P29" s="12">
        <v>0</v>
      </c>
      <c r="Q29" s="75">
        <v>84.38</v>
      </c>
      <c r="R29" s="75">
        <v>55.18</v>
      </c>
      <c r="S29" s="75">
        <v>2.17</v>
      </c>
      <c r="T29" s="75">
        <v>3.24</v>
      </c>
      <c r="U29" s="75">
        <v>23.77</v>
      </c>
      <c r="V29" s="76">
        <v>15.61</v>
      </c>
    </row>
    <row r="30" spans="1:22" ht="12.75">
      <c r="A30" s="426">
        <v>2</v>
      </c>
      <c r="B30" s="427">
        <v>16</v>
      </c>
      <c r="C30" s="427">
        <v>0</v>
      </c>
      <c r="D30" s="18">
        <v>0</v>
      </c>
      <c r="E30" s="18">
        <v>1</v>
      </c>
      <c r="F30" s="24"/>
      <c r="G30" s="23" t="s">
        <v>256</v>
      </c>
      <c r="H30" s="91">
        <v>43645446.58</v>
      </c>
      <c r="I30" s="12">
        <v>36043157.67</v>
      </c>
      <c r="J30" s="12">
        <v>19091447.07</v>
      </c>
      <c r="K30" s="12">
        <v>815910.82</v>
      </c>
      <c r="L30" s="12">
        <v>36243</v>
      </c>
      <c r="M30" s="69">
        <v>16099556.78</v>
      </c>
      <c r="N30" s="12">
        <v>7602288.91</v>
      </c>
      <c r="O30" s="12">
        <v>7592288.91</v>
      </c>
      <c r="P30" s="12">
        <v>0</v>
      </c>
      <c r="Q30" s="75">
        <v>82.58</v>
      </c>
      <c r="R30" s="75">
        <v>43.74</v>
      </c>
      <c r="S30" s="75">
        <v>1.86</v>
      </c>
      <c r="T30" s="75">
        <v>0.08</v>
      </c>
      <c r="U30" s="75">
        <v>36.88</v>
      </c>
      <c r="V30" s="76">
        <v>17.41</v>
      </c>
    </row>
    <row r="31" spans="1:22" ht="12.75">
      <c r="A31" s="426">
        <v>2</v>
      </c>
      <c r="B31" s="427">
        <v>17</v>
      </c>
      <c r="C31" s="427">
        <v>0</v>
      </c>
      <c r="D31" s="18">
        <v>0</v>
      </c>
      <c r="E31" s="18">
        <v>1</v>
      </c>
      <c r="F31" s="24"/>
      <c r="G31" s="23" t="s">
        <v>257</v>
      </c>
      <c r="H31" s="91">
        <v>39376034.3</v>
      </c>
      <c r="I31" s="12">
        <v>34938522.8</v>
      </c>
      <c r="J31" s="12">
        <v>19647594.5</v>
      </c>
      <c r="K31" s="12">
        <v>2066700.71</v>
      </c>
      <c r="L31" s="12">
        <v>1105055.18</v>
      </c>
      <c r="M31" s="69">
        <v>12119172.41</v>
      </c>
      <c r="N31" s="12">
        <v>4437511.5</v>
      </c>
      <c r="O31" s="12">
        <v>2137179.83</v>
      </c>
      <c r="P31" s="12">
        <v>0</v>
      </c>
      <c r="Q31" s="75">
        <v>88.73</v>
      </c>
      <c r="R31" s="75">
        <v>49.89</v>
      </c>
      <c r="S31" s="75">
        <v>5.24</v>
      </c>
      <c r="T31" s="75">
        <v>2.8</v>
      </c>
      <c r="U31" s="75">
        <v>30.77</v>
      </c>
      <c r="V31" s="76">
        <v>11.26</v>
      </c>
    </row>
    <row r="32" spans="1:22" ht="12.75">
      <c r="A32" s="426">
        <v>2</v>
      </c>
      <c r="B32" s="427">
        <v>18</v>
      </c>
      <c r="C32" s="427">
        <v>0</v>
      </c>
      <c r="D32" s="18">
        <v>0</v>
      </c>
      <c r="E32" s="18">
        <v>1</v>
      </c>
      <c r="F32" s="24"/>
      <c r="G32" s="23" t="s">
        <v>258</v>
      </c>
      <c r="H32" s="91">
        <v>27354532.39</v>
      </c>
      <c r="I32" s="12">
        <v>23989944.82</v>
      </c>
      <c r="J32" s="12">
        <v>15173008.03</v>
      </c>
      <c r="K32" s="12">
        <v>1263531.51</v>
      </c>
      <c r="L32" s="12">
        <v>270679.42</v>
      </c>
      <c r="M32" s="69">
        <v>7282725.86</v>
      </c>
      <c r="N32" s="12">
        <v>3364587.57</v>
      </c>
      <c r="O32" s="12">
        <v>3357587.57</v>
      </c>
      <c r="P32" s="12">
        <v>7000</v>
      </c>
      <c r="Q32" s="75">
        <v>87.7</v>
      </c>
      <c r="R32" s="75">
        <v>55.46</v>
      </c>
      <c r="S32" s="75">
        <v>4.61</v>
      </c>
      <c r="T32" s="75">
        <v>0.98</v>
      </c>
      <c r="U32" s="75">
        <v>26.62</v>
      </c>
      <c r="V32" s="76">
        <v>12.29</v>
      </c>
    </row>
    <row r="33" spans="1:22" ht="12.75">
      <c r="A33" s="426">
        <v>2</v>
      </c>
      <c r="B33" s="427">
        <v>19</v>
      </c>
      <c r="C33" s="427">
        <v>0</v>
      </c>
      <c r="D33" s="18">
        <v>0</v>
      </c>
      <c r="E33" s="18">
        <v>1</v>
      </c>
      <c r="F33" s="24"/>
      <c r="G33" s="23" t="s">
        <v>259</v>
      </c>
      <c r="H33" s="91">
        <v>122590756.93</v>
      </c>
      <c r="I33" s="12">
        <v>106791382.8</v>
      </c>
      <c r="J33" s="12">
        <v>63573530.85</v>
      </c>
      <c r="K33" s="12">
        <v>6459695.37</v>
      </c>
      <c r="L33" s="12">
        <v>1374192.23</v>
      </c>
      <c r="M33" s="69">
        <v>35383964.35</v>
      </c>
      <c r="N33" s="12">
        <v>15799374.13</v>
      </c>
      <c r="O33" s="12">
        <v>15785024.13</v>
      </c>
      <c r="P33" s="12">
        <v>14350</v>
      </c>
      <c r="Q33" s="75">
        <v>87.11</v>
      </c>
      <c r="R33" s="75">
        <v>51.85</v>
      </c>
      <c r="S33" s="75">
        <v>5.26</v>
      </c>
      <c r="T33" s="75">
        <v>1.12</v>
      </c>
      <c r="U33" s="75">
        <v>28.86</v>
      </c>
      <c r="V33" s="76">
        <v>12.88</v>
      </c>
    </row>
    <row r="34" spans="1:22" ht="12.75">
      <c r="A34" s="426">
        <v>2</v>
      </c>
      <c r="B34" s="427">
        <v>20</v>
      </c>
      <c r="C34" s="427">
        <v>0</v>
      </c>
      <c r="D34" s="18">
        <v>0</v>
      </c>
      <c r="E34" s="18">
        <v>1</v>
      </c>
      <c r="F34" s="24"/>
      <c r="G34" s="23" t="s">
        <v>260</v>
      </c>
      <c r="H34" s="91">
        <v>55482008.88</v>
      </c>
      <c r="I34" s="12">
        <v>42843166.6</v>
      </c>
      <c r="J34" s="12">
        <v>28979376.09</v>
      </c>
      <c r="K34" s="12">
        <v>1173936.61</v>
      </c>
      <c r="L34" s="12">
        <v>0</v>
      </c>
      <c r="M34" s="69">
        <v>12689853.9</v>
      </c>
      <c r="N34" s="12">
        <v>12638842.28</v>
      </c>
      <c r="O34" s="12">
        <v>12610996.28</v>
      </c>
      <c r="P34" s="12">
        <v>0</v>
      </c>
      <c r="Q34" s="75">
        <v>77.21</v>
      </c>
      <c r="R34" s="75">
        <v>52.23</v>
      </c>
      <c r="S34" s="75">
        <v>2.11</v>
      </c>
      <c r="T34" s="75">
        <v>0</v>
      </c>
      <c r="U34" s="75">
        <v>22.87</v>
      </c>
      <c r="V34" s="76">
        <v>22.78</v>
      </c>
    </row>
    <row r="35" spans="1:22" ht="12.75">
      <c r="A35" s="426">
        <v>2</v>
      </c>
      <c r="B35" s="427">
        <v>21</v>
      </c>
      <c r="C35" s="427">
        <v>0</v>
      </c>
      <c r="D35" s="18">
        <v>0</v>
      </c>
      <c r="E35" s="18">
        <v>1</v>
      </c>
      <c r="F35" s="24"/>
      <c r="G35" s="23" t="s">
        <v>261</v>
      </c>
      <c r="H35" s="91">
        <v>126903881.13</v>
      </c>
      <c r="I35" s="12">
        <v>111790502.17</v>
      </c>
      <c r="J35" s="12">
        <v>69779766.09</v>
      </c>
      <c r="K35" s="12">
        <v>10411115.16</v>
      </c>
      <c r="L35" s="12">
        <v>2289676.86</v>
      </c>
      <c r="M35" s="69">
        <v>29309944.06</v>
      </c>
      <c r="N35" s="12">
        <v>15113378.96</v>
      </c>
      <c r="O35" s="12">
        <v>14970578.96</v>
      </c>
      <c r="P35" s="12">
        <v>80000</v>
      </c>
      <c r="Q35" s="75">
        <v>88.09</v>
      </c>
      <c r="R35" s="75">
        <v>54.98</v>
      </c>
      <c r="S35" s="75">
        <v>8.2</v>
      </c>
      <c r="T35" s="75">
        <v>1.8</v>
      </c>
      <c r="U35" s="75">
        <v>23.09</v>
      </c>
      <c r="V35" s="76">
        <v>11.9</v>
      </c>
    </row>
    <row r="36" spans="1:22" ht="12.75">
      <c r="A36" s="426">
        <v>2</v>
      </c>
      <c r="B36" s="427">
        <v>22</v>
      </c>
      <c r="C36" s="427">
        <v>0</v>
      </c>
      <c r="D36" s="18">
        <v>0</v>
      </c>
      <c r="E36" s="18">
        <v>1</v>
      </c>
      <c r="F36" s="24"/>
      <c r="G36" s="23" t="s">
        <v>262</v>
      </c>
      <c r="H36" s="91">
        <v>42022108.17</v>
      </c>
      <c r="I36" s="12">
        <v>36539223.94</v>
      </c>
      <c r="J36" s="12">
        <v>21681646.51</v>
      </c>
      <c r="K36" s="12">
        <v>2257696.36</v>
      </c>
      <c r="L36" s="12">
        <v>706075.58</v>
      </c>
      <c r="M36" s="69">
        <v>11893805.49</v>
      </c>
      <c r="N36" s="12">
        <v>5482884.23</v>
      </c>
      <c r="O36" s="12">
        <v>5322884.23</v>
      </c>
      <c r="P36" s="12">
        <v>0</v>
      </c>
      <c r="Q36" s="75">
        <v>86.95</v>
      </c>
      <c r="R36" s="75">
        <v>51.59</v>
      </c>
      <c r="S36" s="75">
        <v>5.37</v>
      </c>
      <c r="T36" s="75">
        <v>1.68</v>
      </c>
      <c r="U36" s="75">
        <v>28.3</v>
      </c>
      <c r="V36" s="76">
        <v>13.04</v>
      </c>
    </row>
    <row r="37" spans="1:22" ht="12.75">
      <c r="A37" s="426">
        <v>2</v>
      </c>
      <c r="B37" s="427">
        <v>23</v>
      </c>
      <c r="C37" s="427">
        <v>0</v>
      </c>
      <c r="D37" s="18">
        <v>0</v>
      </c>
      <c r="E37" s="18">
        <v>1</v>
      </c>
      <c r="F37" s="24"/>
      <c r="G37" s="23" t="s">
        <v>263</v>
      </c>
      <c r="H37" s="91">
        <v>76101170.42</v>
      </c>
      <c r="I37" s="12">
        <v>54388570.26</v>
      </c>
      <c r="J37" s="12">
        <v>20923010.81</v>
      </c>
      <c r="K37" s="12">
        <v>12336358.76</v>
      </c>
      <c r="L37" s="12">
        <v>0</v>
      </c>
      <c r="M37" s="69">
        <v>21129200.69</v>
      </c>
      <c r="N37" s="12">
        <v>21712600.16</v>
      </c>
      <c r="O37" s="12">
        <v>21712600.16</v>
      </c>
      <c r="P37" s="12">
        <v>0</v>
      </c>
      <c r="Q37" s="75">
        <v>71.46</v>
      </c>
      <c r="R37" s="75">
        <v>27.49</v>
      </c>
      <c r="S37" s="75">
        <v>16.21</v>
      </c>
      <c r="T37" s="75">
        <v>0</v>
      </c>
      <c r="U37" s="75">
        <v>27.76</v>
      </c>
      <c r="V37" s="76">
        <v>28.53</v>
      </c>
    </row>
    <row r="38" spans="1:22" ht="12.75">
      <c r="A38" s="426">
        <v>2</v>
      </c>
      <c r="B38" s="427">
        <v>24</v>
      </c>
      <c r="C38" s="427">
        <v>0</v>
      </c>
      <c r="D38" s="18">
        <v>0</v>
      </c>
      <c r="E38" s="18">
        <v>1</v>
      </c>
      <c r="F38" s="24"/>
      <c r="G38" s="23" t="s">
        <v>264</v>
      </c>
      <c r="H38" s="91">
        <v>61512830.53</v>
      </c>
      <c r="I38" s="12">
        <v>60221644</v>
      </c>
      <c r="J38" s="12">
        <v>38287927.53</v>
      </c>
      <c r="K38" s="12">
        <v>4501145.78</v>
      </c>
      <c r="L38" s="12">
        <v>1243332.39</v>
      </c>
      <c r="M38" s="69">
        <v>16189238.3</v>
      </c>
      <c r="N38" s="12">
        <v>1291186.53</v>
      </c>
      <c r="O38" s="12">
        <v>1257186.53</v>
      </c>
      <c r="P38" s="12">
        <v>0</v>
      </c>
      <c r="Q38" s="75">
        <v>97.9</v>
      </c>
      <c r="R38" s="75">
        <v>62.24</v>
      </c>
      <c r="S38" s="75">
        <v>7.31</v>
      </c>
      <c r="T38" s="75">
        <v>2.02</v>
      </c>
      <c r="U38" s="75">
        <v>26.31</v>
      </c>
      <c r="V38" s="76">
        <v>2.09</v>
      </c>
    </row>
    <row r="39" spans="1:22" ht="12.75">
      <c r="A39" s="426">
        <v>2</v>
      </c>
      <c r="B39" s="427">
        <v>25</v>
      </c>
      <c r="C39" s="427">
        <v>0</v>
      </c>
      <c r="D39" s="18">
        <v>0</v>
      </c>
      <c r="E39" s="18">
        <v>1</v>
      </c>
      <c r="F39" s="24"/>
      <c r="G39" s="23" t="s">
        <v>265</v>
      </c>
      <c r="H39" s="91">
        <v>64899420.77</v>
      </c>
      <c r="I39" s="12">
        <v>59791526.5</v>
      </c>
      <c r="J39" s="12">
        <v>39502207.9</v>
      </c>
      <c r="K39" s="12">
        <v>2362939.29</v>
      </c>
      <c r="L39" s="12">
        <v>353006.65</v>
      </c>
      <c r="M39" s="69">
        <v>17573372.66</v>
      </c>
      <c r="N39" s="12">
        <v>5107894.27</v>
      </c>
      <c r="O39" s="12">
        <v>4362894.27</v>
      </c>
      <c r="P39" s="12">
        <v>0</v>
      </c>
      <c r="Q39" s="75">
        <v>92.12</v>
      </c>
      <c r="R39" s="75">
        <v>60.86</v>
      </c>
      <c r="S39" s="75">
        <v>3.64</v>
      </c>
      <c r="T39" s="75">
        <v>0.54</v>
      </c>
      <c r="U39" s="75">
        <v>27.07</v>
      </c>
      <c r="V39" s="76">
        <v>7.87</v>
      </c>
    </row>
    <row r="40" spans="1:22" ht="12.75">
      <c r="A40" s="426">
        <v>2</v>
      </c>
      <c r="B40" s="427">
        <v>26</v>
      </c>
      <c r="C40" s="427">
        <v>0</v>
      </c>
      <c r="D40" s="18">
        <v>0</v>
      </c>
      <c r="E40" s="18">
        <v>1</v>
      </c>
      <c r="F40" s="24"/>
      <c r="G40" s="23" t="s">
        <v>266</v>
      </c>
      <c r="H40" s="91">
        <v>35910584.04</v>
      </c>
      <c r="I40" s="12">
        <v>32027378.33</v>
      </c>
      <c r="J40" s="12">
        <v>21909018.02</v>
      </c>
      <c r="K40" s="12">
        <v>734189.54</v>
      </c>
      <c r="L40" s="12">
        <v>1498686.28</v>
      </c>
      <c r="M40" s="69">
        <v>7885484.49</v>
      </c>
      <c r="N40" s="12">
        <v>3883205.71</v>
      </c>
      <c r="O40" s="12">
        <v>3793296.66</v>
      </c>
      <c r="P40" s="12">
        <v>89909.05</v>
      </c>
      <c r="Q40" s="75">
        <v>89.18</v>
      </c>
      <c r="R40" s="75">
        <v>61</v>
      </c>
      <c r="S40" s="75">
        <v>2.04</v>
      </c>
      <c r="T40" s="75">
        <v>4.17</v>
      </c>
      <c r="U40" s="75">
        <v>21.95</v>
      </c>
      <c r="V40" s="76">
        <v>10.81</v>
      </c>
    </row>
    <row r="41" spans="1:22" s="107" customFormat="1" ht="15">
      <c r="A41" s="429"/>
      <c r="B41" s="430"/>
      <c r="C41" s="430"/>
      <c r="D41" s="119"/>
      <c r="E41" s="119"/>
      <c r="F41" s="120" t="s">
        <v>267</v>
      </c>
      <c r="G41" s="121"/>
      <c r="H41" s="175">
        <v>3846447367.41</v>
      </c>
      <c r="I41" s="175">
        <v>2645998249.34</v>
      </c>
      <c r="J41" s="175">
        <v>1047291004.06</v>
      </c>
      <c r="K41" s="175">
        <v>285029480.99</v>
      </c>
      <c r="L41" s="175">
        <v>33008640.15</v>
      </c>
      <c r="M41" s="175">
        <v>1280669124.14</v>
      </c>
      <c r="N41" s="175">
        <v>1200449118.07</v>
      </c>
      <c r="O41" s="175">
        <v>1086559117.6799998</v>
      </c>
      <c r="P41" s="175">
        <v>250000</v>
      </c>
      <c r="Q41" s="148">
        <v>68.79070468398686</v>
      </c>
      <c r="R41" s="148">
        <v>27.227488225458078</v>
      </c>
      <c r="S41" s="148">
        <v>7.410200992349057</v>
      </c>
      <c r="T41" s="148">
        <v>0.8581591530323297</v>
      </c>
      <c r="U41" s="148">
        <v>33.2948563131474</v>
      </c>
      <c r="V41" s="149">
        <v>31.20929531601314</v>
      </c>
    </row>
    <row r="42" spans="1:22" ht="12.75">
      <c r="A42" s="426">
        <v>2</v>
      </c>
      <c r="B42" s="427">
        <v>61</v>
      </c>
      <c r="C42" s="427">
        <v>0</v>
      </c>
      <c r="D42" s="18">
        <v>0</v>
      </c>
      <c r="E42" s="18">
        <v>2</v>
      </c>
      <c r="F42" s="24"/>
      <c r="G42" s="23" t="s">
        <v>268</v>
      </c>
      <c r="H42" s="91">
        <v>300091583.69</v>
      </c>
      <c r="I42" s="12">
        <v>231926061.89</v>
      </c>
      <c r="J42" s="12">
        <v>98648223.73</v>
      </c>
      <c r="K42" s="12">
        <v>46246579.94</v>
      </c>
      <c r="L42" s="12">
        <v>2440605.28</v>
      </c>
      <c r="M42" s="69">
        <v>84590652.94</v>
      </c>
      <c r="N42" s="12">
        <v>68165521.8</v>
      </c>
      <c r="O42" s="12">
        <v>60462270.43</v>
      </c>
      <c r="P42" s="12">
        <v>0</v>
      </c>
      <c r="Q42" s="75">
        <v>77.28</v>
      </c>
      <c r="R42" s="75">
        <v>32.87</v>
      </c>
      <c r="S42" s="75">
        <v>15.41</v>
      </c>
      <c r="T42" s="75">
        <v>0.81</v>
      </c>
      <c r="U42" s="75">
        <v>28.18</v>
      </c>
      <c r="V42" s="76">
        <v>22.71</v>
      </c>
    </row>
    <row r="43" spans="1:22" ht="12.75">
      <c r="A43" s="426">
        <v>2</v>
      </c>
      <c r="B43" s="427">
        <v>62</v>
      </c>
      <c r="C43" s="427">
        <v>0</v>
      </c>
      <c r="D43" s="18">
        <v>0</v>
      </c>
      <c r="E43" s="18">
        <v>2</v>
      </c>
      <c r="F43" s="24"/>
      <c r="G43" s="23" t="s">
        <v>269</v>
      </c>
      <c r="H43" s="91">
        <v>352702306.09</v>
      </c>
      <c r="I43" s="12">
        <v>298488990.28</v>
      </c>
      <c r="J43" s="12">
        <v>144677752.04</v>
      </c>
      <c r="K43" s="12">
        <v>35732917.07</v>
      </c>
      <c r="L43" s="12">
        <v>3004194.91</v>
      </c>
      <c r="M43" s="69">
        <v>115074126.26</v>
      </c>
      <c r="N43" s="12">
        <v>54213315.81</v>
      </c>
      <c r="O43" s="12">
        <v>51488737.33</v>
      </c>
      <c r="P43" s="12">
        <v>250000</v>
      </c>
      <c r="Q43" s="75">
        <v>84.62</v>
      </c>
      <c r="R43" s="75">
        <v>41.01</v>
      </c>
      <c r="S43" s="75">
        <v>10.13</v>
      </c>
      <c r="T43" s="75">
        <v>0.85</v>
      </c>
      <c r="U43" s="75">
        <v>32.62</v>
      </c>
      <c r="V43" s="76">
        <v>15.37</v>
      </c>
    </row>
    <row r="44" spans="1:22" ht="12.75">
      <c r="A44" s="426">
        <v>2</v>
      </c>
      <c r="B44" s="427">
        <v>64</v>
      </c>
      <c r="C44" s="427">
        <v>0</v>
      </c>
      <c r="D44" s="18">
        <v>0</v>
      </c>
      <c r="E44" s="18">
        <v>2</v>
      </c>
      <c r="F44" s="24"/>
      <c r="G44" s="23" t="s">
        <v>270</v>
      </c>
      <c r="H44" s="91">
        <v>3193653477.63</v>
      </c>
      <c r="I44" s="12">
        <v>2115583197.17</v>
      </c>
      <c r="J44" s="12">
        <v>803965028.29</v>
      </c>
      <c r="K44" s="12">
        <v>203049983.98</v>
      </c>
      <c r="L44" s="12">
        <v>27563839.96</v>
      </c>
      <c r="M44" s="69">
        <v>1081004344.94</v>
      </c>
      <c r="N44" s="12">
        <v>1078070280.46</v>
      </c>
      <c r="O44" s="12">
        <v>974608109.92</v>
      </c>
      <c r="P44" s="12">
        <v>0</v>
      </c>
      <c r="Q44" s="75">
        <v>66.24</v>
      </c>
      <c r="R44" s="75">
        <v>25.17</v>
      </c>
      <c r="S44" s="75">
        <v>6.35</v>
      </c>
      <c r="T44" s="75">
        <v>0.86</v>
      </c>
      <c r="U44" s="75">
        <v>33.84</v>
      </c>
      <c r="V44" s="76">
        <v>33.75</v>
      </c>
    </row>
    <row r="45" spans="1:22" s="107" customFormat="1" ht="15">
      <c r="A45" s="429"/>
      <c r="B45" s="430"/>
      <c r="C45" s="430"/>
      <c r="D45" s="119"/>
      <c r="E45" s="119"/>
      <c r="F45" s="120" t="s">
        <v>271</v>
      </c>
      <c r="G45" s="121"/>
      <c r="H45" s="175">
        <v>5445460487.09</v>
      </c>
      <c r="I45" s="175">
        <v>4242218574.92</v>
      </c>
      <c r="J45" s="175">
        <v>1692421439.1100001</v>
      </c>
      <c r="K45" s="175">
        <v>373966734.73000014</v>
      </c>
      <c r="L45" s="175">
        <v>60754983.14</v>
      </c>
      <c r="M45" s="175">
        <v>2115075417.9399996</v>
      </c>
      <c r="N45" s="175">
        <v>1203241912.17</v>
      </c>
      <c r="O45" s="175">
        <v>1093156373.6</v>
      </c>
      <c r="P45" s="175">
        <v>27994521.58</v>
      </c>
      <c r="Q45" s="148">
        <v>77.90376194956103</v>
      </c>
      <c r="R45" s="148">
        <v>31.079491681600896</v>
      </c>
      <c r="S45" s="148">
        <v>6.867495147868463</v>
      </c>
      <c r="T45" s="148">
        <v>1.115699641637963</v>
      </c>
      <c r="U45" s="148">
        <v>38.8410754784537</v>
      </c>
      <c r="V45" s="149">
        <v>22.096238050438973</v>
      </c>
    </row>
    <row r="46" spans="1:22" s="107" customFormat="1" ht="15">
      <c r="A46" s="429"/>
      <c r="B46" s="430"/>
      <c r="C46" s="430"/>
      <c r="D46" s="119"/>
      <c r="E46" s="119"/>
      <c r="F46" s="120" t="s">
        <v>272</v>
      </c>
      <c r="G46" s="121"/>
      <c r="H46" s="175">
        <v>2019475392.9800003</v>
      </c>
      <c r="I46" s="175">
        <v>1624628170.5500004</v>
      </c>
      <c r="J46" s="175">
        <v>605381353.07</v>
      </c>
      <c r="K46" s="175">
        <v>168296316.84000003</v>
      </c>
      <c r="L46" s="175">
        <v>28126881.560000002</v>
      </c>
      <c r="M46" s="175">
        <v>822823619.0799998</v>
      </c>
      <c r="N46" s="175">
        <v>394847222.43</v>
      </c>
      <c r="O46" s="175">
        <v>350320849.29999983</v>
      </c>
      <c r="P46" s="175">
        <v>9517947.14</v>
      </c>
      <c r="Q46" s="148">
        <v>80.4480300278702</v>
      </c>
      <c r="R46" s="148">
        <v>29.977159175813505</v>
      </c>
      <c r="S46" s="148">
        <v>8.33366514021529</v>
      </c>
      <c r="T46" s="148">
        <v>1.3927815935650054</v>
      </c>
      <c r="U46" s="148">
        <v>40.74442411827637</v>
      </c>
      <c r="V46" s="149">
        <v>19.551969972129804</v>
      </c>
    </row>
    <row r="47" spans="1:22" ht="12.75">
      <c r="A47" s="426">
        <v>2</v>
      </c>
      <c r="B47" s="427">
        <v>2</v>
      </c>
      <c r="C47" s="427">
        <v>1</v>
      </c>
      <c r="D47" s="18">
        <v>1</v>
      </c>
      <c r="E47" s="18">
        <v>0</v>
      </c>
      <c r="F47" s="24"/>
      <c r="G47" s="23" t="s">
        <v>273</v>
      </c>
      <c r="H47" s="91">
        <v>65587915.94</v>
      </c>
      <c r="I47" s="12">
        <v>54045511.56</v>
      </c>
      <c r="J47" s="12">
        <v>17247969.72</v>
      </c>
      <c r="K47" s="12">
        <v>6358633.57</v>
      </c>
      <c r="L47" s="12">
        <v>916429.42</v>
      </c>
      <c r="M47" s="69">
        <v>29522478.85</v>
      </c>
      <c r="N47" s="12">
        <v>11542404.38</v>
      </c>
      <c r="O47" s="12">
        <v>10267326</v>
      </c>
      <c r="P47" s="12">
        <v>815297.73</v>
      </c>
      <c r="Q47" s="75">
        <v>82.4</v>
      </c>
      <c r="R47" s="75">
        <v>26.29</v>
      </c>
      <c r="S47" s="75">
        <v>9.69</v>
      </c>
      <c r="T47" s="75">
        <v>1.39</v>
      </c>
      <c r="U47" s="75">
        <v>45.01</v>
      </c>
      <c r="V47" s="76">
        <v>17.59</v>
      </c>
    </row>
    <row r="48" spans="1:22" ht="12.75">
      <c r="A48" s="426">
        <v>2</v>
      </c>
      <c r="B48" s="427">
        <v>21</v>
      </c>
      <c r="C48" s="427">
        <v>1</v>
      </c>
      <c r="D48" s="18">
        <v>1</v>
      </c>
      <c r="E48" s="18">
        <v>0</v>
      </c>
      <c r="F48" s="24"/>
      <c r="G48" s="23" t="s">
        <v>274</v>
      </c>
      <c r="H48" s="91">
        <v>38277207.03</v>
      </c>
      <c r="I48" s="12">
        <v>35886432.36</v>
      </c>
      <c r="J48" s="12">
        <v>11136795.51</v>
      </c>
      <c r="K48" s="12">
        <v>1558727.2</v>
      </c>
      <c r="L48" s="12">
        <v>0</v>
      </c>
      <c r="M48" s="69">
        <v>23190909.65</v>
      </c>
      <c r="N48" s="12">
        <v>2390774.67</v>
      </c>
      <c r="O48" s="12">
        <v>2356218.67</v>
      </c>
      <c r="P48" s="12">
        <v>0</v>
      </c>
      <c r="Q48" s="75">
        <v>93.75</v>
      </c>
      <c r="R48" s="75">
        <v>29.09</v>
      </c>
      <c r="S48" s="75">
        <v>4.07</v>
      </c>
      <c r="T48" s="75">
        <v>0</v>
      </c>
      <c r="U48" s="75">
        <v>60.58</v>
      </c>
      <c r="V48" s="76">
        <v>6.24</v>
      </c>
    </row>
    <row r="49" spans="1:22" ht="12.75">
      <c r="A49" s="426">
        <v>2</v>
      </c>
      <c r="B49" s="427">
        <v>1</v>
      </c>
      <c r="C49" s="427">
        <v>1</v>
      </c>
      <c r="D49" s="18">
        <v>1</v>
      </c>
      <c r="E49" s="18">
        <v>0</v>
      </c>
      <c r="F49" s="24"/>
      <c r="G49" s="23" t="s">
        <v>275</v>
      </c>
      <c r="H49" s="91">
        <v>98740409.99</v>
      </c>
      <c r="I49" s="12">
        <v>74425265.69</v>
      </c>
      <c r="J49" s="12">
        <v>28367274.6</v>
      </c>
      <c r="K49" s="12">
        <v>10654523.18</v>
      </c>
      <c r="L49" s="12">
        <v>872193.23</v>
      </c>
      <c r="M49" s="69">
        <v>34531274.68</v>
      </c>
      <c r="N49" s="12">
        <v>24315144.3</v>
      </c>
      <c r="O49" s="12">
        <v>18734719.76</v>
      </c>
      <c r="P49" s="12">
        <v>168684.52</v>
      </c>
      <c r="Q49" s="75">
        <v>75.37</v>
      </c>
      <c r="R49" s="75">
        <v>28.72</v>
      </c>
      <c r="S49" s="75">
        <v>10.79</v>
      </c>
      <c r="T49" s="75">
        <v>0.88</v>
      </c>
      <c r="U49" s="75">
        <v>34.97</v>
      </c>
      <c r="V49" s="76">
        <v>24.62</v>
      </c>
    </row>
    <row r="50" spans="1:22" ht="12.75">
      <c r="A50" s="426">
        <v>2</v>
      </c>
      <c r="B50" s="427">
        <v>9</v>
      </c>
      <c r="C50" s="427">
        <v>1</v>
      </c>
      <c r="D50" s="18">
        <v>1</v>
      </c>
      <c r="E50" s="18">
        <v>0</v>
      </c>
      <c r="F50" s="24"/>
      <c r="G50" s="23" t="s">
        <v>276</v>
      </c>
      <c r="H50" s="91">
        <v>31552952.7</v>
      </c>
      <c r="I50" s="12">
        <v>25757740.36</v>
      </c>
      <c r="J50" s="12">
        <v>13583404.67</v>
      </c>
      <c r="K50" s="12">
        <v>1440675.37</v>
      </c>
      <c r="L50" s="12">
        <v>28769.63</v>
      </c>
      <c r="M50" s="69">
        <v>10704890.69</v>
      </c>
      <c r="N50" s="12">
        <v>5795212.34</v>
      </c>
      <c r="O50" s="12">
        <v>5568664.34</v>
      </c>
      <c r="P50" s="12">
        <v>35000</v>
      </c>
      <c r="Q50" s="75">
        <v>81.63</v>
      </c>
      <c r="R50" s="75">
        <v>43.04</v>
      </c>
      <c r="S50" s="75">
        <v>4.56</v>
      </c>
      <c r="T50" s="75">
        <v>0.09</v>
      </c>
      <c r="U50" s="75">
        <v>33.92</v>
      </c>
      <c r="V50" s="76">
        <v>18.36</v>
      </c>
    </row>
    <row r="51" spans="1:22" ht="12.75">
      <c r="A51" s="426">
        <v>2</v>
      </c>
      <c r="B51" s="427">
        <v>8</v>
      </c>
      <c r="C51" s="427">
        <v>1</v>
      </c>
      <c r="D51" s="18">
        <v>1</v>
      </c>
      <c r="E51" s="18">
        <v>0</v>
      </c>
      <c r="F51" s="24"/>
      <c r="G51" s="23" t="s">
        <v>277</v>
      </c>
      <c r="H51" s="91">
        <v>15125145.92</v>
      </c>
      <c r="I51" s="12">
        <v>12282194.49</v>
      </c>
      <c r="J51" s="12">
        <v>5275377.26</v>
      </c>
      <c r="K51" s="12">
        <v>620164.48</v>
      </c>
      <c r="L51" s="12">
        <v>107188.56</v>
      </c>
      <c r="M51" s="69">
        <v>6279464.19</v>
      </c>
      <c r="N51" s="12">
        <v>2842951.43</v>
      </c>
      <c r="O51" s="12">
        <v>2782951.43</v>
      </c>
      <c r="P51" s="12">
        <v>0</v>
      </c>
      <c r="Q51" s="75">
        <v>81.2</v>
      </c>
      <c r="R51" s="75">
        <v>34.87</v>
      </c>
      <c r="S51" s="75">
        <v>4.1</v>
      </c>
      <c r="T51" s="75">
        <v>0.7</v>
      </c>
      <c r="U51" s="75">
        <v>41.51</v>
      </c>
      <c r="V51" s="76">
        <v>18.79</v>
      </c>
    </row>
    <row r="52" spans="1:22" ht="12.75">
      <c r="A52" s="426">
        <v>2</v>
      </c>
      <c r="B52" s="427">
        <v>2</v>
      </c>
      <c r="C52" s="427">
        <v>2</v>
      </c>
      <c r="D52" s="18">
        <v>1</v>
      </c>
      <c r="E52" s="18">
        <v>0</v>
      </c>
      <c r="F52" s="24"/>
      <c r="G52" s="23" t="s">
        <v>278</v>
      </c>
      <c r="H52" s="91">
        <v>83701075.99</v>
      </c>
      <c r="I52" s="12">
        <v>60759498.15</v>
      </c>
      <c r="J52" s="12">
        <v>18205838.26</v>
      </c>
      <c r="K52" s="12">
        <v>10050196.45</v>
      </c>
      <c r="L52" s="12">
        <v>1280706.86</v>
      </c>
      <c r="M52" s="69">
        <v>31222756.58</v>
      </c>
      <c r="N52" s="12">
        <v>22941577.84</v>
      </c>
      <c r="O52" s="12">
        <v>21074807.64</v>
      </c>
      <c r="P52" s="12">
        <v>164200</v>
      </c>
      <c r="Q52" s="75">
        <v>72.59</v>
      </c>
      <c r="R52" s="75">
        <v>21.75</v>
      </c>
      <c r="S52" s="75">
        <v>12</v>
      </c>
      <c r="T52" s="75">
        <v>1.53</v>
      </c>
      <c r="U52" s="75">
        <v>37.3</v>
      </c>
      <c r="V52" s="76">
        <v>27.4</v>
      </c>
    </row>
    <row r="53" spans="1:22" ht="12.75">
      <c r="A53" s="426">
        <v>2</v>
      </c>
      <c r="B53" s="427">
        <v>3</v>
      </c>
      <c r="C53" s="427">
        <v>1</v>
      </c>
      <c r="D53" s="18">
        <v>1</v>
      </c>
      <c r="E53" s="18">
        <v>0</v>
      </c>
      <c r="F53" s="24"/>
      <c r="G53" s="23" t="s">
        <v>279</v>
      </c>
      <c r="H53" s="91">
        <v>202692124.81</v>
      </c>
      <c r="I53" s="12">
        <v>146288188.14</v>
      </c>
      <c r="J53" s="12">
        <v>58096678.09</v>
      </c>
      <c r="K53" s="12">
        <v>16004618.6</v>
      </c>
      <c r="L53" s="12">
        <v>4389262.9</v>
      </c>
      <c r="M53" s="69">
        <v>67797628.55</v>
      </c>
      <c r="N53" s="12">
        <v>56403936.67</v>
      </c>
      <c r="O53" s="12">
        <v>45055727.33</v>
      </c>
      <c r="P53" s="12">
        <v>112894.92</v>
      </c>
      <c r="Q53" s="75">
        <v>72.17</v>
      </c>
      <c r="R53" s="75">
        <v>28.66</v>
      </c>
      <c r="S53" s="75">
        <v>7.89</v>
      </c>
      <c r="T53" s="75">
        <v>2.16</v>
      </c>
      <c r="U53" s="75">
        <v>33.44</v>
      </c>
      <c r="V53" s="76">
        <v>27.82</v>
      </c>
    </row>
    <row r="54" spans="1:22" ht="12.75">
      <c r="A54" s="426">
        <v>2</v>
      </c>
      <c r="B54" s="427">
        <v>5</v>
      </c>
      <c r="C54" s="427">
        <v>1</v>
      </c>
      <c r="D54" s="18">
        <v>1</v>
      </c>
      <c r="E54" s="18">
        <v>0</v>
      </c>
      <c r="F54" s="24"/>
      <c r="G54" s="23" t="s">
        <v>280</v>
      </c>
      <c r="H54" s="91">
        <v>54194471</v>
      </c>
      <c r="I54" s="12">
        <v>45171262.87</v>
      </c>
      <c r="J54" s="12">
        <v>19841216.77</v>
      </c>
      <c r="K54" s="12">
        <v>6611300.76</v>
      </c>
      <c r="L54" s="12">
        <v>519532.62</v>
      </c>
      <c r="M54" s="69">
        <v>18199212.72</v>
      </c>
      <c r="N54" s="12">
        <v>9023208.13</v>
      </c>
      <c r="O54" s="12">
        <v>6986319.65</v>
      </c>
      <c r="P54" s="12">
        <v>550000</v>
      </c>
      <c r="Q54" s="75">
        <v>83.35</v>
      </c>
      <c r="R54" s="75">
        <v>36.61</v>
      </c>
      <c r="S54" s="75">
        <v>12.19</v>
      </c>
      <c r="T54" s="75">
        <v>0.95</v>
      </c>
      <c r="U54" s="75">
        <v>33.58</v>
      </c>
      <c r="V54" s="76">
        <v>16.64</v>
      </c>
    </row>
    <row r="55" spans="1:22" ht="12.75">
      <c r="A55" s="426">
        <v>2</v>
      </c>
      <c r="B55" s="427">
        <v>21</v>
      </c>
      <c r="C55" s="427">
        <v>2</v>
      </c>
      <c r="D55" s="18">
        <v>1</v>
      </c>
      <c r="E55" s="18">
        <v>0</v>
      </c>
      <c r="F55" s="24"/>
      <c r="G55" s="23" t="s">
        <v>281</v>
      </c>
      <c r="H55" s="91">
        <v>14604625.87</v>
      </c>
      <c r="I55" s="12">
        <v>10340541.13</v>
      </c>
      <c r="J55" s="12">
        <v>4067713.83</v>
      </c>
      <c r="K55" s="12">
        <v>856842.31</v>
      </c>
      <c r="L55" s="12">
        <v>243825.45</v>
      </c>
      <c r="M55" s="69">
        <v>5172159.54</v>
      </c>
      <c r="N55" s="12">
        <v>4264084.74</v>
      </c>
      <c r="O55" s="12">
        <v>4264084.74</v>
      </c>
      <c r="P55" s="12">
        <v>0</v>
      </c>
      <c r="Q55" s="75">
        <v>70.8</v>
      </c>
      <c r="R55" s="75">
        <v>27.85</v>
      </c>
      <c r="S55" s="75">
        <v>5.86</v>
      </c>
      <c r="T55" s="75">
        <v>1.66</v>
      </c>
      <c r="U55" s="75">
        <v>35.41</v>
      </c>
      <c r="V55" s="76">
        <v>29.19</v>
      </c>
    </row>
    <row r="56" spans="1:22" ht="12.75">
      <c r="A56" s="426">
        <v>2</v>
      </c>
      <c r="B56" s="427">
        <v>7</v>
      </c>
      <c r="C56" s="427">
        <v>1</v>
      </c>
      <c r="D56" s="18">
        <v>1</v>
      </c>
      <c r="E56" s="18">
        <v>0</v>
      </c>
      <c r="F56" s="24"/>
      <c r="G56" s="23" t="s">
        <v>282</v>
      </c>
      <c r="H56" s="91">
        <v>50609120.5</v>
      </c>
      <c r="I56" s="12">
        <v>42256025.97</v>
      </c>
      <c r="J56" s="12">
        <v>14526084.16</v>
      </c>
      <c r="K56" s="12">
        <v>5199137.02</v>
      </c>
      <c r="L56" s="12">
        <v>312109.26</v>
      </c>
      <c r="M56" s="69">
        <v>22218695.53</v>
      </c>
      <c r="N56" s="12">
        <v>8353094.53</v>
      </c>
      <c r="O56" s="12">
        <v>8151137.54</v>
      </c>
      <c r="P56" s="12">
        <v>90017.02</v>
      </c>
      <c r="Q56" s="75">
        <v>83.49</v>
      </c>
      <c r="R56" s="75">
        <v>28.7</v>
      </c>
      <c r="S56" s="75">
        <v>10.27</v>
      </c>
      <c r="T56" s="75">
        <v>0.61</v>
      </c>
      <c r="U56" s="75">
        <v>43.9</v>
      </c>
      <c r="V56" s="76">
        <v>16.5</v>
      </c>
    </row>
    <row r="57" spans="1:22" ht="12.75">
      <c r="A57" s="426">
        <v>2</v>
      </c>
      <c r="B57" s="427">
        <v>6</v>
      </c>
      <c r="C57" s="427">
        <v>1</v>
      </c>
      <c r="D57" s="18">
        <v>1</v>
      </c>
      <c r="E57" s="18">
        <v>0</v>
      </c>
      <c r="F57" s="24"/>
      <c r="G57" s="23" t="s">
        <v>283</v>
      </c>
      <c r="H57" s="91">
        <v>25438349.72</v>
      </c>
      <c r="I57" s="12">
        <v>17373864.99</v>
      </c>
      <c r="J57" s="12">
        <v>6893531.05</v>
      </c>
      <c r="K57" s="12">
        <v>1742305.4</v>
      </c>
      <c r="L57" s="12">
        <v>221682.24</v>
      </c>
      <c r="M57" s="69">
        <v>8516346.3</v>
      </c>
      <c r="N57" s="12">
        <v>8064484.73</v>
      </c>
      <c r="O57" s="12">
        <v>8018409.73</v>
      </c>
      <c r="P57" s="12">
        <v>0</v>
      </c>
      <c r="Q57" s="75">
        <v>68.29</v>
      </c>
      <c r="R57" s="75">
        <v>27.09</v>
      </c>
      <c r="S57" s="75">
        <v>6.84</v>
      </c>
      <c r="T57" s="75">
        <v>0.87</v>
      </c>
      <c r="U57" s="75">
        <v>33.47</v>
      </c>
      <c r="V57" s="76">
        <v>31.7</v>
      </c>
    </row>
    <row r="58" spans="1:22" ht="12.75">
      <c r="A58" s="426">
        <v>2</v>
      </c>
      <c r="B58" s="427">
        <v>8</v>
      </c>
      <c r="C58" s="427">
        <v>2</v>
      </c>
      <c r="D58" s="18">
        <v>1</v>
      </c>
      <c r="E58" s="18">
        <v>0</v>
      </c>
      <c r="F58" s="24"/>
      <c r="G58" s="23" t="s">
        <v>284</v>
      </c>
      <c r="H58" s="91">
        <v>68221279.82</v>
      </c>
      <c r="I58" s="12">
        <v>61296842.48</v>
      </c>
      <c r="J58" s="12">
        <v>23948471.27</v>
      </c>
      <c r="K58" s="12">
        <v>7027298.86</v>
      </c>
      <c r="L58" s="12">
        <v>901560.95</v>
      </c>
      <c r="M58" s="69">
        <v>29419511.4</v>
      </c>
      <c r="N58" s="12">
        <v>6924437.34</v>
      </c>
      <c r="O58" s="12">
        <v>6837075.34</v>
      </c>
      <c r="P58" s="12">
        <v>0</v>
      </c>
      <c r="Q58" s="75">
        <v>89.85</v>
      </c>
      <c r="R58" s="75">
        <v>35.1</v>
      </c>
      <c r="S58" s="75">
        <v>10.3</v>
      </c>
      <c r="T58" s="75">
        <v>1.32</v>
      </c>
      <c r="U58" s="75">
        <v>43.12</v>
      </c>
      <c r="V58" s="76">
        <v>10.14</v>
      </c>
    </row>
    <row r="59" spans="1:22" ht="12.75">
      <c r="A59" s="426">
        <v>2</v>
      </c>
      <c r="B59" s="427">
        <v>6</v>
      </c>
      <c r="C59" s="427">
        <v>2</v>
      </c>
      <c r="D59" s="18">
        <v>1</v>
      </c>
      <c r="E59" s="18">
        <v>0</v>
      </c>
      <c r="F59" s="24"/>
      <c r="G59" s="23" t="s">
        <v>285</v>
      </c>
      <c r="H59" s="91">
        <v>23438199.82</v>
      </c>
      <c r="I59" s="12">
        <v>20626792.09</v>
      </c>
      <c r="J59" s="12">
        <v>6787512.15</v>
      </c>
      <c r="K59" s="12">
        <v>2561991.6</v>
      </c>
      <c r="L59" s="12">
        <v>0</v>
      </c>
      <c r="M59" s="69">
        <v>11277288.34</v>
      </c>
      <c r="N59" s="12">
        <v>2811407.73</v>
      </c>
      <c r="O59" s="12">
        <v>2554006.26</v>
      </c>
      <c r="P59" s="12">
        <v>15000</v>
      </c>
      <c r="Q59" s="75">
        <v>88</v>
      </c>
      <c r="R59" s="75">
        <v>28.95</v>
      </c>
      <c r="S59" s="75">
        <v>10.93</v>
      </c>
      <c r="T59" s="75">
        <v>0</v>
      </c>
      <c r="U59" s="75">
        <v>48.11</v>
      </c>
      <c r="V59" s="76">
        <v>11.99</v>
      </c>
    </row>
    <row r="60" spans="1:22" ht="12.75">
      <c r="A60" s="426">
        <v>2</v>
      </c>
      <c r="B60" s="427">
        <v>8</v>
      </c>
      <c r="C60" s="427">
        <v>3</v>
      </c>
      <c r="D60" s="18">
        <v>1</v>
      </c>
      <c r="E60" s="18">
        <v>0</v>
      </c>
      <c r="F60" s="24"/>
      <c r="G60" s="23" t="s">
        <v>286</v>
      </c>
      <c r="H60" s="91">
        <v>23803466.46</v>
      </c>
      <c r="I60" s="12">
        <v>19943403.23</v>
      </c>
      <c r="J60" s="12">
        <v>7494012.82</v>
      </c>
      <c r="K60" s="12">
        <v>1203932.89</v>
      </c>
      <c r="L60" s="12">
        <v>229080.57</v>
      </c>
      <c r="M60" s="69">
        <v>11016376.95</v>
      </c>
      <c r="N60" s="12">
        <v>3860063.23</v>
      </c>
      <c r="O60" s="12">
        <v>3822497.41</v>
      </c>
      <c r="P60" s="12">
        <v>0</v>
      </c>
      <c r="Q60" s="75">
        <v>83.78</v>
      </c>
      <c r="R60" s="75">
        <v>31.48</v>
      </c>
      <c r="S60" s="75">
        <v>5.05</v>
      </c>
      <c r="T60" s="75">
        <v>0.96</v>
      </c>
      <c r="U60" s="75">
        <v>46.28</v>
      </c>
      <c r="V60" s="76">
        <v>16.21</v>
      </c>
    </row>
    <row r="61" spans="1:22" ht="12.75">
      <c r="A61" s="426">
        <v>2</v>
      </c>
      <c r="B61" s="427">
        <v>10</v>
      </c>
      <c r="C61" s="427">
        <v>1</v>
      </c>
      <c r="D61" s="18">
        <v>1</v>
      </c>
      <c r="E61" s="18">
        <v>0</v>
      </c>
      <c r="F61" s="24"/>
      <c r="G61" s="23" t="s">
        <v>287</v>
      </c>
      <c r="H61" s="91">
        <v>50288509.13</v>
      </c>
      <c r="I61" s="12">
        <v>45299715.37</v>
      </c>
      <c r="J61" s="12">
        <v>19236913.75</v>
      </c>
      <c r="K61" s="12">
        <v>2852395.4</v>
      </c>
      <c r="L61" s="12">
        <v>540979.88</v>
      </c>
      <c r="M61" s="69">
        <v>22669426.34</v>
      </c>
      <c r="N61" s="12">
        <v>4988793.76</v>
      </c>
      <c r="O61" s="12">
        <v>3187593.76</v>
      </c>
      <c r="P61" s="12">
        <v>0</v>
      </c>
      <c r="Q61" s="75">
        <v>90.07</v>
      </c>
      <c r="R61" s="75">
        <v>38.25</v>
      </c>
      <c r="S61" s="75">
        <v>5.67</v>
      </c>
      <c r="T61" s="75">
        <v>1.07</v>
      </c>
      <c r="U61" s="75">
        <v>45.07</v>
      </c>
      <c r="V61" s="76">
        <v>9.92</v>
      </c>
    </row>
    <row r="62" spans="1:22" ht="12.75">
      <c r="A62" s="426">
        <v>2</v>
      </c>
      <c r="B62" s="427">
        <v>11</v>
      </c>
      <c r="C62" s="427">
        <v>1</v>
      </c>
      <c r="D62" s="18">
        <v>1</v>
      </c>
      <c r="E62" s="18">
        <v>0</v>
      </c>
      <c r="F62" s="24"/>
      <c r="G62" s="23" t="s">
        <v>288</v>
      </c>
      <c r="H62" s="91">
        <v>219902107.97</v>
      </c>
      <c r="I62" s="12">
        <v>166128281.52</v>
      </c>
      <c r="J62" s="12">
        <v>79895759.28</v>
      </c>
      <c r="K62" s="12">
        <v>13086611.96</v>
      </c>
      <c r="L62" s="12">
        <v>1992049.84</v>
      </c>
      <c r="M62" s="69">
        <v>71153860.44</v>
      </c>
      <c r="N62" s="12">
        <v>53773826.45</v>
      </c>
      <c r="O62" s="12">
        <v>48011168.14</v>
      </c>
      <c r="P62" s="12">
        <v>2705500</v>
      </c>
      <c r="Q62" s="75">
        <v>75.54</v>
      </c>
      <c r="R62" s="75">
        <v>36.33</v>
      </c>
      <c r="S62" s="75">
        <v>5.95</v>
      </c>
      <c r="T62" s="75">
        <v>0.9</v>
      </c>
      <c r="U62" s="75">
        <v>32.35</v>
      </c>
      <c r="V62" s="76">
        <v>24.45</v>
      </c>
    </row>
    <row r="63" spans="1:22" ht="12.75">
      <c r="A63" s="426">
        <v>2</v>
      </c>
      <c r="B63" s="427">
        <v>8</v>
      </c>
      <c r="C63" s="427">
        <v>4</v>
      </c>
      <c r="D63" s="18">
        <v>1</v>
      </c>
      <c r="E63" s="18">
        <v>0</v>
      </c>
      <c r="F63" s="24"/>
      <c r="G63" s="23" t="s">
        <v>289</v>
      </c>
      <c r="H63" s="91">
        <v>53216070.14</v>
      </c>
      <c r="I63" s="12">
        <v>39925349.33</v>
      </c>
      <c r="J63" s="12">
        <v>15773663.07</v>
      </c>
      <c r="K63" s="12">
        <v>3910386.81</v>
      </c>
      <c r="L63" s="12">
        <v>931542.23</v>
      </c>
      <c r="M63" s="69">
        <v>19309757.22</v>
      </c>
      <c r="N63" s="12">
        <v>13290720.81</v>
      </c>
      <c r="O63" s="12">
        <v>13105720.81</v>
      </c>
      <c r="P63" s="12">
        <v>30000</v>
      </c>
      <c r="Q63" s="75">
        <v>75.02</v>
      </c>
      <c r="R63" s="75">
        <v>29.64</v>
      </c>
      <c r="S63" s="75">
        <v>7.34</v>
      </c>
      <c r="T63" s="75">
        <v>1.75</v>
      </c>
      <c r="U63" s="75">
        <v>36.28</v>
      </c>
      <c r="V63" s="76">
        <v>24.97</v>
      </c>
    </row>
    <row r="64" spans="1:22" ht="12.75">
      <c r="A64" s="426">
        <v>2</v>
      </c>
      <c r="B64" s="427">
        <v>14</v>
      </c>
      <c r="C64" s="427">
        <v>1</v>
      </c>
      <c r="D64" s="18">
        <v>1</v>
      </c>
      <c r="E64" s="18">
        <v>0</v>
      </c>
      <c r="F64" s="24"/>
      <c r="G64" s="23" t="s">
        <v>290</v>
      </c>
      <c r="H64" s="91">
        <v>89483976.09</v>
      </c>
      <c r="I64" s="12">
        <v>61457498.45</v>
      </c>
      <c r="J64" s="12">
        <v>26079397.58</v>
      </c>
      <c r="K64" s="12">
        <v>3774158.68</v>
      </c>
      <c r="L64" s="12">
        <v>0</v>
      </c>
      <c r="M64" s="69">
        <v>31603942.19</v>
      </c>
      <c r="N64" s="12">
        <v>28026477.64</v>
      </c>
      <c r="O64" s="12">
        <v>26613458.64</v>
      </c>
      <c r="P64" s="12">
        <v>563343</v>
      </c>
      <c r="Q64" s="75">
        <v>68.67</v>
      </c>
      <c r="R64" s="75">
        <v>29.14</v>
      </c>
      <c r="S64" s="75">
        <v>4.21</v>
      </c>
      <c r="T64" s="75">
        <v>0</v>
      </c>
      <c r="U64" s="75">
        <v>35.31</v>
      </c>
      <c r="V64" s="76">
        <v>31.32</v>
      </c>
    </row>
    <row r="65" spans="1:22" ht="12.75">
      <c r="A65" s="426">
        <v>2</v>
      </c>
      <c r="B65" s="427">
        <v>15</v>
      </c>
      <c r="C65" s="427">
        <v>1</v>
      </c>
      <c r="D65" s="18">
        <v>1</v>
      </c>
      <c r="E65" s="18">
        <v>0</v>
      </c>
      <c r="F65" s="24"/>
      <c r="G65" s="23" t="s">
        <v>291</v>
      </c>
      <c r="H65" s="91">
        <v>74824595.63</v>
      </c>
      <c r="I65" s="12">
        <v>57619336.17</v>
      </c>
      <c r="J65" s="12">
        <v>23195211.64</v>
      </c>
      <c r="K65" s="12">
        <v>5605125.18</v>
      </c>
      <c r="L65" s="12">
        <v>962433.31</v>
      </c>
      <c r="M65" s="69">
        <v>27856566.04</v>
      </c>
      <c r="N65" s="12">
        <v>17205259.46</v>
      </c>
      <c r="O65" s="12">
        <v>15301717.12</v>
      </c>
      <c r="P65" s="12">
        <v>1183542.34</v>
      </c>
      <c r="Q65" s="75">
        <v>77</v>
      </c>
      <c r="R65" s="75">
        <v>30.99</v>
      </c>
      <c r="S65" s="75">
        <v>7.49</v>
      </c>
      <c r="T65" s="75">
        <v>1.28</v>
      </c>
      <c r="U65" s="75">
        <v>37.22</v>
      </c>
      <c r="V65" s="76">
        <v>22.99</v>
      </c>
    </row>
    <row r="66" spans="1:22" ht="12.75">
      <c r="A66" s="426">
        <v>2</v>
      </c>
      <c r="B66" s="427">
        <v>6</v>
      </c>
      <c r="C66" s="427">
        <v>3</v>
      </c>
      <c r="D66" s="18">
        <v>1</v>
      </c>
      <c r="E66" s="18">
        <v>0</v>
      </c>
      <c r="F66" s="24"/>
      <c r="G66" s="23" t="s">
        <v>292</v>
      </c>
      <c r="H66" s="91">
        <v>14691316.47</v>
      </c>
      <c r="I66" s="12">
        <v>12346488.18</v>
      </c>
      <c r="J66" s="12">
        <v>5475126.31</v>
      </c>
      <c r="K66" s="12">
        <v>788289.58</v>
      </c>
      <c r="L66" s="12">
        <v>88901.23</v>
      </c>
      <c r="M66" s="69">
        <v>5994171.06</v>
      </c>
      <c r="N66" s="12">
        <v>2344828.29</v>
      </c>
      <c r="O66" s="12">
        <v>1704423.78</v>
      </c>
      <c r="P66" s="12">
        <v>194609</v>
      </c>
      <c r="Q66" s="75">
        <v>84.03</v>
      </c>
      <c r="R66" s="75">
        <v>37.26</v>
      </c>
      <c r="S66" s="75">
        <v>5.36</v>
      </c>
      <c r="T66" s="75">
        <v>0.6</v>
      </c>
      <c r="U66" s="75">
        <v>40.8</v>
      </c>
      <c r="V66" s="76">
        <v>15.96</v>
      </c>
    </row>
    <row r="67" spans="1:22" ht="12.75">
      <c r="A67" s="426">
        <v>2</v>
      </c>
      <c r="B67" s="427">
        <v>2</v>
      </c>
      <c r="C67" s="427">
        <v>3</v>
      </c>
      <c r="D67" s="18">
        <v>1</v>
      </c>
      <c r="E67" s="18">
        <v>0</v>
      </c>
      <c r="F67" s="24"/>
      <c r="G67" s="23" t="s">
        <v>293</v>
      </c>
      <c r="H67" s="91">
        <v>17014931.49</v>
      </c>
      <c r="I67" s="12">
        <v>14355251.55</v>
      </c>
      <c r="J67" s="12">
        <v>5518027.93</v>
      </c>
      <c r="K67" s="12">
        <v>1020323.87</v>
      </c>
      <c r="L67" s="12">
        <v>259100.65</v>
      </c>
      <c r="M67" s="69">
        <v>7557799.1</v>
      </c>
      <c r="N67" s="12">
        <v>2659679.94</v>
      </c>
      <c r="O67" s="12">
        <v>2489695.16</v>
      </c>
      <c r="P67" s="12">
        <v>45984.78</v>
      </c>
      <c r="Q67" s="75">
        <v>84.36</v>
      </c>
      <c r="R67" s="75">
        <v>32.43</v>
      </c>
      <c r="S67" s="75">
        <v>5.99</v>
      </c>
      <c r="T67" s="75">
        <v>1.52</v>
      </c>
      <c r="U67" s="75">
        <v>44.41</v>
      </c>
      <c r="V67" s="76">
        <v>15.63</v>
      </c>
    </row>
    <row r="68" spans="1:22" ht="12.75">
      <c r="A68" s="426">
        <v>2</v>
      </c>
      <c r="B68" s="427">
        <v>2</v>
      </c>
      <c r="C68" s="427">
        <v>4</v>
      </c>
      <c r="D68" s="18">
        <v>1</v>
      </c>
      <c r="E68" s="18">
        <v>0</v>
      </c>
      <c r="F68" s="24"/>
      <c r="G68" s="23" t="s">
        <v>294</v>
      </c>
      <c r="H68" s="91">
        <v>12527944.66</v>
      </c>
      <c r="I68" s="12">
        <v>11864819.68</v>
      </c>
      <c r="J68" s="12">
        <v>4202945.43</v>
      </c>
      <c r="K68" s="12">
        <v>1300507.72</v>
      </c>
      <c r="L68" s="12">
        <v>237661.86</v>
      </c>
      <c r="M68" s="69">
        <v>6123704.67</v>
      </c>
      <c r="N68" s="12">
        <v>663124.98</v>
      </c>
      <c r="O68" s="12">
        <v>648124.98</v>
      </c>
      <c r="P68" s="12">
        <v>5000</v>
      </c>
      <c r="Q68" s="75">
        <v>94.7</v>
      </c>
      <c r="R68" s="75">
        <v>33.54</v>
      </c>
      <c r="S68" s="75">
        <v>10.38</v>
      </c>
      <c r="T68" s="75">
        <v>1.89</v>
      </c>
      <c r="U68" s="75">
        <v>48.88</v>
      </c>
      <c r="V68" s="76">
        <v>5.29</v>
      </c>
    </row>
    <row r="69" spans="1:22" ht="12.75">
      <c r="A69" s="426">
        <v>2</v>
      </c>
      <c r="B69" s="427">
        <v>8</v>
      </c>
      <c r="C69" s="427">
        <v>5</v>
      </c>
      <c r="D69" s="18">
        <v>1</v>
      </c>
      <c r="E69" s="18">
        <v>0</v>
      </c>
      <c r="F69" s="24"/>
      <c r="G69" s="23" t="s">
        <v>295</v>
      </c>
      <c r="H69" s="91">
        <v>18714874.55</v>
      </c>
      <c r="I69" s="12">
        <v>15137774.49</v>
      </c>
      <c r="J69" s="12">
        <v>5350299.8</v>
      </c>
      <c r="K69" s="12">
        <v>1715711.32</v>
      </c>
      <c r="L69" s="12">
        <v>282821.7</v>
      </c>
      <c r="M69" s="69">
        <v>7788941.67</v>
      </c>
      <c r="N69" s="12">
        <v>3577100.06</v>
      </c>
      <c r="O69" s="12">
        <v>3545100.06</v>
      </c>
      <c r="P69" s="12">
        <v>0</v>
      </c>
      <c r="Q69" s="75">
        <v>80.88</v>
      </c>
      <c r="R69" s="75">
        <v>28.58</v>
      </c>
      <c r="S69" s="75">
        <v>9.16</v>
      </c>
      <c r="T69" s="75">
        <v>1.51</v>
      </c>
      <c r="U69" s="75">
        <v>41.61</v>
      </c>
      <c r="V69" s="76">
        <v>19.11</v>
      </c>
    </row>
    <row r="70" spans="1:22" ht="12.75">
      <c r="A70" s="426">
        <v>2</v>
      </c>
      <c r="B70" s="427">
        <v>21</v>
      </c>
      <c r="C70" s="427">
        <v>3</v>
      </c>
      <c r="D70" s="18">
        <v>1</v>
      </c>
      <c r="E70" s="18">
        <v>0</v>
      </c>
      <c r="F70" s="24"/>
      <c r="G70" s="23" t="s">
        <v>296</v>
      </c>
      <c r="H70" s="91">
        <v>22984467.36</v>
      </c>
      <c r="I70" s="12">
        <v>16364589.2</v>
      </c>
      <c r="J70" s="12">
        <v>5599690.33</v>
      </c>
      <c r="K70" s="12">
        <v>809171</v>
      </c>
      <c r="L70" s="12">
        <v>0</v>
      </c>
      <c r="M70" s="69">
        <v>9955727.87</v>
      </c>
      <c r="N70" s="12">
        <v>6619878.16</v>
      </c>
      <c r="O70" s="12">
        <v>6592878.16</v>
      </c>
      <c r="P70" s="12">
        <v>0</v>
      </c>
      <c r="Q70" s="75">
        <v>71.19</v>
      </c>
      <c r="R70" s="75">
        <v>24.36</v>
      </c>
      <c r="S70" s="75">
        <v>3.52</v>
      </c>
      <c r="T70" s="75">
        <v>0</v>
      </c>
      <c r="U70" s="75">
        <v>43.31</v>
      </c>
      <c r="V70" s="76">
        <v>28.8</v>
      </c>
    </row>
    <row r="71" spans="1:22" ht="12.75">
      <c r="A71" s="426">
        <v>2</v>
      </c>
      <c r="B71" s="427">
        <v>6</v>
      </c>
      <c r="C71" s="427">
        <v>4</v>
      </c>
      <c r="D71" s="18">
        <v>1</v>
      </c>
      <c r="E71" s="18">
        <v>0</v>
      </c>
      <c r="F71" s="24"/>
      <c r="G71" s="23" t="s">
        <v>297</v>
      </c>
      <c r="H71" s="91">
        <v>19784947.34</v>
      </c>
      <c r="I71" s="12">
        <v>17231123.64</v>
      </c>
      <c r="J71" s="12">
        <v>6525351.7</v>
      </c>
      <c r="K71" s="12">
        <v>2354431.26</v>
      </c>
      <c r="L71" s="12">
        <v>62042.13</v>
      </c>
      <c r="M71" s="69">
        <v>8289298.55</v>
      </c>
      <c r="N71" s="12">
        <v>2553823.7</v>
      </c>
      <c r="O71" s="12">
        <v>1770343.52</v>
      </c>
      <c r="P71" s="12">
        <v>9250</v>
      </c>
      <c r="Q71" s="75">
        <v>87.09</v>
      </c>
      <c r="R71" s="75">
        <v>32.98</v>
      </c>
      <c r="S71" s="75">
        <v>11.9</v>
      </c>
      <c r="T71" s="75">
        <v>0.31</v>
      </c>
      <c r="U71" s="75">
        <v>41.89</v>
      </c>
      <c r="V71" s="76">
        <v>12.9</v>
      </c>
    </row>
    <row r="72" spans="1:22" ht="12.75">
      <c r="A72" s="426">
        <v>2</v>
      </c>
      <c r="B72" s="427">
        <v>19</v>
      </c>
      <c r="C72" s="427">
        <v>1</v>
      </c>
      <c r="D72" s="18">
        <v>1</v>
      </c>
      <c r="E72" s="18">
        <v>0</v>
      </c>
      <c r="F72" s="24"/>
      <c r="G72" s="23" t="s">
        <v>298</v>
      </c>
      <c r="H72" s="91">
        <v>136073667.19</v>
      </c>
      <c r="I72" s="12">
        <v>113092877.13</v>
      </c>
      <c r="J72" s="12">
        <v>40478234</v>
      </c>
      <c r="K72" s="12">
        <v>16939961.17</v>
      </c>
      <c r="L72" s="12">
        <v>1793436.04</v>
      </c>
      <c r="M72" s="69">
        <v>53881245.92</v>
      </c>
      <c r="N72" s="12">
        <v>22980790.06</v>
      </c>
      <c r="O72" s="12">
        <v>21349519.84</v>
      </c>
      <c r="P72" s="12">
        <v>1083054.53</v>
      </c>
      <c r="Q72" s="75">
        <v>83.11</v>
      </c>
      <c r="R72" s="75">
        <v>29.74</v>
      </c>
      <c r="S72" s="75">
        <v>12.44</v>
      </c>
      <c r="T72" s="75">
        <v>1.31</v>
      </c>
      <c r="U72" s="75">
        <v>39.59</v>
      </c>
      <c r="V72" s="76">
        <v>16.88</v>
      </c>
    </row>
    <row r="73" spans="1:22" ht="12.75">
      <c r="A73" s="426">
        <v>2</v>
      </c>
      <c r="B73" s="427">
        <v>19</v>
      </c>
      <c r="C73" s="427">
        <v>2</v>
      </c>
      <c r="D73" s="18">
        <v>1</v>
      </c>
      <c r="E73" s="18">
        <v>0</v>
      </c>
      <c r="F73" s="24"/>
      <c r="G73" s="23" t="s">
        <v>299</v>
      </c>
      <c r="H73" s="91">
        <v>55172713.9</v>
      </c>
      <c r="I73" s="12">
        <v>42263057.59</v>
      </c>
      <c r="J73" s="12">
        <v>16437613.17</v>
      </c>
      <c r="K73" s="12">
        <v>4252320</v>
      </c>
      <c r="L73" s="12">
        <v>419198.15</v>
      </c>
      <c r="M73" s="69">
        <v>21153926.27</v>
      </c>
      <c r="N73" s="12">
        <v>12909656.31</v>
      </c>
      <c r="O73" s="12">
        <v>12781592.33</v>
      </c>
      <c r="P73" s="12">
        <v>83000</v>
      </c>
      <c r="Q73" s="75">
        <v>76.6</v>
      </c>
      <c r="R73" s="75">
        <v>29.79</v>
      </c>
      <c r="S73" s="75">
        <v>7.7</v>
      </c>
      <c r="T73" s="75">
        <v>0.75</v>
      </c>
      <c r="U73" s="75">
        <v>38.34</v>
      </c>
      <c r="V73" s="76">
        <v>23.39</v>
      </c>
    </row>
    <row r="74" spans="1:22" ht="12.75">
      <c r="A74" s="426">
        <v>2</v>
      </c>
      <c r="B74" s="427">
        <v>10</v>
      </c>
      <c r="C74" s="427">
        <v>2</v>
      </c>
      <c r="D74" s="18">
        <v>1</v>
      </c>
      <c r="E74" s="18">
        <v>0</v>
      </c>
      <c r="F74" s="24"/>
      <c r="G74" s="23" t="s">
        <v>300</v>
      </c>
      <c r="H74" s="91">
        <v>17427184.72</v>
      </c>
      <c r="I74" s="12">
        <v>12593855.15</v>
      </c>
      <c r="J74" s="12">
        <v>4771620.56</v>
      </c>
      <c r="K74" s="12">
        <v>397908</v>
      </c>
      <c r="L74" s="12">
        <v>371498.43</v>
      </c>
      <c r="M74" s="69">
        <v>7052828.16</v>
      </c>
      <c r="N74" s="12">
        <v>4833329.57</v>
      </c>
      <c r="O74" s="12">
        <v>4574879.57</v>
      </c>
      <c r="P74" s="12">
        <v>0</v>
      </c>
      <c r="Q74" s="75">
        <v>72.26</v>
      </c>
      <c r="R74" s="75">
        <v>27.38</v>
      </c>
      <c r="S74" s="75">
        <v>2.28</v>
      </c>
      <c r="T74" s="75">
        <v>2.13</v>
      </c>
      <c r="U74" s="75">
        <v>40.47</v>
      </c>
      <c r="V74" s="76">
        <v>27.73</v>
      </c>
    </row>
    <row r="75" spans="1:22" ht="12.75">
      <c r="A75" s="426">
        <v>2</v>
      </c>
      <c r="B75" s="427">
        <v>21</v>
      </c>
      <c r="C75" s="427">
        <v>9</v>
      </c>
      <c r="D75" s="18">
        <v>1</v>
      </c>
      <c r="E75" s="18">
        <v>0</v>
      </c>
      <c r="F75" s="24"/>
      <c r="G75" s="23" t="s">
        <v>301</v>
      </c>
      <c r="H75" s="91">
        <v>295076306.06</v>
      </c>
      <c r="I75" s="12">
        <v>266644739.02</v>
      </c>
      <c r="J75" s="12">
        <v>69115371.98</v>
      </c>
      <c r="K75" s="12">
        <v>22380467.42</v>
      </c>
      <c r="L75" s="12">
        <v>8579101.43</v>
      </c>
      <c r="M75" s="69">
        <v>166569798.19</v>
      </c>
      <c r="N75" s="12">
        <v>28431567.04</v>
      </c>
      <c r="O75" s="12">
        <v>24035557.74</v>
      </c>
      <c r="P75" s="12">
        <v>1233569.3</v>
      </c>
      <c r="Q75" s="75">
        <v>90.36</v>
      </c>
      <c r="R75" s="75">
        <v>23.42</v>
      </c>
      <c r="S75" s="75">
        <v>7.58</v>
      </c>
      <c r="T75" s="75">
        <v>2.9</v>
      </c>
      <c r="U75" s="75">
        <v>56.44</v>
      </c>
      <c r="V75" s="76">
        <v>9.63</v>
      </c>
    </row>
    <row r="76" spans="1:22" ht="12.75">
      <c r="A76" s="426">
        <v>2</v>
      </c>
      <c r="B76" s="427">
        <v>26</v>
      </c>
      <c r="C76" s="427">
        <v>1</v>
      </c>
      <c r="D76" s="18">
        <v>1</v>
      </c>
      <c r="E76" s="18">
        <v>0</v>
      </c>
      <c r="F76" s="24"/>
      <c r="G76" s="23" t="s">
        <v>302</v>
      </c>
      <c r="H76" s="91">
        <v>8496475.79</v>
      </c>
      <c r="I76" s="12">
        <v>7351777.92</v>
      </c>
      <c r="J76" s="12">
        <v>3029616.91</v>
      </c>
      <c r="K76" s="12">
        <v>381466.28</v>
      </c>
      <c r="L76" s="12">
        <v>28212.42</v>
      </c>
      <c r="M76" s="69">
        <v>3912482.31</v>
      </c>
      <c r="N76" s="12">
        <v>1144697.87</v>
      </c>
      <c r="O76" s="12">
        <v>1104550.58</v>
      </c>
      <c r="P76" s="12">
        <v>0</v>
      </c>
      <c r="Q76" s="75">
        <v>86.52</v>
      </c>
      <c r="R76" s="75">
        <v>35.65</v>
      </c>
      <c r="S76" s="75">
        <v>4.48</v>
      </c>
      <c r="T76" s="75">
        <v>0.33</v>
      </c>
      <c r="U76" s="75">
        <v>46.04</v>
      </c>
      <c r="V76" s="76">
        <v>13.47</v>
      </c>
    </row>
    <row r="77" spans="1:22" ht="12.75">
      <c r="A77" s="426">
        <v>2</v>
      </c>
      <c r="B77" s="427">
        <v>25</v>
      </c>
      <c r="C77" s="427">
        <v>1</v>
      </c>
      <c r="D77" s="18">
        <v>1</v>
      </c>
      <c r="E77" s="18">
        <v>0</v>
      </c>
      <c r="F77" s="24"/>
      <c r="G77" s="23" t="s">
        <v>303</v>
      </c>
      <c r="H77" s="91">
        <v>10445153.46</v>
      </c>
      <c r="I77" s="12">
        <v>8426988.88</v>
      </c>
      <c r="J77" s="12">
        <v>4505439.57</v>
      </c>
      <c r="K77" s="12">
        <v>518020</v>
      </c>
      <c r="L77" s="12">
        <v>148946.77</v>
      </c>
      <c r="M77" s="69">
        <v>3254582.54</v>
      </c>
      <c r="N77" s="12">
        <v>2018164.58</v>
      </c>
      <c r="O77" s="12">
        <v>1962647.58</v>
      </c>
      <c r="P77" s="12">
        <v>0</v>
      </c>
      <c r="Q77" s="75">
        <v>80.67</v>
      </c>
      <c r="R77" s="75">
        <v>43.13</v>
      </c>
      <c r="S77" s="75">
        <v>4.95</v>
      </c>
      <c r="T77" s="75">
        <v>1.42</v>
      </c>
      <c r="U77" s="75">
        <v>31.15</v>
      </c>
      <c r="V77" s="76">
        <v>19.32</v>
      </c>
    </row>
    <row r="78" spans="1:22" ht="12.75">
      <c r="A78" s="426">
        <v>2</v>
      </c>
      <c r="B78" s="427">
        <v>25</v>
      </c>
      <c r="C78" s="427">
        <v>2</v>
      </c>
      <c r="D78" s="18">
        <v>1</v>
      </c>
      <c r="E78" s="18">
        <v>0</v>
      </c>
      <c r="F78" s="24"/>
      <c r="G78" s="23" t="s">
        <v>304</v>
      </c>
      <c r="H78" s="91">
        <v>68573913.21</v>
      </c>
      <c r="I78" s="12">
        <v>56486889.1</v>
      </c>
      <c r="J78" s="12">
        <v>21859870.18</v>
      </c>
      <c r="K78" s="12">
        <v>10638951.5</v>
      </c>
      <c r="L78" s="12">
        <v>701175.55</v>
      </c>
      <c r="M78" s="69">
        <v>23286891.87</v>
      </c>
      <c r="N78" s="12">
        <v>12087024.11</v>
      </c>
      <c r="O78" s="12">
        <v>9898234.11</v>
      </c>
      <c r="P78" s="12">
        <v>430000</v>
      </c>
      <c r="Q78" s="75">
        <v>82.37</v>
      </c>
      <c r="R78" s="75">
        <v>31.87</v>
      </c>
      <c r="S78" s="75">
        <v>15.51</v>
      </c>
      <c r="T78" s="75">
        <v>1.02</v>
      </c>
      <c r="U78" s="75">
        <v>33.95</v>
      </c>
      <c r="V78" s="76">
        <v>17.62</v>
      </c>
    </row>
    <row r="79" spans="1:22" ht="12.75">
      <c r="A79" s="426">
        <v>2</v>
      </c>
      <c r="B79" s="427">
        <v>26</v>
      </c>
      <c r="C79" s="427">
        <v>2</v>
      </c>
      <c r="D79" s="18">
        <v>1</v>
      </c>
      <c r="E79" s="18">
        <v>0</v>
      </c>
      <c r="F79" s="24"/>
      <c r="G79" s="23" t="s">
        <v>305</v>
      </c>
      <c r="H79" s="91">
        <v>38789892.25</v>
      </c>
      <c r="I79" s="12">
        <v>33584194.67</v>
      </c>
      <c r="J79" s="12">
        <v>12859319.72</v>
      </c>
      <c r="K79" s="12">
        <v>3679762</v>
      </c>
      <c r="L79" s="12">
        <v>705438.25</v>
      </c>
      <c r="M79" s="69">
        <v>16339674.7</v>
      </c>
      <c r="N79" s="12">
        <v>5205697.58</v>
      </c>
      <c r="O79" s="12">
        <v>5169697.58</v>
      </c>
      <c r="P79" s="12">
        <v>0</v>
      </c>
      <c r="Q79" s="75">
        <v>86.57</v>
      </c>
      <c r="R79" s="75">
        <v>33.15</v>
      </c>
      <c r="S79" s="75">
        <v>9.48</v>
      </c>
      <c r="T79" s="75">
        <v>1.81</v>
      </c>
      <c r="U79" s="75">
        <v>42.12</v>
      </c>
      <c r="V79" s="76">
        <v>13.42</v>
      </c>
    </row>
    <row r="80" spans="1:22" s="107" customFormat="1" ht="15">
      <c r="A80" s="429"/>
      <c r="B80" s="430"/>
      <c r="C80" s="430"/>
      <c r="D80" s="119"/>
      <c r="E80" s="119"/>
      <c r="F80" s="120" t="s">
        <v>306</v>
      </c>
      <c r="G80" s="121"/>
      <c r="H80" s="175">
        <v>1467860640.7499993</v>
      </c>
      <c r="I80" s="175">
        <v>1089012096.4300003</v>
      </c>
      <c r="J80" s="175">
        <v>463667100.77000004</v>
      </c>
      <c r="K80" s="175">
        <v>77650949.83000003</v>
      </c>
      <c r="L80" s="175">
        <v>10426509.95</v>
      </c>
      <c r="M80" s="175">
        <v>537267535.8799998</v>
      </c>
      <c r="N80" s="175">
        <v>378848544.31999993</v>
      </c>
      <c r="O80" s="175">
        <v>355538885.64000005</v>
      </c>
      <c r="P80" s="175">
        <v>12409028.08</v>
      </c>
      <c r="Q80" s="148">
        <v>74.1904283143373</v>
      </c>
      <c r="R80" s="148">
        <v>31.58795105597291</v>
      </c>
      <c r="S80" s="148">
        <v>5.29007643329986</v>
      </c>
      <c r="T80" s="148">
        <v>0.7103201530543528</v>
      </c>
      <c r="U80" s="148">
        <v>36.602080672010146</v>
      </c>
      <c r="V80" s="149">
        <v>25.809571685662767</v>
      </c>
    </row>
    <row r="81" spans="1:22" ht="12.75">
      <c r="A81" s="426">
        <v>2</v>
      </c>
      <c r="B81" s="427">
        <v>1</v>
      </c>
      <c r="C81" s="427">
        <v>2</v>
      </c>
      <c r="D81" s="18">
        <v>2</v>
      </c>
      <c r="E81" s="18">
        <v>0</v>
      </c>
      <c r="F81" s="24"/>
      <c r="G81" s="23" t="s">
        <v>275</v>
      </c>
      <c r="H81" s="91">
        <v>32136590.7</v>
      </c>
      <c r="I81" s="12">
        <v>17702238.19</v>
      </c>
      <c r="J81" s="12">
        <v>6923897.74</v>
      </c>
      <c r="K81" s="12">
        <v>2063420.96</v>
      </c>
      <c r="L81" s="12">
        <v>13889.23</v>
      </c>
      <c r="M81" s="69">
        <v>8701030.26</v>
      </c>
      <c r="N81" s="12">
        <v>14434352.51</v>
      </c>
      <c r="O81" s="12">
        <v>13999976.53</v>
      </c>
      <c r="P81" s="12">
        <v>434375.98</v>
      </c>
      <c r="Q81" s="75">
        <v>55.08</v>
      </c>
      <c r="R81" s="75">
        <v>21.54</v>
      </c>
      <c r="S81" s="75">
        <v>6.42</v>
      </c>
      <c r="T81" s="75">
        <v>0.04</v>
      </c>
      <c r="U81" s="75">
        <v>27.07</v>
      </c>
      <c r="V81" s="76">
        <v>44.91</v>
      </c>
    </row>
    <row r="82" spans="1:22" ht="12.75">
      <c r="A82" s="426">
        <v>2</v>
      </c>
      <c r="B82" s="427">
        <v>17</v>
      </c>
      <c r="C82" s="427">
        <v>1</v>
      </c>
      <c r="D82" s="18">
        <v>2</v>
      </c>
      <c r="E82" s="18">
        <v>0</v>
      </c>
      <c r="F82" s="24"/>
      <c r="G82" s="23" t="s">
        <v>307</v>
      </c>
      <c r="H82" s="91">
        <v>11051166.98</v>
      </c>
      <c r="I82" s="12">
        <v>10310107.31</v>
      </c>
      <c r="J82" s="12">
        <v>4956843.7</v>
      </c>
      <c r="K82" s="12">
        <v>618735.31</v>
      </c>
      <c r="L82" s="12">
        <v>23427.05</v>
      </c>
      <c r="M82" s="69">
        <v>4711101.25</v>
      </c>
      <c r="N82" s="12">
        <v>741059.67</v>
      </c>
      <c r="O82" s="12">
        <v>436626.1</v>
      </c>
      <c r="P82" s="12">
        <v>129113.08</v>
      </c>
      <c r="Q82" s="75">
        <v>93.29</v>
      </c>
      <c r="R82" s="75">
        <v>44.85</v>
      </c>
      <c r="S82" s="75">
        <v>5.59</v>
      </c>
      <c r="T82" s="75">
        <v>0.21</v>
      </c>
      <c r="U82" s="75">
        <v>42.62</v>
      </c>
      <c r="V82" s="76">
        <v>6.7</v>
      </c>
    </row>
    <row r="83" spans="1:22" ht="12.75">
      <c r="A83" s="426">
        <v>2</v>
      </c>
      <c r="B83" s="427">
        <v>9</v>
      </c>
      <c r="C83" s="427">
        <v>2</v>
      </c>
      <c r="D83" s="18">
        <v>2</v>
      </c>
      <c r="E83" s="18">
        <v>0</v>
      </c>
      <c r="F83" s="24"/>
      <c r="G83" s="23" t="s">
        <v>276</v>
      </c>
      <c r="H83" s="91">
        <v>28743142.75</v>
      </c>
      <c r="I83" s="12">
        <v>16239337.82</v>
      </c>
      <c r="J83" s="12">
        <v>6280394.43</v>
      </c>
      <c r="K83" s="12">
        <v>913683.52</v>
      </c>
      <c r="L83" s="12">
        <v>85111.39</v>
      </c>
      <c r="M83" s="69">
        <v>8960148.48</v>
      </c>
      <c r="N83" s="12">
        <v>12503804.93</v>
      </c>
      <c r="O83" s="12">
        <v>12413702.03</v>
      </c>
      <c r="P83" s="12">
        <v>43622.9</v>
      </c>
      <c r="Q83" s="75">
        <v>56.49</v>
      </c>
      <c r="R83" s="75">
        <v>21.85</v>
      </c>
      <c r="S83" s="75">
        <v>3.17</v>
      </c>
      <c r="T83" s="75">
        <v>0.29</v>
      </c>
      <c r="U83" s="75">
        <v>31.17</v>
      </c>
      <c r="V83" s="76">
        <v>43.5</v>
      </c>
    </row>
    <row r="84" spans="1:22" ht="12.75">
      <c r="A84" s="426">
        <v>2</v>
      </c>
      <c r="B84" s="427">
        <v>24</v>
      </c>
      <c r="C84" s="427">
        <v>2</v>
      </c>
      <c r="D84" s="18">
        <v>2</v>
      </c>
      <c r="E84" s="18">
        <v>0</v>
      </c>
      <c r="F84" s="24"/>
      <c r="G84" s="23" t="s">
        <v>308</v>
      </c>
      <c r="H84" s="91">
        <v>7257528.24</v>
      </c>
      <c r="I84" s="12">
        <v>6002737.58</v>
      </c>
      <c r="J84" s="12">
        <v>2867898.59</v>
      </c>
      <c r="K84" s="12">
        <v>171827.23</v>
      </c>
      <c r="L84" s="12">
        <v>135696.06</v>
      </c>
      <c r="M84" s="69">
        <v>2827315.7</v>
      </c>
      <c r="N84" s="12">
        <v>1254790.66</v>
      </c>
      <c r="O84" s="12">
        <v>1233332.66</v>
      </c>
      <c r="P84" s="12">
        <v>6458</v>
      </c>
      <c r="Q84" s="75">
        <v>82.71</v>
      </c>
      <c r="R84" s="75">
        <v>39.51</v>
      </c>
      <c r="S84" s="75">
        <v>2.36</v>
      </c>
      <c r="T84" s="75">
        <v>1.86</v>
      </c>
      <c r="U84" s="75">
        <v>38.95</v>
      </c>
      <c r="V84" s="76">
        <v>17.28</v>
      </c>
    </row>
    <row r="85" spans="1:22" ht="12.75">
      <c r="A85" s="426">
        <v>2</v>
      </c>
      <c r="B85" s="427">
        <v>13</v>
      </c>
      <c r="C85" s="427">
        <v>1</v>
      </c>
      <c r="D85" s="18">
        <v>2</v>
      </c>
      <c r="E85" s="18">
        <v>0</v>
      </c>
      <c r="F85" s="24"/>
      <c r="G85" s="23" t="s">
        <v>309</v>
      </c>
      <c r="H85" s="91">
        <v>11988675.4</v>
      </c>
      <c r="I85" s="12">
        <v>10632543.34</v>
      </c>
      <c r="J85" s="12">
        <v>4607676.14</v>
      </c>
      <c r="K85" s="12">
        <v>495500</v>
      </c>
      <c r="L85" s="12">
        <v>170259.4</v>
      </c>
      <c r="M85" s="69">
        <v>5359107.8</v>
      </c>
      <c r="N85" s="12">
        <v>1356132.06</v>
      </c>
      <c r="O85" s="12">
        <v>1029342.06</v>
      </c>
      <c r="P85" s="12">
        <v>48290</v>
      </c>
      <c r="Q85" s="75">
        <v>88.68</v>
      </c>
      <c r="R85" s="75">
        <v>38.43</v>
      </c>
      <c r="S85" s="75">
        <v>4.13</v>
      </c>
      <c r="T85" s="75">
        <v>1.42</v>
      </c>
      <c r="U85" s="75">
        <v>44.7</v>
      </c>
      <c r="V85" s="76">
        <v>11.31</v>
      </c>
    </row>
    <row r="86" spans="1:22" ht="12.75">
      <c r="A86" s="426">
        <v>2</v>
      </c>
      <c r="B86" s="427">
        <v>21</v>
      </c>
      <c r="C86" s="427">
        <v>4</v>
      </c>
      <c r="D86" s="18">
        <v>2</v>
      </c>
      <c r="E86" s="18">
        <v>0</v>
      </c>
      <c r="F86" s="24"/>
      <c r="G86" s="23" t="s">
        <v>310</v>
      </c>
      <c r="H86" s="91">
        <v>14088774.42</v>
      </c>
      <c r="I86" s="12">
        <v>11710812.81</v>
      </c>
      <c r="J86" s="12">
        <v>4883854.58</v>
      </c>
      <c r="K86" s="12">
        <v>648804</v>
      </c>
      <c r="L86" s="12">
        <v>735.97</v>
      </c>
      <c r="M86" s="69">
        <v>6177418.26</v>
      </c>
      <c r="N86" s="12">
        <v>2377961.61</v>
      </c>
      <c r="O86" s="12">
        <v>2377961.61</v>
      </c>
      <c r="P86" s="12">
        <v>0</v>
      </c>
      <c r="Q86" s="75">
        <v>83.12</v>
      </c>
      <c r="R86" s="75">
        <v>34.66</v>
      </c>
      <c r="S86" s="75">
        <v>4.6</v>
      </c>
      <c r="T86" s="75">
        <v>0</v>
      </c>
      <c r="U86" s="75">
        <v>43.84</v>
      </c>
      <c r="V86" s="76">
        <v>16.87</v>
      </c>
    </row>
    <row r="87" spans="1:22" ht="12.75">
      <c r="A87" s="426">
        <v>2</v>
      </c>
      <c r="B87" s="427">
        <v>23</v>
      </c>
      <c r="C87" s="427">
        <v>1</v>
      </c>
      <c r="D87" s="18">
        <v>2</v>
      </c>
      <c r="E87" s="18">
        <v>0</v>
      </c>
      <c r="F87" s="24"/>
      <c r="G87" s="23" t="s">
        <v>311</v>
      </c>
      <c r="H87" s="91">
        <v>30242191.21</v>
      </c>
      <c r="I87" s="12">
        <v>21506692.08</v>
      </c>
      <c r="J87" s="12">
        <v>8990163.98</v>
      </c>
      <c r="K87" s="12">
        <v>1527508.53</v>
      </c>
      <c r="L87" s="12">
        <v>108870.98</v>
      </c>
      <c r="M87" s="69">
        <v>10880148.59</v>
      </c>
      <c r="N87" s="12">
        <v>8735499.13</v>
      </c>
      <c r="O87" s="12">
        <v>8510208.21</v>
      </c>
      <c r="P87" s="12">
        <v>40470.18</v>
      </c>
      <c r="Q87" s="75">
        <v>71.11</v>
      </c>
      <c r="R87" s="75">
        <v>29.72</v>
      </c>
      <c r="S87" s="75">
        <v>5.05</v>
      </c>
      <c r="T87" s="75">
        <v>0.35</v>
      </c>
      <c r="U87" s="75">
        <v>35.97</v>
      </c>
      <c r="V87" s="76">
        <v>28.88</v>
      </c>
    </row>
    <row r="88" spans="1:22" ht="12.75">
      <c r="A88" s="426">
        <v>2</v>
      </c>
      <c r="B88" s="427">
        <v>23</v>
      </c>
      <c r="C88" s="427">
        <v>2</v>
      </c>
      <c r="D88" s="18">
        <v>2</v>
      </c>
      <c r="E88" s="18">
        <v>0</v>
      </c>
      <c r="F88" s="24"/>
      <c r="G88" s="23" t="s">
        <v>312</v>
      </c>
      <c r="H88" s="91">
        <v>71662867.07</v>
      </c>
      <c r="I88" s="12">
        <v>40176485.79</v>
      </c>
      <c r="J88" s="12">
        <v>15698451.57</v>
      </c>
      <c r="K88" s="12">
        <v>4480441.18</v>
      </c>
      <c r="L88" s="12">
        <v>130375.46</v>
      </c>
      <c r="M88" s="69">
        <v>19867217.58</v>
      </c>
      <c r="N88" s="12">
        <v>31486381.28</v>
      </c>
      <c r="O88" s="12">
        <v>29646076.77</v>
      </c>
      <c r="P88" s="12">
        <v>1840304.51</v>
      </c>
      <c r="Q88" s="75">
        <v>56.06</v>
      </c>
      <c r="R88" s="75">
        <v>21.9</v>
      </c>
      <c r="S88" s="75">
        <v>6.25</v>
      </c>
      <c r="T88" s="75">
        <v>0.18</v>
      </c>
      <c r="U88" s="75">
        <v>27.72</v>
      </c>
      <c r="V88" s="76">
        <v>43.93</v>
      </c>
    </row>
    <row r="89" spans="1:22" ht="12.75">
      <c r="A89" s="426">
        <v>2</v>
      </c>
      <c r="B89" s="427">
        <v>19</v>
      </c>
      <c r="C89" s="427">
        <v>3</v>
      </c>
      <c r="D89" s="18">
        <v>2</v>
      </c>
      <c r="E89" s="18">
        <v>0</v>
      </c>
      <c r="F89" s="24"/>
      <c r="G89" s="23" t="s">
        <v>313</v>
      </c>
      <c r="H89" s="91">
        <v>11283928.21</v>
      </c>
      <c r="I89" s="12">
        <v>9824650.4</v>
      </c>
      <c r="J89" s="12">
        <v>4374812.56</v>
      </c>
      <c r="K89" s="12">
        <v>627773.3</v>
      </c>
      <c r="L89" s="12">
        <v>6976.7</v>
      </c>
      <c r="M89" s="69">
        <v>4815087.84</v>
      </c>
      <c r="N89" s="12">
        <v>1459277.81</v>
      </c>
      <c r="O89" s="12">
        <v>1458277.81</v>
      </c>
      <c r="P89" s="12">
        <v>1000</v>
      </c>
      <c r="Q89" s="75">
        <v>87.06</v>
      </c>
      <c r="R89" s="75">
        <v>38.77</v>
      </c>
      <c r="S89" s="75">
        <v>5.56</v>
      </c>
      <c r="T89" s="75">
        <v>0.06</v>
      </c>
      <c r="U89" s="75">
        <v>42.67</v>
      </c>
      <c r="V89" s="76">
        <v>12.93</v>
      </c>
    </row>
    <row r="90" spans="1:22" ht="12.75">
      <c r="A90" s="426">
        <v>2</v>
      </c>
      <c r="B90" s="427">
        <v>14</v>
      </c>
      <c r="C90" s="427">
        <v>3</v>
      </c>
      <c r="D90" s="18">
        <v>2</v>
      </c>
      <c r="E90" s="18">
        <v>0</v>
      </c>
      <c r="F90" s="24"/>
      <c r="G90" s="23" t="s">
        <v>314</v>
      </c>
      <c r="H90" s="91">
        <v>13107511.9</v>
      </c>
      <c r="I90" s="12">
        <v>10362513.22</v>
      </c>
      <c r="J90" s="12">
        <v>4433245.64</v>
      </c>
      <c r="K90" s="12">
        <v>1056059</v>
      </c>
      <c r="L90" s="12">
        <v>109754.35</v>
      </c>
      <c r="M90" s="69">
        <v>4763454.23</v>
      </c>
      <c r="N90" s="12">
        <v>2744998.68</v>
      </c>
      <c r="O90" s="12">
        <v>2744998.68</v>
      </c>
      <c r="P90" s="12">
        <v>0</v>
      </c>
      <c r="Q90" s="75">
        <v>79.05</v>
      </c>
      <c r="R90" s="75">
        <v>33.82</v>
      </c>
      <c r="S90" s="75">
        <v>8.05</v>
      </c>
      <c r="T90" s="75">
        <v>0.83</v>
      </c>
      <c r="U90" s="75">
        <v>36.34</v>
      </c>
      <c r="V90" s="76">
        <v>20.94</v>
      </c>
    </row>
    <row r="91" spans="1:22" ht="12.75">
      <c r="A91" s="426">
        <v>2</v>
      </c>
      <c r="B91" s="427">
        <v>15</v>
      </c>
      <c r="C91" s="427">
        <v>2</v>
      </c>
      <c r="D91" s="18">
        <v>2</v>
      </c>
      <c r="E91" s="18">
        <v>0</v>
      </c>
      <c r="F91" s="24"/>
      <c r="G91" s="23" t="s">
        <v>315</v>
      </c>
      <c r="H91" s="91">
        <v>12275319.4</v>
      </c>
      <c r="I91" s="12">
        <v>11098202.34</v>
      </c>
      <c r="J91" s="12">
        <v>5345600.39</v>
      </c>
      <c r="K91" s="12">
        <v>439227</v>
      </c>
      <c r="L91" s="12">
        <v>171397.24</v>
      </c>
      <c r="M91" s="69">
        <v>5141977.71</v>
      </c>
      <c r="N91" s="12">
        <v>1177117.06</v>
      </c>
      <c r="O91" s="12">
        <v>1142978.31</v>
      </c>
      <c r="P91" s="12">
        <v>23138.75</v>
      </c>
      <c r="Q91" s="75">
        <v>90.41</v>
      </c>
      <c r="R91" s="75">
        <v>43.54</v>
      </c>
      <c r="S91" s="75">
        <v>3.57</v>
      </c>
      <c r="T91" s="75">
        <v>1.39</v>
      </c>
      <c r="U91" s="75">
        <v>41.88</v>
      </c>
      <c r="V91" s="76">
        <v>9.58</v>
      </c>
    </row>
    <row r="92" spans="1:22" ht="12.75">
      <c r="A92" s="426">
        <v>2</v>
      </c>
      <c r="B92" s="427">
        <v>14</v>
      </c>
      <c r="C92" s="427">
        <v>4</v>
      </c>
      <c r="D92" s="18">
        <v>2</v>
      </c>
      <c r="E92" s="18">
        <v>0</v>
      </c>
      <c r="F92" s="24"/>
      <c r="G92" s="23" t="s">
        <v>316</v>
      </c>
      <c r="H92" s="91">
        <v>11090471.78</v>
      </c>
      <c r="I92" s="12">
        <v>10196796.2</v>
      </c>
      <c r="J92" s="12">
        <v>5030196.19</v>
      </c>
      <c r="K92" s="12">
        <v>335518.97</v>
      </c>
      <c r="L92" s="12">
        <v>155014.57</v>
      </c>
      <c r="M92" s="69">
        <v>4676066.47</v>
      </c>
      <c r="N92" s="12">
        <v>893675.58</v>
      </c>
      <c r="O92" s="12">
        <v>876175.58</v>
      </c>
      <c r="P92" s="12">
        <v>17500</v>
      </c>
      <c r="Q92" s="75">
        <v>91.94</v>
      </c>
      <c r="R92" s="75">
        <v>45.35</v>
      </c>
      <c r="S92" s="75">
        <v>3.02</v>
      </c>
      <c r="T92" s="75">
        <v>1.39</v>
      </c>
      <c r="U92" s="75">
        <v>42.16</v>
      </c>
      <c r="V92" s="76">
        <v>8.05</v>
      </c>
    </row>
    <row r="93" spans="1:22" ht="12.75">
      <c r="A93" s="426">
        <v>2</v>
      </c>
      <c r="B93" s="427">
        <v>2</v>
      </c>
      <c r="C93" s="427">
        <v>5</v>
      </c>
      <c r="D93" s="18">
        <v>2</v>
      </c>
      <c r="E93" s="18">
        <v>0</v>
      </c>
      <c r="F93" s="24"/>
      <c r="G93" s="23" t="s">
        <v>278</v>
      </c>
      <c r="H93" s="91">
        <v>19733433.74</v>
      </c>
      <c r="I93" s="12">
        <v>16791804.75</v>
      </c>
      <c r="J93" s="12">
        <v>7288977.38</v>
      </c>
      <c r="K93" s="12">
        <v>1152544.57</v>
      </c>
      <c r="L93" s="12">
        <v>303506.53</v>
      </c>
      <c r="M93" s="69">
        <v>8046776.27</v>
      </c>
      <c r="N93" s="12">
        <v>2941628.99</v>
      </c>
      <c r="O93" s="12">
        <v>2663639.56</v>
      </c>
      <c r="P93" s="12">
        <v>257989.43</v>
      </c>
      <c r="Q93" s="75">
        <v>85.09</v>
      </c>
      <c r="R93" s="75">
        <v>36.93</v>
      </c>
      <c r="S93" s="75">
        <v>5.84</v>
      </c>
      <c r="T93" s="75">
        <v>1.53</v>
      </c>
      <c r="U93" s="75">
        <v>40.77</v>
      </c>
      <c r="V93" s="76">
        <v>14.9</v>
      </c>
    </row>
    <row r="94" spans="1:22" ht="12.75">
      <c r="A94" s="426">
        <v>2</v>
      </c>
      <c r="B94" s="427">
        <v>16</v>
      </c>
      <c r="C94" s="427">
        <v>2</v>
      </c>
      <c r="D94" s="18">
        <v>2</v>
      </c>
      <c r="E94" s="18">
        <v>0</v>
      </c>
      <c r="F94" s="24"/>
      <c r="G94" s="23" t="s">
        <v>317</v>
      </c>
      <c r="H94" s="91">
        <v>9202275.57</v>
      </c>
      <c r="I94" s="12">
        <v>8220494.61</v>
      </c>
      <c r="J94" s="12">
        <v>3685765.1</v>
      </c>
      <c r="K94" s="12">
        <v>385769</v>
      </c>
      <c r="L94" s="12">
        <v>93647.28</v>
      </c>
      <c r="M94" s="69">
        <v>4055313.23</v>
      </c>
      <c r="N94" s="12">
        <v>981780.96</v>
      </c>
      <c r="O94" s="12">
        <v>673279.96</v>
      </c>
      <c r="P94" s="12">
        <v>0</v>
      </c>
      <c r="Q94" s="75">
        <v>89.33</v>
      </c>
      <c r="R94" s="75">
        <v>40.05</v>
      </c>
      <c r="S94" s="75">
        <v>4.19</v>
      </c>
      <c r="T94" s="75">
        <v>1.01</v>
      </c>
      <c r="U94" s="75">
        <v>44.06</v>
      </c>
      <c r="V94" s="76">
        <v>10.66</v>
      </c>
    </row>
    <row r="95" spans="1:22" ht="12.75">
      <c r="A95" s="426">
        <v>2</v>
      </c>
      <c r="B95" s="427">
        <v>3</v>
      </c>
      <c r="C95" s="427">
        <v>2</v>
      </c>
      <c r="D95" s="18">
        <v>2</v>
      </c>
      <c r="E95" s="18">
        <v>0</v>
      </c>
      <c r="F95" s="24"/>
      <c r="G95" s="23" t="s">
        <v>279</v>
      </c>
      <c r="H95" s="91">
        <v>17022502.77</v>
      </c>
      <c r="I95" s="12">
        <v>11868599.3</v>
      </c>
      <c r="J95" s="12">
        <v>5310740.31</v>
      </c>
      <c r="K95" s="12">
        <v>553512.67</v>
      </c>
      <c r="L95" s="12">
        <v>115596.04</v>
      </c>
      <c r="M95" s="69">
        <v>5888750.28</v>
      </c>
      <c r="N95" s="12">
        <v>5153903.47</v>
      </c>
      <c r="O95" s="12">
        <v>5083711.09</v>
      </c>
      <c r="P95" s="12">
        <v>5000</v>
      </c>
      <c r="Q95" s="75">
        <v>69.72</v>
      </c>
      <c r="R95" s="75">
        <v>31.19</v>
      </c>
      <c r="S95" s="75">
        <v>3.25</v>
      </c>
      <c r="T95" s="75">
        <v>0.67</v>
      </c>
      <c r="U95" s="75">
        <v>34.59</v>
      </c>
      <c r="V95" s="76">
        <v>30.27</v>
      </c>
    </row>
    <row r="96" spans="1:22" ht="12.75">
      <c r="A96" s="426">
        <v>2</v>
      </c>
      <c r="B96" s="427">
        <v>16</v>
      </c>
      <c r="C96" s="427">
        <v>3</v>
      </c>
      <c r="D96" s="18">
        <v>2</v>
      </c>
      <c r="E96" s="18">
        <v>0</v>
      </c>
      <c r="F96" s="24"/>
      <c r="G96" s="23" t="s">
        <v>318</v>
      </c>
      <c r="H96" s="91">
        <v>18533702.01</v>
      </c>
      <c r="I96" s="12">
        <v>13467128.06</v>
      </c>
      <c r="J96" s="12">
        <v>5891830.18</v>
      </c>
      <c r="K96" s="12">
        <v>1022088.87</v>
      </c>
      <c r="L96" s="12">
        <v>8008.25</v>
      </c>
      <c r="M96" s="69">
        <v>6545200.76</v>
      </c>
      <c r="N96" s="12">
        <v>5066573.95</v>
      </c>
      <c r="O96" s="12">
        <v>4625184.45</v>
      </c>
      <c r="P96" s="12">
        <v>220000</v>
      </c>
      <c r="Q96" s="75">
        <v>72.66</v>
      </c>
      <c r="R96" s="75">
        <v>31.78</v>
      </c>
      <c r="S96" s="75">
        <v>5.51</v>
      </c>
      <c r="T96" s="75">
        <v>0.04</v>
      </c>
      <c r="U96" s="75">
        <v>35.31</v>
      </c>
      <c r="V96" s="76">
        <v>27.33</v>
      </c>
    </row>
    <row r="97" spans="1:22" ht="12.75">
      <c r="A97" s="426">
        <v>2</v>
      </c>
      <c r="B97" s="427">
        <v>1</v>
      </c>
      <c r="C97" s="427">
        <v>3</v>
      </c>
      <c r="D97" s="18">
        <v>2</v>
      </c>
      <c r="E97" s="18">
        <v>0</v>
      </c>
      <c r="F97" s="24"/>
      <c r="G97" s="23" t="s">
        <v>319</v>
      </c>
      <c r="H97" s="91">
        <v>14861198.65</v>
      </c>
      <c r="I97" s="12">
        <v>12542428.84</v>
      </c>
      <c r="J97" s="12">
        <v>5399564.06</v>
      </c>
      <c r="K97" s="12">
        <v>1420458.01</v>
      </c>
      <c r="L97" s="12">
        <v>76097.39</v>
      </c>
      <c r="M97" s="69">
        <v>5646309.38</v>
      </c>
      <c r="N97" s="12">
        <v>2318769.81</v>
      </c>
      <c r="O97" s="12">
        <v>2253536.11</v>
      </c>
      <c r="P97" s="12">
        <v>65233.7</v>
      </c>
      <c r="Q97" s="75">
        <v>84.39</v>
      </c>
      <c r="R97" s="75">
        <v>36.33</v>
      </c>
      <c r="S97" s="75">
        <v>9.55</v>
      </c>
      <c r="T97" s="75">
        <v>0.51</v>
      </c>
      <c r="U97" s="75">
        <v>37.99</v>
      </c>
      <c r="V97" s="76">
        <v>15.6</v>
      </c>
    </row>
    <row r="98" spans="1:22" ht="12.75">
      <c r="A98" s="426">
        <v>2</v>
      </c>
      <c r="B98" s="427">
        <v>6</v>
      </c>
      <c r="C98" s="427">
        <v>5</v>
      </c>
      <c r="D98" s="18">
        <v>2</v>
      </c>
      <c r="E98" s="18">
        <v>0</v>
      </c>
      <c r="F98" s="24"/>
      <c r="G98" s="23" t="s">
        <v>320</v>
      </c>
      <c r="H98" s="91">
        <v>8810436.4</v>
      </c>
      <c r="I98" s="12">
        <v>8124069.41</v>
      </c>
      <c r="J98" s="12">
        <v>3816134.69</v>
      </c>
      <c r="K98" s="12">
        <v>231379.8</v>
      </c>
      <c r="L98" s="12">
        <v>185029.09</v>
      </c>
      <c r="M98" s="69">
        <v>3891525.83</v>
      </c>
      <c r="N98" s="12">
        <v>686366.99</v>
      </c>
      <c r="O98" s="12">
        <v>671366.99</v>
      </c>
      <c r="P98" s="12">
        <v>15000</v>
      </c>
      <c r="Q98" s="75">
        <v>92.2</v>
      </c>
      <c r="R98" s="75">
        <v>43.31</v>
      </c>
      <c r="S98" s="75">
        <v>2.62</v>
      </c>
      <c r="T98" s="75">
        <v>2.1</v>
      </c>
      <c r="U98" s="75">
        <v>44.16</v>
      </c>
      <c r="V98" s="76">
        <v>7.79</v>
      </c>
    </row>
    <row r="99" spans="1:22" ht="12.75">
      <c r="A99" s="426">
        <v>2</v>
      </c>
      <c r="B99" s="427">
        <v>4</v>
      </c>
      <c r="C99" s="427">
        <v>2</v>
      </c>
      <c r="D99" s="18">
        <v>2</v>
      </c>
      <c r="E99" s="18">
        <v>0</v>
      </c>
      <c r="F99" s="24"/>
      <c r="G99" s="23" t="s">
        <v>321</v>
      </c>
      <c r="H99" s="91">
        <v>8889362.68</v>
      </c>
      <c r="I99" s="12">
        <v>8109822.53</v>
      </c>
      <c r="J99" s="12">
        <v>3419077.36</v>
      </c>
      <c r="K99" s="12">
        <v>240182.51</v>
      </c>
      <c r="L99" s="12">
        <v>129606.89</v>
      </c>
      <c r="M99" s="69">
        <v>4320955.77</v>
      </c>
      <c r="N99" s="12">
        <v>779540.15</v>
      </c>
      <c r="O99" s="12">
        <v>711040.15</v>
      </c>
      <c r="P99" s="12">
        <v>0</v>
      </c>
      <c r="Q99" s="75">
        <v>91.23</v>
      </c>
      <c r="R99" s="75">
        <v>38.46</v>
      </c>
      <c r="S99" s="75">
        <v>2.7</v>
      </c>
      <c r="T99" s="75">
        <v>1.45</v>
      </c>
      <c r="U99" s="75">
        <v>48.6</v>
      </c>
      <c r="V99" s="76">
        <v>8.76</v>
      </c>
    </row>
    <row r="100" spans="1:22" ht="12.75">
      <c r="A100" s="426">
        <v>2</v>
      </c>
      <c r="B100" s="427">
        <v>3</v>
      </c>
      <c r="C100" s="427">
        <v>3</v>
      </c>
      <c r="D100" s="18">
        <v>2</v>
      </c>
      <c r="E100" s="18">
        <v>0</v>
      </c>
      <c r="F100" s="24"/>
      <c r="G100" s="23" t="s">
        <v>322</v>
      </c>
      <c r="H100" s="91">
        <v>15998824.91</v>
      </c>
      <c r="I100" s="12">
        <v>12222034.43</v>
      </c>
      <c r="J100" s="12">
        <v>5110417.6</v>
      </c>
      <c r="K100" s="12">
        <v>799776.36</v>
      </c>
      <c r="L100" s="12">
        <v>268310.79</v>
      </c>
      <c r="M100" s="69">
        <v>6043529.68</v>
      </c>
      <c r="N100" s="12">
        <v>3776790.48</v>
      </c>
      <c r="O100" s="12">
        <v>3776790.48</v>
      </c>
      <c r="P100" s="12">
        <v>0</v>
      </c>
      <c r="Q100" s="75">
        <v>76.39</v>
      </c>
      <c r="R100" s="75">
        <v>31.94</v>
      </c>
      <c r="S100" s="75">
        <v>4.99</v>
      </c>
      <c r="T100" s="75">
        <v>1.67</v>
      </c>
      <c r="U100" s="75">
        <v>37.77</v>
      </c>
      <c r="V100" s="76">
        <v>23.6</v>
      </c>
    </row>
    <row r="101" spans="1:22" ht="12.75">
      <c r="A101" s="426">
        <v>2</v>
      </c>
      <c r="B101" s="427">
        <v>6</v>
      </c>
      <c r="C101" s="427">
        <v>6</v>
      </c>
      <c r="D101" s="18">
        <v>2</v>
      </c>
      <c r="E101" s="18">
        <v>0</v>
      </c>
      <c r="F101" s="24"/>
      <c r="G101" s="23" t="s">
        <v>323</v>
      </c>
      <c r="H101" s="91">
        <v>15146912.87</v>
      </c>
      <c r="I101" s="12">
        <v>10560164.35</v>
      </c>
      <c r="J101" s="12">
        <v>4137720.99</v>
      </c>
      <c r="K101" s="12">
        <v>818462.79</v>
      </c>
      <c r="L101" s="12">
        <v>86850</v>
      </c>
      <c r="M101" s="69">
        <v>5517130.57</v>
      </c>
      <c r="N101" s="12">
        <v>4586748.52</v>
      </c>
      <c r="O101" s="12">
        <v>4531748.52</v>
      </c>
      <c r="P101" s="12">
        <v>10000</v>
      </c>
      <c r="Q101" s="75">
        <v>69.71</v>
      </c>
      <c r="R101" s="75">
        <v>27.31</v>
      </c>
      <c r="S101" s="75">
        <v>5.4</v>
      </c>
      <c r="T101" s="75">
        <v>0.57</v>
      </c>
      <c r="U101" s="75">
        <v>36.42</v>
      </c>
      <c r="V101" s="76">
        <v>30.28</v>
      </c>
    </row>
    <row r="102" spans="1:22" ht="12.75">
      <c r="A102" s="426">
        <v>2</v>
      </c>
      <c r="B102" s="427">
        <v>23</v>
      </c>
      <c r="C102" s="427">
        <v>3</v>
      </c>
      <c r="D102" s="18">
        <v>2</v>
      </c>
      <c r="E102" s="18">
        <v>0</v>
      </c>
      <c r="F102" s="24"/>
      <c r="G102" s="23" t="s">
        <v>324</v>
      </c>
      <c r="H102" s="91">
        <v>7545611.66</v>
      </c>
      <c r="I102" s="12">
        <v>5408954.65</v>
      </c>
      <c r="J102" s="12">
        <v>2895905.41</v>
      </c>
      <c r="K102" s="12">
        <v>105539.25</v>
      </c>
      <c r="L102" s="12">
        <v>12791.96</v>
      </c>
      <c r="M102" s="69">
        <v>2394718.03</v>
      </c>
      <c r="N102" s="12">
        <v>2136657.01</v>
      </c>
      <c r="O102" s="12">
        <v>2110364.62</v>
      </c>
      <c r="P102" s="12">
        <v>11292.39</v>
      </c>
      <c r="Q102" s="75">
        <v>71.68</v>
      </c>
      <c r="R102" s="75">
        <v>38.37</v>
      </c>
      <c r="S102" s="75">
        <v>1.39</v>
      </c>
      <c r="T102" s="75">
        <v>0.16</v>
      </c>
      <c r="U102" s="75">
        <v>31.73</v>
      </c>
      <c r="V102" s="76">
        <v>28.31</v>
      </c>
    </row>
    <row r="103" spans="1:22" ht="12.75">
      <c r="A103" s="426">
        <v>2</v>
      </c>
      <c r="B103" s="427">
        <v>24</v>
      </c>
      <c r="C103" s="427">
        <v>3</v>
      </c>
      <c r="D103" s="18">
        <v>2</v>
      </c>
      <c r="E103" s="18">
        <v>0</v>
      </c>
      <c r="F103" s="24"/>
      <c r="G103" s="23" t="s">
        <v>325</v>
      </c>
      <c r="H103" s="91">
        <v>20322602.14</v>
      </c>
      <c r="I103" s="12">
        <v>17431989.91</v>
      </c>
      <c r="J103" s="12">
        <v>7914717.65</v>
      </c>
      <c r="K103" s="12">
        <v>728316.17</v>
      </c>
      <c r="L103" s="12">
        <v>17343.38</v>
      </c>
      <c r="M103" s="69">
        <v>8771612.71</v>
      </c>
      <c r="N103" s="12">
        <v>2890612.23</v>
      </c>
      <c r="O103" s="12">
        <v>2847612.23</v>
      </c>
      <c r="P103" s="12">
        <v>10000</v>
      </c>
      <c r="Q103" s="75">
        <v>85.77</v>
      </c>
      <c r="R103" s="75">
        <v>38.94</v>
      </c>
      <c r="S103" s="75">
        <v>3.58</v>
      </c>
      <c r="T103" s="75">
        <v>0.08</v>
      </c>
      <c r="U103" s="75">
        <v>43.16</v>
      </c>
      <c r="V103" s="76">
        <v>14.22</v>
      </c>
    </row>
    <row r="104" spans="1:22" ht="12.75">
      <c r="A104" s="426">
        <v>2</v>
      </c>
      <c r="B104" s="427">
        <v>7</v>
      </c>
      <c r="C104" s="427">
        <v>2</v>
      </c>
      <c r="D104" s="18">
        <v>2</v>
      </c>
      <c r="E104" s="18">
        <v>0</v>
      </c>
      <c r="F104" s="24"/>
      <c r="G104" s="23" t="s">
        <v>282</v>
      </c>
      <c r="H104" s="91">
        <v>20827799.97</v>
      </c>
      <c r="I104" s="12">
        <v>17379648.61</v>
      </c>
      <c r="J104" s="12">
        <v>7398472.07</v>
      </c>
      <c r="K104" s="12">
        <v>599710</v>
      </c>
      <c r="L104" s="12">
        <v>92312.53</v>
      </c>
      <c r="M104" s="69">
        <v>9289154.01</v>
      </c>
      <c r="N104" s="12">
        <v>3448151.36</v>
      </c>
      <c r="O104" s="12">
        <v>3448151.36</v>
      </c>
      <c r="P104" s="12">
        <v>0</v>
      </c>
      <c r="Q104" s="75">
        <v>83.44</v>
      </c>
      <c r="R104" s="75">
        <v>35.52</v>
      </c>
      <c r="S104" s="75">
        <v>2.87</v>
      </c>
      <c r="T104" s="75">
        <v>0.44</v>
      </c>
      <c r="U104" s="75">
        <v>44.59</v>
      </c>
      <c r="V104" s="76">
        <v>16.55</v>
      </c>
    </row>
    <row r="105" spans="1:22" ht="12.75">
      <c r="A105" s="426">
        <v>2</v>
      </c>
      <c r="B105" s="427">
        <v>8</v>
      </c>
      <c r="C105" s="427">
        <v>7</v>
      </c>
      <c r="D105" s="18">
        <v>2</v>
      </c>
      <c r="E105" s="18">
        <v>0</v>
      </c>
      <c r="F105" s="24"/>
      <c r="G105" s="23" t="s">
        <v>284</v>
      </c>
      <c r="H105" s="91">
        <v>34738007.32</v>
      </c>
      <c r="I105" s="12">
        <v>32814725</v>
      </c>
      <c r="J105" s="12">
        <v>12352390.14</v>
      </c>
      <c r="K105" s="12">
        <v>1496915.41</v>
      </c>
      <c r="L105" s="12">
        <v>664525.25</v>
      </c>
      <c r="M105" s="69">
        <v>18300894.2</v>
      </c>
      <c r="N105" s="12">
        <v>1923282.32</v>
      </c>
      <c r="O105" s="12">
        <v>1623282.32</v>
      </c>
      <c r="P105" s="12">
        <v>0</v>
      </c>
      <c r="Q105" s="75">
        <v>94.46</v>
      </c>
      <c r="R105" s="75">
        <v>35.55</v>
      </c>
      <c r="S105" s="75">
        <v>4.3</v>
      </c>
      <c r="T105" s="75">
        <v>1.91</v>
      </c>
      <c r="U105" s="75">
        <v>52.68</v>
      </c>
      <c r="V105" s="76">
        <v>5.53</v>
      </c>
    </row>
    <row r="106" spans="1:22" ht="12.75">
      <c r="A106" s="426">
        <v>2</v>
      </c>
      <c r="B106" s="427">
        <v>23</v>
      </c>
      <c r="C106" s="427">
        <v>5</v>
      </c>
      <c r="D106" s="18">
        <v>2</v>
      </c>
      <c r="E106" s="18">
        <v>0</v>
      </c>
      <c r="F106" s="24"/>
      <c r="G106" s="23" t="s">
        <v>326</v>
      </c>
      <c r="H106" s="91">
        <v>87924898.11</v>
      </c>
      <c r="I106" s="12">
        <v>42428289.07</v>
      </c>
      <c r="J106" s="12">
        <v>15467774.4</v>
      </c>
      <c r="K106" s="12">
        <v>4432622.48</v>
      </c>
      <c r="L106" s="12">
        <v>282070.65</v>
      </c>
      <c r="M106" s="69">
        <v>22245821.54</v>
      </c>
      <c r="N106" s="12">
        <v>45496609.04</v>
      </c>
      <c r="O106" s="12">
        <v>43543461.63</v>
      </c>
      <c r="P106" s="12">
        <v>1566147.92</v>
      </c>
      <c r="Q106" s="75">
        <v>48.25</v>
      </c>
      <c r="R106" s="75">
        <v>17.59</v>
      </c>
      <c r="S106" s="75">
        <v>5.04</v>
      </c>
      <c r="T106" s="75">
        <v>0.32</v>
      </c>
      <c r="U106" s="75">
        <v>25.3</v>
      </c>
      <c r="V106" s="76">
        <v>51.74</v>
      </c>
    </row>
    <row r="107" spans="1:22" ht="12.75">
      <c r="A107" s="426">
        <v>2</v>
      </c>
      <c r="B107" s="427">
        <v>17</v>
      </c>
      <c r="C107" s="427">
        <v>2</v>
      </c>
      <c r="D107" s="18">
        <v>2</v>
      </c>
      <c r="E107" s="18">
        <v>0</v>
      </c>
      <c r="F107" s="24"/>
      <c r="G107" s="23" t="s">
        <v>327</v>
      </c>
      <c r="H107" s="91">
        <v>12953976.93</v>
      </c>
      <c r="I107" s="12">
        <v>10265151.57</v>
      </c>
      <c r="J107" s="12">
        <v>4124562.81</v>
      </c>
      <c r="K107" s="12">
        <v>646151.02</v>
      </c>
      <c r="L107" s="12">
        <v>1798.19</v>
      </c>
      <c r="M107" s="69">
        <v>5492639.55</v>
      </c>
      <c r="N107" s="12">
        <v>2688825.36</v>
      </c>
      <c r="O107" s="12">
        <v>2630825.36</v>
      </c>
      <c r="P107" s="12">
        <v>0</v>
      </c>
      <c r="Q107" s="75">
        <v>79.24</v>
      </c>
      <c r="R107" s="75">
        <v>31.84</v>
      </c>
      <c r="S107" s="75">
        <v>4.98</v>
      </c>
      <c r="T107" s="75">
        <v>0.01</v>
      </c>
      <c r="U107" s="75">
        <v>42.4</v>
      </c>
      <c r="V107" s="76">
        <v>20.75</v>
      </c>
    </row>
    <row r="108" spans="1:22" ht="12.75">
      <c r="A108" s="426">
        <v>2</v>
      </c>
      <c r="B108" s="427">
        <v>18</v>
      </c>
      <c r="C108" s="427">
        <v>1</v>
      </c>
      <c r="D108" s="18">
        <v>2</v>
      </c>
      <c r="E108" s="18">
        <v>0</v>
      </c>
      <c r="F108" s="24"/>
      <c r="G108" s="23" t="s">
        <v>328</v>
      </c>
      <c r="H108" s="91">
        <v>14076468.49</v>
      </c>
      <c r="I108" s="12">
        <v>13017978.35</v>
      </c>
      <c r="J108" s="12">
        <v>6357205.36</v>
      </c>
      <c r="K108" s="12">
        <v>694946.43</v>
      </c>
      <c r="L108" s="12">
        <v>189041.58</v>
      </c>
      <c r="M108" s="69">
        <v>5776784.98</v>
      </c>
      <c r="N108" s="12">
        <v>1058490.14</v>
      </c>
      <c r="O108" s="12">
        <v>976072.99</v>
      </c>
      <c r="P108" s="12">
        <v>47287.71</v>
      </c>
      <c r="Q108" s="75">
        <v>92.48</v>
      </c>
      <c r="R108" s="75">
        <v>45.16</v>
      </c>
      <c r="S108" s="75">
        <v>4.93</v>
      </c>
      <c r="T108" s="75">
        <v>1.34</v>
      </c>
      <c r="U108" s="75">
        <v>41.03</v>
      </c>
      <c r="V108" s="76">
        <v>7.51</v>
      </c>
    </row>
    <row r="109" spans="1:22" ht="12.75">
      <c r="A109" s="426">
        <v>2</v>
      </c>
      <c r="B109" s="427">
        <v>3</v>
      </c>
      <c r="C109" s="427">
        <v>4</v>
      </c>
      <c r="D109" s="18">
        <v>2</v>
      </c>
      <c r="E109" s="18">
        <v>0</v>
      </c>
      <c r="F109" s="24"/>
      <c r="G109" s="23" t="s">
        <v>329</v>
      </c>
      <c r="H109" s="91">
        <v>11549645.03</v>
      </c>
      <c r="I109" s="12">
        <v>9739165.86</v>
      </c>
      <c r="J109" s="12">
        <v>4579342.33</v>
      </c>
      <c r="K109" s="12">
        <v>274500</v>
      </c>
      <c r="L109" s="12">
        <v>48657.53</v>
      </c>
      <c r="M109" s="69">
        <v>4836666</v>
      </c>
      <c r="N109" s="12">
        <v>1810479.17</v>
      </c>
      <c r="O109" s="12">
        <v>1790479.17</v>
      </c>
      <c r="P109" s="12">
        <v>0</v>
      </c>
      <c r="Q109" s="75">
        <v>84.32</v>
      </c>
      <c r="R109" s="75">
        <v>39.64</v>
      </c>
      <c r="S109" s="75">
        <v>2.37</v>
      </c>
      <c r="T109" s="75">
        <v>0.42</v>
      </c>
      <c r="U109" s="75">
        <v>41.87</v>
      </c>
      <c r="V109" s="76">
        <v>15.67</v>
      </c>
    </row>
    <row r="110" spans="1:22" ht="12.75">
      <c r="A110" s="426">
        <v>2</v>
      </c>
      <c r="B110" s="427">
        <v>13</v>
      </c>
      <c r="C110" s="427">
        <v>2</v>
      </c>
      <c r="D110" s="18">
        <v>2</v>
      </c>
      <c r="E110" s="18">
        <v>0</v>
      </c>
      <c r="F110" s="24"/>
      <c r="G110" s="23" t="s">
        <v>330</v>
      </c>
      <c r="H110" s="91">
        <v>32388057.51</v>
      </c>
      <c r="I110" s="12">
        <v>17611271.3</v>
      </c>
      <c r="J110" s="12">
        <v>7641348.79</v>
      </c>
      <c r="K110" s="12">
        <v>1049277.4</v>
      </c>
      <c r="L110" s="12">
        <v>496375.85</v>
      </c>
      <c r="M110" s="69">
        <v>8424269.26</v>
      </c>
      <c r="N110" s="12">
        <v>14776786.21</v>
      </c>
      <c r="O110" s="12">
        <v>14366817.95</v>
      </c>
      <c r="P110" s="12">
        <v>300003</v>
      </c>
      <c r="Q110" s="75">
        <v>54.37</v>
      </c>
      <c r="R110" s="75">
        <v>23.59</v>
      </c>
      <c r="S110" s="75">
        <v>3.23</v>
      </c>
      <c r="T110" s="75">
        <v>1.53</v>
      </c>
      <c r="U110" s="75">
        <v>26.01</v>
      </c>
      <c r="V110" s="76">
        <v>45.62</v>
      </c>
    </row>
    <row r="111" spans="1:22" ht="12.75">
      <c r="A111" s="426">
        <v>2</v>
      </c>
      <c r="B111" s="427">
        <v>9</v>
      </c>
      <c r="C111" s="427">
        <v>3</v>
      </c>
      <c r="D111" s="18">
        <v>2</v>
      </c>
      <c r="E111" s="18">
        <v>0</v>
      </c>
      <c r="F111" s="24"/>
      <c r="G111" s="23" t="s">
        <v>331</v>
      </c>
      <c r="H111" s="91">
        <v>8368585.85</v>
      </c>
      <c r="I111" s="12">
        <v>7327395.49</v>
      </c>
      <c r="J111" s="12">
        <v>3155421.05</v>
      </c>
      <c r="K111" s="12">
        <v>385000</v>
      </c>
      <c r="L111" s="12">
        <v>42555.96</v>
      </c>
      <c r="M111" s="69">
        <v>3744418.48</v>
      </c>
      <c r="N111" s="12">
        <v>1041190.36</v>
      </c>
      <c r="O111" s="12">
        <v>1041190.36</v>
      </c>
      <c r="P111" s="12">
        <v>0</v>
      </c>
      <c r="Q111" s="75">
        <v>87.55</v>
      </c>
      <c r="R111" s="75">
        <v>37.7</v>
      </c>
      <c r="S111" s="75">
        <v>4.6</v>
      </c>
      <c r="T111" s="75">
        <v>0.5</v>
      </c>
      <c r="U111" s="75">
        <v>44.74</v>
      </c>
      <c r="V111" s="76">
        <v>12.44</v>
      </c>
    </row>
    <row r="112" spans="1:22" ht="12.75">
      <c r="A112" s="426">
        <v>2</v>
      </c>
      <c r="B112" s="427">
        <v>9</v>
      </c>
      <c r="C112" s="427">
        <v>4</v>
      </c>
      <c r="D112" s="18">
        <v>2</v>
      </c>
      <c r="E112" s="18">
        <v>0</v>
      </c>
      <c r="F112" s="24"/>
      <c r="G112" s="23" t="s">
        <v>332</v>
      </c>
      <c r="H112" s="91">
        <v>13418935.81</v>
      </c>
      <c r="I112" s="12">
        <v>11941937.44</v>
      </c>
      <c r="J112" s="12">
        <v>4704411.03</v>
      </c>
      <c r="K112" s="12">
        <v>1038000</v>
      </c>
      <c r="L112" s="12">
        <v>276806.98</v>
      </c>
      <c r="M112" s="69">
        <v>5922719.43</v>
      </c>
      <c r="N112" s="12">
        <v>1476998.37</v>
      </c>
      <c r="O112" s="12">
        <v>1376998.37</v>
      </c>
      <c r="P112" s="12">
        <v>100000</v>
      </c>
      <c r="Q112" s="75">
        <v>88.99</v>
      </c>
      <c r="R112" s="75">
        <v>35.05</v>
      </c>
      <c r="S112" s="75">
        <v>7.73</v>
      </c>
      <c r="T112" s="75">
        <v>2.06</v>
      </c>
      <c r="U112" s="75">
        <v>44.13</v>
      </c>
      <c r="V112" s="76">
        <v>11</v>
      </c>
    </row>
    <row r="113" spans="1:22" ht="12.75">
      <c r="A113" s="426">
        <v>2</v>
      </c>
      <c r="B113" s="427">
        <v>9</v>
      </c>
      <c r="C113" s="427">
        <v>5</v>
      </c>
      <c r="D113" s="18">
        <v>2</v>
      </c>
      <c r="E113" s="18">
        <v>0</v>
      </c>
      <c r="F113" s="24"/>
      <c r="G113" s="23" t="s">
        <v>333</v>
      </c>
      <c r="H113" s="91">
        <v>14611200.7</v>
      </c>
      <c r="I113" s="12">
        <v>10826450.07</v>
      </c>
      <c r="J113" s="12">
        <v>4339514.42</v>
      </c>
      <c r="K113" s="12">
        <v>935263</v>
      </c>
      <c r="L113" s="12">
        <v>203371.41</v>
      </c>
      <c r="M113" s="69">
        <v>5348301.24</v>
      </c>
      <c r="N113" s="12">
        <v>3784750.63</v>
      </c>
      <c r="O113" s="12">
        <v>3608950.63</v>
      </c>
      <c r="P113" s="12">
        <v>0</v>
      </c>
      <c r="Q113" s="75">
        <v>74.09</v>
      </c>
      <c r="R113" s="75">
        <v>29.69</v>
      </c>
      <c r="S113" s="75">
        <v>6.4</v>
      </c>
      <c r="T113" s="75">
        <v>1.39</v>
      </c>
      <c r="U113" s="75">
        <v>36.6</v>
      </c>
      <c r="V113" s="76">
        <v>25.9</v>
      </c>
    </row>
    <row r="114" spans="1:22" ht="12.75">
      <c r="A114" s="426">
        <v>2</v>
      </c>
      <c r="B114" s="427">
        <v>8</v>
      </c>
      <c r="C114" s="427">
        <v>9</v>
      </c>
      <c r="D114" s="18">
        <v>2</v>
      </c>
      <c r="E114" s="18">
        <v>0</v>
      </c>
      <c r="F114" s="24"/>
      <c r="G114" s="23" t="s">
        <v>334</v>
      </c>
      <c r="H114" s="91">
        <v>7286978.16</v>
      </c>
      <c r="I114" s="12">
        <v>4853412.08</v>
      </c>
      <c r="J114" s="12">
        <v>2494650.21</v>
      </c>
      <c r="K114" s="12">
        <v>143169.95</v>
      </c>
      <c r="L114" s="12">
        <v>24397.67</v>
      </c>
      <c r="M114" s="69">
        <v>2191194.25</v>
      </c>
      <c r="N114" s="12">
        <v>2433566.08</v>
      </c>
      <c r="O114" s="12">
        <v>2348566.08</v>
      </c>
      <c r="P114" s="12">
        <v>0</v>
      </c>
      <c r="Q114" s="75">
        <v>66.6</v>
      </c>
      <c r="R114" s="75">
        <v>34.23</v>
      </c>
      <c r="S114" s="75">
        <v>1.96</v>
      </c>
      <c r="T114" s="75">
        <v>0.33</v>
      </c>
      <c r="U114" s="75">
        <v>30.06</v>
      </c>
      <c r="V114" s="76">
        <v>33.39</v>
      </c>
    </row>
    <row r="115" spans="1:22" ht="12.75">
      <c r="A115" s="426">
        <v>2</v>
      </c>
      <c r="B115" s="427">
        <v>10</v>
      </c>
      <c r="C115" s="427">
        <v>4</v>
      </c>
      <c r="D115" s="18">
        <v>2</v>
      </c>
      <c r="E115" s="18">
        <v>0</v>
      </c>
      <c r="F115" s="24"/>
      <c r="G115" s="23" t="s">
        <v>287</v>
      </c>
      <c r="H115" s="91">
        <v>13771379.7</v>
      </c>
      <c r="I115" s="12">
        <v>11356620.9</v>
      </c>
      <c r="J115" s="12">
        <v>5796624.33</v>
      </c>
      <c r="K115" s="12">
        <v>442521</v>
      </c>
      <c r="L115" s="12">
        <v>33596.17</v>
      </c>
      <c r="M115" s="69">
        <v>5083879.4</v>
      </c>
      <c r="N115" s="12">
        <v>2414758.8</v>
      </c>
      <c r="O115" s="12">
        <v>2414758.8</v>
      </c>
      <c r="P115" s="12">
        <v>0</v>
      </c>
      <c r="Q115" s="75">
        <v>82.46</v>
      </c>
      <c r="R115" s="75">
        <v>42.09</v>
      </c>
      <c r="S115" s="75">
        <v>3.21</v>
      </c>
      <c r="T115" s="75">
        <v>0.24</v>
      </c>
      <c r="U115" s="75">
        <v>36.91</v>
      </c>
      <c r="V115" s="76">
        <v>17.53</v>
      </c>
    </row>
    <row r="116" spans="1:22" ht="12.75">
      <c r="A116" s="426">
        <v>2</v>
      </c>
      <c r="B116" s="427">
        <v>11</v>
      </c>
      <c r="C116" s="427">
        <v>2</v>
      </c>
      <c r="D116" s="18">
        <v>2</v>
      </c>
      <c r="E116" s="18">
        <v>0</v>
      </c>
      <c r="F116" s="24"/>
      <c r="G116" s="23" t="s">
        <v>288</v>
      </c>
      <c r="H116" s="91">
        <v>49665026.21</v>
      </c>
      <c r="I116" s="12">
        <v>32417446.59</v>
      </c>
      <c r="J116" s="12">
        <v>10444508.44</v>
      </c>
      <c r="K116" s="12">
        <v>5209846.11</v>
      </c>
      <c r="L116" s="12">
        <v>11267.61</v>
      </c>
      <c r="M116" s="69">
        <v>16751824.43</v>
      </c>
      <c r="N116" s="12">
        <v>17247579.62</v>
      </c>
      <c r="O116" s="12">
        <v>15390648.32</v>
      </c>
      <c r="P116" s="12">
        <v>155984.84</v>
      </c>
      <c r="Q116" s="75">
        <v>65.27</v>
      </c>
      <c r="R116" s="75">
        <v>21.02</v>
      </c>
      <c r="S116" s="75">
        <v>10.48</v>
      </c>
      <c r="T116" s="75">
        <v>0.02</v>
      </c>
      <c r="U116" s="75">
        <v>33.72</v>
      </c>
      <c r="V116" s="76">
        <v>34.72</v>
      </c>
    </row>
    <row r="117" spans="1:22" ht="12.75">
      <c r="A117" s="426">
        <v>2</v>
      </c>
      <c r="B117" s="427">
        <v>2</v>
      </c>
      <c r="C117" s="427">
        <v>6</v>
      </c>
      <c r="D117" s="18">
        <v>2</v>
      </c>
      <c r="E117" s="18">
        <v>0</v>
      </c>
      <c r="F117" s="24"/>
      <c r="G117" s="23" t="s">
        <v>335</v>
      </c>
      <c r="H117" s="91">
        <v>14292876.51</v>
      </c>
      <c r="I117" s="12">
        <v>13403011.28</v>
      </c>
      <c r="J117" s="12">
        <v>5983621.17</v>
      </c>
      <c r="K117" s="12">
        <v>1607000</v>
      </c>
      <c r="L117" s="12">
        <v>58638.35</v>
      </c>
      <c r="M117" s="69">
        <v>5753751.76</v>
      </c>
      <c r="N117" s="12">
        <v>889865.23</v>
      </c>
      <c r="O117" s="12">
        <v>666818.23</v>
      </c>
      <c r="P117" s="12">
        <v>173047</v>
      </c>
      <c r="Q117" s="75">
        <v>93.77</v>
      </c>
      <c r="R117" s="75">
        <v>41.86</v>
      </c>
      <c r="S117" s="75">
        <v>11.24</v>
      </c>
      <c r="T117" s="75">
        <v>0.41</v>
      </c>
      <c r="U117" s="75">
        <v>40.25</v>
      </c>
      <c r="V117" s="76">
        <v>6.22</v>
      </c>
    </row>
    <row r="118" spans="1:22" ht="12.75">
      <c r="A118" s="426">
        <v>2</v>
      </c>
      <c r="B118" s="427">
        <v>18</v>
      </c>
      <c r="C118" s="427">
        <v>2</v>
      </c>
      <c r="D118" s="18">
        <v>2</v>
      </c>
      <c r="E118" s="18">
        <v>0</v>
      </c>
      <c r="F118" s="24"/>
      <c r="G118" s="23" t="s">
        <v>336</v>
      </c>
      <c r="H118" s="91">
        <v>15865741.82</v>
      </c>
      <c r="I118" s="12">
        <v>10295620.82</v>
      </c>
      <c r="J118" s="12">
        <v>4814552.26</v>
      </c>
      <c r="K118" s="12">
        <v>682470</v>
      </c>
      <c r="L118" s="12">
        <v>29175.62</v>
      </c>
      <c r="M118" s="69">
        <v>4769422.94</v>
      </c>
      <c r="N118" s="12">
        <v>5570121</v>
      </c>
      <c r="O118" s="12">
        <v>5503002</v>
      </c>
      <c r="P118" s="12">
        <v>22459</v>
      </c>
      <c r="Q118" s="75">
        <v>64.89</v>
      </c>
      <c r="R118" s="75">
        <v>30.34</v>
      </c>
      <c r="S118" s="75">
        <v>4.3</v>
      </c>
      <c r="T118" s="75">
        <v>0.18</v>
      </c>
      <c r="U118" s="75">
        <v>30.06</v>
      </c>
      <c r="V118" s="76">
        <v>35.1</v>
      </c>
    </row>
    <row r="119" spans="1:22" ht="12.75">
      <c r="A119" s="426">
        <v>2</v>
      </c>
      <c r="B119" s="427">
        <v>19</v>
      </c>
      <c r="C119" s="427">
        <v>5</v>
      </c>
      <c r="D119" s="18">
        <v>2</v>
      </c>
      <c r="E119" s="18">
        <v>0</v>
      </c>
      <c r="F119" s="24"/>
      <c r="G119" s="23" t="s">
        <v>337</v>
      </c>
      <c r="H119" s="91">
        <v>13380892.8</v>
      </c>
      <c r="I119" s="12">
        <v>12681455.31</v>
      </c>
      <c r="J119" s="12">
        <v>5333067.76</v>
      </c>
      <c r="K119" s="12">
        <v>1386856.26</v>
      </c>
      <c r="L119" s="12">
        <v>196975.4</v>
      </c>
      <c r="M119" s="69">
        <v>5764555.89</v>
      </c>
      <c r="N119" s="12">
        <v>699437.49</v>
      </c>
      <c r="O119" s="12">
        <v>695837.49</v>
      </c>
      <c r="P119" s="12">
        <v>0</v>
      </c>
      <c r="Q119" s="75">
        <v>94.77</v>
      </c>
      <c r="R119" s="75">
        <v>39.85</v>
      </c>
      <c r="S119" s="75">
        <v>10.36</v>
      </c>
      <c r="T119" s="75">
        <v>1.47</v>
      </c>
      <c r="U119" s="75">
        <v>43.08</v>
      </c>
      <c r="V119" s="76">
        <v>5.22</v>
      </c>
    </row>
    <row r="120" spans="1:22" ht="12.75">
      <c r="A120" s="426">
        <v>2</v>
      </c>
      <c r="B120" s="427">
        <v>7</v>
      </c>
      <c r="C120" s="427">
        <v>4</v>
      </c>
      <c r="D120" s="18">
        <v>2</v>
      </c>
      <c r="E120" s="18">
        <v>0</v>
      </c>
      <c r="F120" s="24"/>
      <c r="G120" s="23" t="s">
        <v>338</v>
      </c>
      <c r="H120" s="91">
        <v>11063942.4</v>
      </c>
      <c r="I120" s="12">
        <v>9898971.15</v>
      </c>
      <c r="J120" s="12">
        <v>4202696.06</v>
      </c>
      <c r="K120" s="12">
        <v>38971.5</v>
      </c>
      <c r="L120" s="12">
        <v>220388.95</v>
      </c>
      <c r="M120" s="69">
        <v>5436914.64</v>
      </c>
      <c r="N120" s="12">
        <v>1164971.25</v>
      </c>
      <c r="O120" s="12">
        <v>1163971.25</v>
      </c>
      <c r="P120" s="12">
        <v>0</v>
      </c>
      <c r="Q120" s="75">
        <v>89.47</v>
      </c>
      <c r="R120" s="75">
        <v>37.98</v>
      </c>
      <c r="S120" s="75">
        <v>0.35</v>
      </c>
      <c r="T120" s="75">
        <v>1.99</v>
      </c>
      <c r="U120" s="75">
        <v>49.14</v>
      </c>
      <c r="V120" s="76">
        <v>10.52</v>
      </c>
    </row>
    <row r="121" spans="1:22" ht="12.75">
      <c r="A121" s="426">
        <v>2</v>
      </c>
      <c r="B121" s="427">
        <v>5</v>
      </c>
      <c r="C121" s="427">
        <v>3</v>
      </c>
      <c r="D121" s="18">
        <v>2</v>
      </c>
      <c r="E121" s="18">
        <v>0</v>
      </c>
      <c r="F121" s="24"/>
      <c r="G121" s="23" t="s">
        <v>339</v>
      </c>
      <c r="H121" s="91">
        <v>13796438.85</v>
      </c>
      <c r="I121" s="12">
        <v>9811854.81</v>
      </c>
      <c r="J121" s="12">
        <v>4234563.13</v>
      </c>
      <c r="K121" s="12">
        <v>270446.34</v>
      </c>
      <c r="L121" s="12">
        <v>188610.13</v>
      </c>
      <c r="M121" s="69">
        <v>5118235.21</v>
      </c>
      <c r="N121" s="12">
        <v>3984584.04</v>
      </c>
      <c r="O121" s="12">
        <v>3979584.04</v>
      </c>
      <c r="P121" s="12">
        <v>5000</v>
      </c>
      <c r="Q121" s="75">
        <v>71.11</v>
      </c>
      <c r="R121" s="75">
        <v>30.69</v>
      </c>
      <c r="S121" s="75">
        <v>1.96</v>
      </c>
      <c r="T121" s="75">
        <v>1.36</v>
      </c>
      <c r="U121" s="75">
        <v>37.09</v>
      </c>
      <c r="V121" s="76">
        <v>28.88</v>
      </c>
    </row>
    <row r="122" spans="1:22" ht="12.75">
      <c r="A122" s="426">
        <v>2</v>
      </c>
      <c r="B122" s="427">
        <v>23</v>
      </c>
      <c r="C122" s="427">
        <v>6</v>
      </c>
      <c r="D122" s="18">
        <v>2</v>
      </c>
      <c r="E122" s="18">
        <v>0</v>
      </c>
      <c r="F122" s="24"/>
      <c r="G122" s="23" t="s">
        <v>340</v>
      </c>
      <c r="H122" s="91">
        <v>9391389.81</v>
      </c>
      <c r="I122" s="12">
        <v>8357654.13</v>
      </c>
      <c r="J122" s="12">
        <v>4118802.94</v>
      </c>
      <c r="K122" s="12">
        <v>842957.21</v>
      </c>
      <c r="L122" s="12">
        <v>27567.65</v>
      </c>
      <c r="M122" s="69">
        <v>3368326.33</v>
      </c>
      <c r="N122" s="12">
        <v>1033735.68</v>
      </c>
      <c r="O122" s="12">
        <v>733140.38</v>
      </c>
      <c r="P122" s="12">
        <v>279809.23</v>
      </c>
      <c r="Q122" s="75">
        <v>88.99</v>
      </c>
      <c r="R122" s="75">
        <v>43.85</v>
      </c>
      <c r="S122" s="75">
        <v>8.97</v>
      </c>
      <c r="T122" s="75">
        <v>0.29</v>
      </c>
      <c r="U122" s="75">
        <v>35.86</v>
      </c>
      <c r="V122" s="76">
        <v>11</v>
      </c>
    </row>
    <row r="123" spans="1:22" ht="12.75">
      <c r="A123" s="426">
        <v>2</v>
      </c>
      <c r="B123" s="427">
        <v>18</v>
      </c>
      <c r="C123" s="427">
        <v>3</v>
      </c>
      <c r="D123" s="18">
        <v>2</v>
      </c>
      <c r="E123" s="18">
        <v>0</v>
      </c>
      <c r="F123" s="24"/>
      <c r="G123" s="23" t="s">
        <v>341</v>
      </c>
      <c r="H123" s="91">
        <v>34817709.93</v>
      </c>
      <c r="I123" s="12">
        <v>22242271.74</v>
      </c>
      <c r="J123" s="12">
        <v>10120333.19</v>
      </c>
      <c r="K123" s="12">
        <v>1757575.28</v>
      </c>
      <c r="L123" s="12">
        <v>50296.29</v>
      </c>
      <c r="M123" s="69">
        <v>10314066.98</v>
      </c>
      <c r="N123" s="12">
        <v>12575438.19</v>
      </c>
      <c r="O123" s="12">
        <v>11741197.99</v>
      </c>
      <c r="P123" s="12">
        <v>732040.2</v>
      </c>
      <c r="Q123" s="75">
        <v>63.88</v>
      </c>
      <c r="R123" s="75">
        <v>29.06</v>
      </c>
      <c r="S123" s="75">
        <v>5.04</v>
      </c>
      <c r="T123" s="75">
        <v>0.14</v>
      </c>
      <c r="U123" s="75">
        <v>29.62</v>
      </c>
      <c r="V123" s="76">
        <v>36.11</v>
      </c>
    </row>
    <row r="124" spans="1:22" ht="12.75">
      <c r="A124" s="426">
        <v>2</v>
      </c>
      <c r="B124" s="427">
        <v>9</v>
      </c>
      <c r="C124" s="427">
        <v>6</v>
      </c>
      <c r="D124" s="18">
        <v>2</v>
      </c>
      <c r="E124" s="18">
        <v>0</v>
      </c>
      <c r="F124" s="24"/>
      <c r="G124" s="23" t="s">
        <v>342</v>
      </c>
      <c r="H124" s="91">
        <v>14271247.33</v>
      </c>
      <c r="I124" s="12">
        <v>11526765.75</v>
      </c>
      <c r="J124" s="12">
        <v>4874526.22</v>
      </c>
      <c r="K124" s="12">
        <v>866483.92</v>
      </c>
      <c r="L124" s="12">
        <v>118963.66</v>
      </c>
      <c r="M124" s="69">
        <v>5666791.95</v>
      </c>
      <c r="N124" s="12">
        <v>2744481.58</v>
      </c>
      <c r="O124" s="12">
        <v>2366878.94</v>
      </c>
      <c r="P124" s="12">
        <v>105457.27</v>
      </c>
      <c r="Q124" s="75">
        <v>80.76</v>
      </c>
      <c r="R124" s="75">
        <v>34.15</v>
      </c>
      <c r="S124" s="75">
        <v>6.07</v>
      </c>
      <c r="T124" s="75">
        <v>0.83</v>
      </c>
      <c r="U124" s="75">
        <v>39.7</v>
      </c>
      <c r="V124" s="76">
        <v>19.23</v>
      </c>
    </row>
    <row r="125" spans="1:22" ht="12.75">
      <c r="A125" s="426">
        <v>2</v>
      </c>
      <c r="B125" s="427">
        <v>5</v>
      </c>
      <c r="C125" s="427">
        <v>4</v>
      </c>
      <c r="D125" s="18">
        <v>2</v>
      </c>
      <c r="E125" s="18">
        <v>0</v>
      </c>
      <c r="F125" s="24"/>
      <c r="G125" s="23" t="s">
        <v>343</v>
      </c>
      <c r="H125" s="91">
        <v>10851031.5</v>
      </c>
      <c r="I125" s="12">
        <v>8607119.77</v>
      </c>
      <c r="J125" s="12">
        <v>4035076.41</v>
      </c>
      <c r="K125" s="12">
        <v>312353.71</v>
      </c>
      <c r="L125" s="12">
        <v>187592.58</v>
      </c>
      <c r="M125" s="69">
        <v>4072097.07</v>
      </c>
      <c r="N125" s="12">
        <v>2243911.73</v>
      </c>
      <c r="O125" s="12">
        <v>2063541.84</v>
      </c>
      <c r="P125" s="12">
        <v>5000</v>
      </c>
      <c r="Q125" s="75">
        <v>79.32</v>
      </c>
      <c r="R125" s="75">
        <v>37.18</v>
      </c>
      <c r="S125" s="75">
        <v>2.87</v>
      </c>
      <c r="T125" s="75">
        <v>1.72</v>
      </c>
      <c r="U125" s="75">
        <v>37.52</v>
      </c>
      <c r="V125" s="76">
        <v>20.67</v>
      </c>
    </row>
    <row r="126" spans="1:22" ht="12.75">
      <c r="A126" s="426">
        <v>2</v>
      </c>
      <c r="B126" s="427">
        <v>6</v>
      </c>
      <c r="C126" s="427">
        <v>7</v>
      </c>
      <c r="D126" s="18">
        <v>2</v>
      </c>
      <c r="E126" s="18">
        <v>0</v>
      </c>
      <c r="F126" s="24"/>
      <c r="G126" s="23" t="s">
        <v>344</v>
      </c>
      <c r="H126" s="91">
        <v>21528970.89</v>
      </c>
      <c r="I126" s="12">
        <v>19273451.98</v>
      </c>
      <c r="J126" s="12">
        <v>8697173.87</v>
      </c>
      <c r="K126" s="12">
        <v>1036273.86</v>
      </c>
      <c r="L126" s="12">
        <v>94121.89</v>
      </c>
      <c r="M126" s="69">
        <v>9445882.36</v>
      </c>
      <c r="N126" s="12">
        <v>2255518.91</v>
      </c>
      <c r="O126" s="12">
        <v>2194268.91</v>
      </c>
      <c r="P126" s="12">
        <v>24250</v>
      </c>
      <c r="Q126" s="75">
        <v>89.52</v>
      </c>
      <c r="R126" s="75">
        <v>40.39</v>
      </c>
      <c r="S126" s="75">
        <v>4.81</v>
      </c>
      <c r="T126" s="75">
        <v>0.43</v>
      </c>
      <c r="U126" s="75">
        <v>43.87</v>
      </c>
      <c r="V126" s="76">
        <v>10.47</v>
      </c>
    </row>
    <row r="127" spans="1:22" ht="12.75">
      <c r="A127" s="426">
        <v>2</v>
      </c>
      <c r="B127" s="427">
        <v>4</v>
      </c>
      <c r="C127" s="427">
        <v>3</v>
      </c>
      <c r="D127" s="18">
        <v>2</v>
      </c>
      <c r="E127" s="18">
        <v>0</v>
      </c>
      <c r="F127" s="24"/>
      <c r="G127" s="23" t="s">
        <v>345</v>
      </c>
      <c r="H127" s="91">
        <v>12046050.81</v>
      </c>
      <c r="I127" s="12">
        <v>11110845.46</v>
      </c>
      <c r="J127" s="12">
        <v>4953306.06</v>
      </c>
      <c r="K127" s="12">
        <v>426311.68</v>
      </c>
      <c r="L127" s="12">
        <v>0</v>
      </c>
      <c r="M127" s="69">
        <v>5731227.72</v>
      </c>
      <c r="N127" s="12">
        <v>935205.35</v>
      </c>
      <c r="O127" s="12">
        <v>898205.35</v>
      </c>
      <c r="P127" s="12">
        <v>0</v>
      </c>
      <c r="Q127" s="75">
        <v>92.23</v>
      </c>
      <c r="R127" s="75">
        <v>41.11</v>
      </c>
      <c r="S127" s="75">
        <v>3.53</v>
      </c>
      <c r="T127" s="75">
        <v>0</v>
      </c>
      <c r="U127" s="75">
        <v>47.57</v>
      </c>
      <c r="V127" s="76">
        <v>7.76</v>
      </c>
    </row>
    <row r="128" spans="1:22" ht="12.75">
      <c r="A128" s="426">
        <v>2</v>
      </c>
      <c r="B128" s="427">
        <v>8</v>
      </c>
      <c r="C128" s="427">
        <v>11</v>
      </c>
      <c r="D128" s="18">
        <v>2</v>
      </c>
      <c r="E128" s="18">
        <v>0</v>
      </c>
      <c r="F128" s="24"/>
      <c r="G128" s="23" t="s">
        <v>289</v>
      </c>
      <c r="H128" s="91">
        <v>34574572.95</v>
      </c>
      <c r="I128" s="12">
        <v>25908029.19</v>
      </c>
      <c r="J128" s="12">
        <v>12569422.67</v>
      </c>
      <c r="K128" s="12">
        <v>1250170</v>
      </c>
      <c r="L128" s="12">
        <v>241733</v>
      </c>
      <c r="M128" s="69">
        <v>11846703.52</v>
      </c>
      <c r="N128" s="12">
        <v>8666543.76</v>
      </c>
      <c r="O128" s="12">
        <v>8226543.76</v>
      </c>
      <c r="P128" s="12">
        <v>255000</v>
      </c>
      <c r="Q128" s="75">
        <v>74.93</v>
      </c>
      <c r="R128" s="75">
        <v>36.35</v>
      </c>
      <c r="S128" s="75">
        <v>3.61</v>
      </c>
      <c r="T128" s="75">
        <v>0.69</v>
      </c>
      <c r="U128" s="75">
        <v>34.26</v>
      </c>
      <c r="V128" s="76">
        <v>25.06</v>
      </c>
    </row>
    <row r="129" spans="1:22" ht="12.75">
      <c r="A129" s="426">
        <v>2</v>
      </c>
      <c r="B129" s="427">
        <v>14</v>
      </c>
      <c r="C129" s="427">
        <v>6</v>
      </c>
      <c r="D129" s="18">
        <v>2</v>
      </c>
      <c r="E129" s="18">
        <v>0</v>
      </c>
      <c r="F129" s="24"/>
      <c r="G129" s="23" t="s">
        <v>290</v>
      </c>
      <c r="H129" s="91">
        <v>26025707.85</v>
      </c>
      <c r="I129" s="12">
        <v>21475068.29</v>
      </c>
      <c r="J129" s="12">
        <v>8267329.91</v>
      </c>
      <c r="K129" s="12">
        <v>1892466.64</v>
      </c>
      <c r="L129" s="12">
        <v>146842.74</v>
      </c>
      <c r="M129" s="69">
        <v>11168429</v>
      </c>
      <c r="N129" s="12">
        <v>4550639.56</v>
      </c>
      <c r="O129" s="12">
        <v>4137771.56</v>
      </c>
      <c r="P129" s="12">
        <v>335868</v>
      </c>
      <c r="Q129" s="75">
        <v>82.51</v>
      </c>
      <c r="R129" s="75">
        <v>31.76</v>
      </c>
      <c r="S129" s="75">
        <v>7.27</v>
      </c>
      <c r="T129" s="75">
        <v>0.56</v>
      </c>
      <c r="U129" s="75">
        <v>42.91</v>
      </c>
      <c r="V129" s="76">
        <v>17.48</v>
      </c>
    </row>
    <row r="130" spans="1:22" ht="12.75">
      <c r="A130" s="426">
        <v>2</v>
      </c>
      <c r="B130" s="427">
        <v>15</v>
      </c>
      <c r="C130" s="427">
        <v>4</v>
      </c>
      <c r="D130" s="18">
        <v>2</v>
      </c>
      <c r="E130" s="18">
        <v>0</v>
      </c>
      <c r="F130" s="24"/>
      <c r="G130" s="23" t="s">
        <v>291</v>
      </c>
      <c r="H130" s="91">
        <v>40318923.7</v>
      </c>
      <c r="I130" s="12">
        <v>27514248.88</v>
      </c>
      <c r="J130" s="12">
        <v>11140725.49</v>
      </c>
      <c r="K130" s="12">
        <v>2001983</v>
      </c>
      <c r="L130" s="12">
        <v>549608.99</v>
      </c>
      <c r="M130" s="69">
        <v>13821931.4</v>
      </c>
      <c r="N130" s="12">
        <v>12804674.82</v>
      </c>
      <c r="O130" s="12">
        <v>12266741.29</v>
      </c>
      <c r="P130" s="12">
        <v>54900</v>
      </c>
      <c r="Q130" s="75">
        <v>68.24</v>
      </c>
      <c r="R130" s="75">
        <v>27.63</v>
      </c>
      <c r="S130" s="75">
        <v>4.96</v>
      </c>
      <c r="T130" s="75">
        <v>1.36</v>
      </c>
      <c r="U130" s="75">
        <v>34.28</v>
      </c>
      <c r="V130" s="76">
        <v>31.75</v>
      </c>
    </row>
    <row r="131" spans="1:22" ht="12.75">
      <c r="A131" s="426">
        <v>2</v>
      </c>
      <c r="B131" s="427">
        <v>1</v>
      </c>
      <c r="C131" s="427">
        <v>5</v>
      </c>
      <c r="D131" s="18">
        <v>2</v>
      </c>
      <c r="E131" s="18">
        <v>0</v>
      </c>
      <c r="F131" s="24"/>
      <c r="G131" s="23" t="s">
        <v>346</v>
      </c>
      <c r="H131" s="91">
        <v>24613754.26</v>
      </c>
      <c r="I131" s="12">
        <v>17191056.96</v>
      </c>
      <c r="J131" s="12">
        <v>6752375.98</v>
      </c>
      <c r="K131" s="12">
        <v>2154950.4</v>
      </c>
      <c r="L131" s="12">
        <v>146479.8</v>
      </c>
      <c r="M131" s="69">
        <v>8137250.78</v>
      </c>
      <c r="N131" s="12">
        <v>7422697.3</v>
      </c>
      <c r="O131" s="12">
        <v>6895798.31</v>
      </c>
      <c r="P131" s="12">
        <v>90000</v>
      </c>
      <c r="Q131" s="75">
        <v>69.84</v>
      </c>
      <c r="R131" s="75">
        <v>27.43</v>
      </c>
      <c r="S131" s="75">
        <v>8.75</v>
      </c>
      <c r="T131" s="75">
        <v>0.59</v>
      </c>
      <c r="U131" s="75">
        <v>33.05</v>
      </c>
      <c r="V131" s="76">
        <v>30.15</v>
      </c>
    </row>
    <row r="132" spans="1:22" ht="12.75">
      <c r="A132" s="426">
        <v>2</v>
      </c>
      <c r="B132" s="427">
        <v>5</v>
      </c>
      <c r="C132" s="427">
        <v>5</v>
      </c>
      <c r="D132" s="18">
        <v>2</v>
      </c>
      <c r="E132" s="18">
        <v>0</v>
      </c>
      <c r="F132" s="24"/>
      <c r="G132" s="23" t="s">
        <v>347</v>
      </c>
      <c r="H132" s="91">
        <v>10532552.89</v>
      </c>
      <c r="I132" s="12">
        <v>8242901.31</v>
      </c>
      <c r="J132" s="12">
        <v>3859284.97</v>
      </c>
      <c r="K132" s="12">
        <v>312658.22</v>
      </c>
      <c r="L132" s="12">
        <v>36721.8</v>
      </c>
      <c r="M132" s="69">
        <v>4034236.32</v>
      </c>
      <c r="N132" s="12">
        <v>2289651.58</v>
      </c>
      <c r="O132" s="12">
        <v>2232271.58</v>
      </c>
      <c r="P132" s="12">
        <v>52380</v>
      </c>
      <c r="Q132" s="75">
        <v>78.26</v>
      </c>
      <c r="R132" s="75">
        <v>36.64</v>
      </c>
      <c r="S132" s="75">
        <v>2.96</v>
      </c>
      <c r="T132" s="75">
        <v>0.34</v>
      </c>
      <c r="U132" s="75">
        <v>38.3</v>
      </c>
      <c r="V132" s="76">
        <v>21.73</v>
      </c>
    </row>
    <row r="133" spans="1:22" ht="12.75">
      <c r="A133" s="426">
        <v>2</v>
      </c>
      <c r="B133" s="427">
        <v>3</v>
      </c>
      <c r="C133" s="427">
        <v>5</v>
      </c>
      <c r="D133" s="18">
        <v>2</v>
      </c>
      <c r="E133" s="18">
        <v>0</v>
      </c>
      <c r="F133" s="24"/>
      <c r="G133" s="23" t="s">
        <v>348</v>
      </c>
      <c r="H133" s="91">
        <v>8911972.86</v>
      </c>
      <c r="I133" s="12">
        <v>5887331.91</v>
      </c>
      <c r="J133" s="12">
        <v>2551378.86</v>
      </c>
      <c r="K133" s="12">
        <v>156500</v>
      </c>
      <c r="L133" s="12">
        <v>138757.06</v>
      </c>
      <c r="M133" s="69">
        <v>3040695.99</v>
      </c>
      <c r="N133" s="12">
        <v>3024640.95</v>
      </c>
      <c r="O133" s="12">
        <v>3024640.95</v>
      </c>
      <c r="P133" s="12">
        <v>0</v>
      </c>
      <c r="Q133" s="75">
        <v>66.06</v>
      </c>
      <c r="R133" s="75">
        <v>28.62</v>
      </c>
      <c r="S133" s="75">
        <v>1.75</v>
      </c>
      <c r="T133" s="75">
        <v>1.55</v>
      </c>
      <c r="U133" s="75">
        <v>34.11</v>
      </c>
      <c r="V133" s="76">
        <v>33.93</v>
      </c>
    </row>
    <row r="134" spans="1:22" ht="12.75">
      <c r="A134" s="426">
        <v>2</v>
      </c>
      <c r="B134" s="427">
        <v>26</v>
      </c>
      <c r="C134" s="427">
        <v>3</v>
      </c>
      <c r="D134" s="18">
        <v>2</v>
      </c>
      <c r="E134" s="18">
        <v>0</v>
      </c>
      <c r="F134" s="24"/>
      <c r="G134" s="23" t="s">
        <v>349</v>
      </c>
      <c r="H134" s="91">
        <v>12869725.79</v>
      </c>
      <c r="I134" s="12">
        <v>9979779.74</v>
      </c>
      <c r="J134" s="12">
        <v>4452513.85</v>
      </c>
      <c r="K134" s="12">
        <v>448326</v>
      </c>
      <c r="L134" s="12">
        <v>165643.84</v>
      </c>
      <c r="M134" s="69">
        <v>4913296.05</v>
      </c>
      <c r="N134" s="12">
        <v>2889946.05</v>
      </c>
      <c r="O134" s="12">
        <v>2889946.05</v>
      </c>
      <c r="P134" s="12">
        <v>0</v>
      </c>
      <c r="Q134" s="75">
        <v>77.54</v>
      </c>
      <c r="R134" s="75">
        <v>34.59</v>
      </c>
      <c r="S134" s="75">
        <v>3.48</v>
      </c>
      <c r="T134" s="75">
        <v>1.28</v>
      </c>
      <c r="U134" s="75">
        <v>38.17</v>
      </c>
      <c r="V134" s="76">
        <v>22.45</v>
      </c>
    </row>
    <row r="135" spans="1:22" ht="12.75">
      <c r="A135" s="426">
        <v>2</v>
      </c>
      <c r="B135" s="427">
        <v>10</v>
      </c>
      <c r="C135" s="427">
        <v>6</v>
      </c>
      <c r="D135" s="18">
        <v>2</v>
      </c>
      <c r="E135" s="18">
        <v>0</v>
      </c>
      <c r="F135" s="24"/>
      <c r="G135" s="23" t="s">
        <v>350</v>
      </c>
      <c r="H135" s="91">
        <v>4030693.7</v>
      </c>
      <c r="I135" s="12">
        <v>3461058.19</v>
      </c>
      <c r="J135" s="12">
        <v>1684881.47</v>
      </c>
      <c r="K135" s="12">
        <v>78110</v>
      </c>
      <c r="L135" s="12">
        <v>5701.38</v>
      </c>
      <c r="M135" s="69">
        <v>1692365.34</v>
      </c>
      <c r="N135" s="12">
        <v>569635.51</v>
      </c>
      <c r="O135" s="12">
        <v>262482.3</v>
      </c>
      <c r="P135" s="12">
        <v>281853.21</v>
      </c>
      <c r="Q135" s="75">
        <v>85.86</v>
      </c>
      <c r="R135" s="75">
        <v>41.8</v>
      </c>
      <c r="S135" s="75">
        <v>1.93</v>
      </c>
      <c r="T135" s="75">
        <v>0.14</v>
      </c>
      <c r="U135" s="75">
        <v>41.98</v>
      </c>
      <c r="V135" s="76">
        <v>14.13</v>
      </c>
    </row>
    <row r="136" spans="1:22" ht="12.75">
      <c r="A136" s="426">
        <v>2</v>
      </c>
      <c r="B136" s="427">
        <v>6</v>
      </c>
      <c r="C136" s="427">
        <v>8</v>
      </c>
      <c r="D136" s="18">
        <v>2</v>
      </c>
      <c r="E136" s="18">
        <v>0</v>
      </c>
      <c r="F136" s="24"/>
      <c r="G136" s="23" t="s">
        <v>351</v>
      </c>
      <c r="H136" s="91">
        <v>18827526.74</v>
      </c>
      <c r="I136" s="12">
        <v>16380407.46</v>
      </c>
      <c r="J136" s="12">
        <v>6229727.5</v>
      </c>
      <c r="K136" s="12">
        <v>468285.34</v>
      </c>
      <c r="L136" s="12">
        <v>227107.56</v>
      </c>
      <c r="M136" s="69">
        <v>9455287.06</v>
      </c>
      <c r="N136" s="12">
        <v>2447119.28</v>
      </c>
      <c r="O136" s="12">
        <v>2400869.28</v>
      </c>
      <c r="P136" s="12">
        <v>43250</v>
      </c>
      <c r="Q136" s="75">
        <v>87</v>
      </c>
      <c r="R136" s="75">
        <v>33.08</v>
      </c>
      <c r="S136" s="75">
        <v>2.48</v>
      </c>
      <c r="T136" s="75">
        <v>1.2</v>
      </c>
      <c r="U136" s="75">
        <v>50.22</v>
      </c>
      <c r="V136" s="76">
        <v>12.99</v>
      </c>
    </row>
    <row r="137" spans="1:22" ht="12.75">
      <c r="A137" s="426">
        <v>2</v>
      </c>
      <c r="B137" s="427">
        <v>17</v>
      </c>
      <c r="C137" s="427">
        <v>3</v>
      </c>
      <c r="D137" s="18">
        <v>2</v>
      </c>
      <c r="E137" s="18">
        <v>0</v>
      </c>
      <c r="F137" s="24"/>
      <c r="G137" s="23" t="s">
        <v>352</v>
      </c>
      <c r="H137" s="91">
        <v>11751562.6</v>
      </c>
      <c r="I137" s="12">
        <v>10174046</v>
      </c>
      <c r="J137" s="12">
        <v>4370929.54</v>
      </c>
      <c r="K137" s="12">
        <v>624650.13</v>
      </c>
      <c r="L137" s="12">
        <v>63270.32</v>
      </c>
      <c r="M137" s="69">
        <v>5115196.01</v>
      </c>
      <c r="N137" s="12">
        <v>1577516.6</v>
      </c>
      <c r="O137" s="12">
        <v>1577516.6</v>
      </c>
      <c r="P137" s="12">
        <v>0</v>
      </c>
      <c r="Q137" s="75">
        <v>86.57</v>
      </c>
      <c r="R137" s="75">
        <v>37.19</v>
      </c>
      <c r="S137" s="75">
        <v>5.31</v>
      </c>
      <c r="T137" s="75">
        <v>0.53</v>
      </c>
      <c r="U137" s="75">
        <v>43.52</v>
      </c>
      <c r="V137" s="76">
        <v>13.42</v>
      </c>
    </row>
    <row r="138" spans="1:22" ht="12.75">
      <c r="A138" s="426">
        <v>2</v>
      </c>
      <c r="B138" s="427">
        <v>16</v>
      </c>
      <c r="C138" s="427">
        <v>6</v>
      </c>
      <c r="D138" s="18">
        <v>2</v>
      </c>
      <c r="E138" s="18">
        <v>0</v>
      </c>
      <c r="F138" s="24"/>
      <c r="G138" s="23" t="s">
        <v>353</v>
      </c>
      <c r="H138" s="91">
        <v>16297293.79</v>
      </c>
      <c r="I138" s="12">
        <v>9436219.34</v>
      </c>
      <c r="J138" s="12">
        <v>4919880.45</v>
      </c>
      <c r="K138" s="12">
        <v>219000</v>
      </c>
      <c r="L138" s="12">
        <v>123109.3</v>
      </c>
      <c r="M138" s="69">
        <v>4174229.59</v>
      </c>
      <c r="N138" s="12">
        <v>6861074.45</v>
      </c>
      <c r="O138" s="12">
        <v>6861074.45</v>
      </c>
      <c r="P138" s="12">
        <v>0</v>
      </c>
      <c r="Q138" s="75">
        <v>57.9</v>
      </c>
      <c r="R138" s="75">
        <v>30.18</v>
      </c>
      <c r="S138" s="75">
        <v>1.34</v>
      </c>
      <c r="T138" s="75">
        <v>0.75</v>
      </c>
      <c r="U138" s="75">
        <v>25.61</v>
      </c>
      <c r="V138" s="76">
        <v>42.09</v>
      </c>
    </row>
    <row r="139" spans="1:22" ht="12.75">
      <c r="A139" s="426">
        <v>2</v>
      </c>
      <c r="B139" s="427">
        <v>11</v>
      </c>
      <c r="C139" s="427">
        <v>3</v>
      </c>
      <c r="D139" s="18">
        <v>2</v>
      </c>
      <c r="E139" s="18">
        <v>0</v>
      </c>
      <c r="F139" s="24"/>
      <c r="G139" s="23" t="s">
        <v>354</v>
      </c>
      <c r="H139" s="91">
        <v>34769863.04</v>
      </c>
      <c r="I139" s="12">
        <v>23393790.95</v>
      </c>
      <c r="J139" s="12">
        <v>8561927.46</v>
      </c>
      <c r="K139" s="12">
        <v>4163486.08</v>
      </c>
      <c r="L139" s="12">
        <v>0</v>
      </c>
      <c r="M139" s="69">
        <v>10668377.41</v>
      </c>
      <c r="N139" s="12">
        <v>11376072.09</v>
      </c>
      <c r="O139" s="12">
        <v>9920506.73</v>
      </c>
      <c r="P139" s="12">
        <v>50000</v>
      </c>
      <c r="Q139" s="75">
        <v>67.28</v>
      </c>
      <c r="R139" s="75">
        <v>24.62</v>
      </c>
      <c r="S139" s="75">
        <v>11.97</v>
      </c>
      <c r="T139" s="75">
        <v>0</v>
      </c>
      <c r="U139" s="75">
        <v>30.68</v>
      </c>
      <c r="V139" s="76">
        <v>32.71</v>
      </c>
    </row>
    <row r="140" spans="1:22" ht="12.75">
      <c r="A140" s="426">
        <v>2</v>
      </c>
      <c r="B140" s="427">
        <v>9</v>
      </c>
      <c r="C140" s="427">
        <v>8</v>
      </c>
      <c r="D140" s="18">
        <v>2</v>
      </c>
      <c r="E140" s="18">
        <v>0</v>
      </c>
      <c r="F140" s="24"/>
      <c r="G140" s="23" t="s">
        <v>355</v>
      </c>
      <c r="H140" s="91">
        <v>5905037.62</v>
      </c>
      <c r="I140" s="12">
        <v>5826774.92</v>
      </c>
      <c r="J140" s="12">
        <v>2937645.32</v>
      </c>
      <c r="K140" s="12">
        <v>33233.04</v>
      </c>
      <c r="L140" s="12">
        <v>24264.03</v>
      </c>
      <c r="M140" s="69">
        <v>2831632.53</v>
      </c>
      <c r="N140" s="12">
        <v>78262.7</v>
      </c>
      <c r="O140" s="12">
        <v>78262.7</v>
      </c>
      <c r="P140" s="12">
        <v>0</v>
      </c>
      <c r="Q140" s="75">
        <v>98.67</v>
      </c>
      <c r="R140" s="75">
        <v>49.74</v>
      </c>
      <c r="S140" s="75">
        <v>0.56</v>
      </c>
      <c r="T140" s="75">
        <v>0.41</v>
      </c>
      <c r="U140" s="75">
        <v>47.95</v>
      </c>
      <c r="V140" s="76">
        <v>1.32</v>
      </c>
    </row>
    <row r="141" spans="1:22" ht="12.75">
      <c r="A141" s="426">
        <v>2</v>
      </c>
      <c r="B141" s="427">
        <v>10</v>
      </c>
      <c r="C141" s="427">
        <v>7</v>
      </c>
      <c r="D141" s="18">
        <v>2</v>
      </c>
      <c r="E141" s="18">
        <v>0</v>
      </c>
      <c r="F141" s="24"/>
      <c r="G141" s="23" t="s">
        <v>356</v>
      </c>
      <c r="H141" s="91">
        <v>12127686.12</v>
      </c>
      <c r="I141" s="12">
        <v>9681642.86</v>
      </c>
      <c r="J141" s="12">
        <v>4596639.31</v>
      </c>
      <c r="K141" s="12">
        <v>408444.45</v>
      </c>
      <c r="L141" s="12">
        <v>88848.22</v>
      </c>
      <c r="M141" s="69">
        <v>4587710.88</v>
      </c>
      <c r="N141" s="12">
        <v>2446043.26</v>
      </c>
      <c r="O141" s="12">
        <v>2446043.26</v>
      </c>
      <c r="P141" s="12">
        <v>0</v>
      </c>
      <c r="Q141" s="75">
        <v>79.83</v>
      </c>
      <c r="R141" s="75">
        <v>37.9</v>
      </c>
      <c r="S141" s="75">
        <v>3.36</v>
      </c>
      <c r="T141" s="75">
        <v>0.73</v>
      </c>
      <c r="U141" s="75">
        <v>37.82</v>
      </c>
      <c r="V141" s="76">
        <v>20.16</v>
      </c>
    </row>
    <row r="142" spans="1:22" ht="12.75">
      <c r="A142" s="426">
        <v>2</v>
      </c>
      <c r="B142" s="427">
        <v>6</v>
      </c>
      <c r="C142" s="427">
        <v>9</v>
      </c>
      <c r="D142" s="18">
        <v>2</v>
      </c>
      <c r="E142" s="18">
        <v>0</v>
      </c>
      <c r="F142" s="24"/>
      <c r="G142" s="23" t="s">
        <v>357</v>
      </c>
      <c r="H142" s="91">
        <v>12280962.86</v>
      </c>
      <c r="I142" s="12">
        <v>10835390.28</v>
      </c>
      <c r="J142" s="12">
        <v>4848789.26</v>
      </c>
      <c r="K142" s="12">
        <v>425069.86</v>
      </c>
      <c r="L142" s="12">
        <v>158375.25</v>
      </c>
      <c r="M142" s="69">
        <v>5403155.91</v>
      </c>
      <c r="N142" s="12">
        <v>1445572.58</v>
      </c>
      <c r="O142" s="12">
        <v>1445572.58</v>
      </c>
      <c r="P142" s="12">
        <v>0</v>
      </c>
      <c r="Q142" s="75">
        <v>88.22</v>
      </c>
      <c r="R142" s="75">
        <v>39.48</v>
      </c>
      <c r="S142" s="75">
        <v>3.46</v>
      </c>
      <c r="T142" s="75">
        <v>1.28</v>
      </c>
      <c r="U142" s="75">
        <v>43.99</v>
      </c>
      <c r="V142" s="76">
        <v>11.77</v>
      </c>
    </row>
    <row r="143" spans="1:22" ht="12.75">
      <c r="A143" s="426">
        <v>2</v>
      </c>
      <c r="B143" s="427">
        <v>21</v>
      </c>
      <c r="C143" s="427">
        <v>7</v>
      </c>
      <c r="D143" s="18">
        <v>2</v>
      </c>
      <c r="E143" s="18">
        <v>0</v>
      </c>
      <c r="F143" s="24"/>
      <c r="G143" s="23" t="s">
        <v>358</v>
      </c>
      <c r="H143" s="91">
        <v>9421951.53</v>
      </c>
      <c r="I143" s="12">
        <v>7637635.27</v>
      </c>
      <c r="J143" s="12">
        <v>3407917.21</v>
      </c>
      <c r="K143" s="12">
        <v>352807.68</v>
      </c>
      <c r="L143" s="12">
        <v>26275.75</v>
      </c>
      <c r="M143" s="69">
        <v>3850634.63</v>
      </c>
      <c r="N143" s="12">
        <v>1784316.26</v>
      </c>
      <c r="O143" s="12">
        <v>1774316.26</v>
      </c>
      <c r="P143" s="12">
        <v>0</v>
      </c>
      <c r="Q143" s="75">
        <v>81.06</v>
      </c>
      <c r="R143" s="75">
        <v>36.16</v>
      </c>
      <c r="S143" s="75">
        <v>3.74</v>
      </c>
      <c r="T143" s="75">
        <v>0.27</v>
      </c>
      <c r="U143" s="75">
        <v>40.86</v>
      </c>
      <c r="V143" s="76">
        <v>18.93</v>
      </c>
    </row>
    <row r="144" spans="1:22" ht="12.75">
      <c r="A144" s="426">
        <v>2</v>
      </c>
      <c r="B144" s="427">
        <v>24</v>
      </c>
      <c r="C144" s="427">
        <v>4</v>
      </c>
      <c r="D144" s="18">
        <v>2</v>
      </c>
      <c r="E144" s="18">
        <v>0</v>
      </c>
      <c r="F144" s="24"/>
      <c r="G144" s="23" t="s">
        <v>359</v>
      </c>
      <c r="H144" s="91">
        <v>12583471.14</v>
      </c>
      <c r="I144" s="12">
        <v>10731256.57</v>
      </c>
      <c r="J144" s="12">
        <v>4404243.28</v>
      </c>
      <c r="K144" s="12">
        <v>862152.36</v>
      </c>
      <c r="L144" s="12">
        <v>224360.95</v>
      </c>
      <c r="M144" s="69">
        <v>5240499.98</v>
      </c>
      <c r="N144" s="12">
        <v>1852214.57</v>
      </c>
      <c r="O144" s="12">
        <v>1822214.57</v>
      </c>
      <c r="P144" s="12">
        <v>0</v>
      </c>
      <c r="Q144" s="75">
        <v>85.28</v>
      </c>
      <c r="R144" s="75">
        <v>35</v>
      </c>
      <c r="S144" s="75">
        <v>6.85</v>
      </c>
      <c r="T144" s="75">
        <v>1.78</v>
      </c>
      <c r="U144" s="75">
        <v>41.64</v>
      </c>
      <c r="V144" s="76">
        <v>14.71</v>
      </c>
    </row>
    <row r="145" spans="1:22" ht="12.75">
      <c r="A145" s="426">
        <v>2</v>
      </c>
      <c r="B145" s="427">
        <v>25</v>
      </c>
      <c r="C145" s="427">
        <v>5</v>
      </c>
      <c r="D145" s="18">
        <v>2</v>
      </c>
      <c r="E145" s="18">
        <v>0</v>
      </c>
      <c r="F145" s="24"/>
      <c r="G145" s="23" t="s">
        <v>360</v>
      </c>
      <c r="H145" s="91">
        <v>18628831.53</v>
      </c>
      <c r="I145" s="12">
        <v>12018537.2</v>
      </c>
      <c r="J145" s="12">
        <v>5500383.12</v>
      </c>
      <c r="K145" s="12">
        <v>514418</v>
      </c>
      <c r="L145" s="12">
        <v>357509.63</v>
      </c>
      <c r="M145" s="69">
        <v>5646226.45</v>
      </c>
      <c r="N145" s="12">
        <v>6610294.33</v>
      </c>
      <c r="O145" s="12">
        <v>5764284.81</v>
      </c>
      <c r="P145" s="12">
        <v>734822.04</v>
      </c>
      <c r="Q145" s="75">
        <v>64.51</v>
      </c>
      <c r="R145" s="75">
        <v>29.52</v>
      </c>
      <c r="S145" s="75">
        <v>2.76</v>
      </c>
      <c r="T145" s="75">
        <v>1.91</v>
      </c>
      <c r="U145" s="75">
        <v>30.3</v>
      </c>
      <c r="V145" s="76">
        <v>35.48</v>
      </c>
    </row>
    <row r="146" spans="1:22" ht="12.75">
      <c r="A146" s="426">
        <v>2</v>
      </c>
      <c r="B146" s="427">
        <v>19</v>
      </c>
      <c r="C146" s="427">
        <v>7</v>
      </c>
      <c r="D146" s="18">
        <v>2</v>
      </c>
      <c r="E146" s="18">
        <v>0</v>
      </c>
      <c r="F146" s="24"/>
      <c r="G146" s="23" t="s">
        <v>298</v>
      </c>
      <c r="H146" s="91">
        <v>41680051.08</v>
      </c>
      <c r="I146" s="12">
        <v>29730731</v>
      </c>
      <c r="J146" s="12">
        <v>12883343.38</v>
      </c>
      <c r="K146" s="12">
        <v>1637316</v>
      </c>
      <c r="L146" s="12">
        <v>646764.98</v>
      </c>
      <c r="M146" s="69">
        <v>14563306.64</v>
      </c>
      <c r="N146" s="12">
        <v>11949320.08</v>
      </c>
      <c r="O146" s="12">
        <v>11636620.08</v>
      </c>
      <c r="P146" s="12">
        <v>0</v>
      </c>
      <c r="Q146" s="75">
        <v>71.33</v>
      </c>
      <c r="R146" s="75">
        <v>30.91</v>
      </c>
      <c r="S146" s="75">
        <v>3.92</v>
      </c>
      <c r="T146" s="75">
        <v>1.55</v>
      </c>
      <c r="U146" s="75">
        <v>34.94</v>
      </c>
      <c r="V146" s="76">
        <v>28.66</v>
      </c>
    </row>
    <row r="147" spans="1:22" ht="12.75">
      <c r="A147" s="426">
        <v>2</v>
      </c>
      <c r="B147" s="427">
        <v>18</v>
      </c>
      <c r="C147" s="427">
        <v>5</v>
      </c>
      <c r="D147" s="18">
        <v>2</v>
      </c>
      <c r="E147" s="18">
        <v>0</v>
      </c>
      <c r="F147" s="24"/>
      <c r="G147" s="23" t="s">
        <v>361</v>
      </c>
      <c r="H147" s="91">
        <v>14843214.89</v>
      </c>
      <c r="I147" s="12">
        <v>11089792.51</v>
      </c>
      <c r="J147" s="12">
        <v>5118515.35</v>
      </c>
      <c r="K147" s="12">
        <v>205580.72</v>
      </c>
      <c r="L147" s="12">
        <v>124734.43</v>
      </c>
      <c r="M147" s="69">
        <v>5640962.01</v>
      </c>
      <c r="N147" s="12">
        <v>3753422.38</v>
      </c>
      <c r="O147" s="12">
        <v>3605422.38</v>
      </c>
      <c r="P147" s="12">
        <v>148000</v>
      </c>
      <c r="Q147" s="75">
        <v>74.71</v>
      </c>
      <c r="R147" s="75">
        <v>34.48</v>
      </c>
      <c r="S147" s="75">
        <v>1.38</v>
      </c>
      <c r="T147" s="75">
        <v>0.84</v>
      </c>
      <c r="U147" s="75">
        <v>38</v>
      </c>
      <c r="V147" s="76">
        <v>25.28</v>
      </c>
    </row>
    <row r="148" spans="1:22" ht="12.75">
      <c r="A148" s="426">
        <v>2</v>
      </c>
      <c r="B148" s="427">
        <v>21</v>
      </c>
      <c r="C148" s="427">
        <v>8</v>
      </c>
      <c r="D148" s="18">
        <v>2</v>
      </c>
      <c r="E148" s="18">
        <v>0</v>
      </c>
      <c r="F148" s="24"/>
      <c r="G148" s="23" t="s">
        <v>362</v>
      </c>
      <c r="H148" s="91">
        <v>17192629.17</v>
      </c>
      <c r="I148" s="12">
        <v>12565140.07</v>
      </c>
      <c r="J148" s="12">
        <v>4430081.71</v>
      </c>
      <c r="K148" s="12">
        <v>625200</v>
      </c>
      <c r="L148" s="12">
        <v>168864.26</v>
      </c>
      <c r="M148" s="69">
        <v>7340994.1</v>
      </c>
      <c r="N148" s="12">
        <v>4627489.1</v>
      </c>
      <c r="O148" s="12">
        <v>4541711.25</v>
      </c>
      <c r="P148" s="12">
        <v>0</v>
      </c>
      <c r="Q148" s="75">
        <v>73.08</v>
      </c>
      <c r="R148" s="75">
        <v>25.76</v>
      </c>
      <c r="S148" s="75">
        <v>3.63</v>
      </c>
      <c r="T148" s="75">
        <v>0.98</v>
      </c>
      <c r="U148" s="75">
        <v>42.69</v>
      </c>
      <c r="V148" s="76">
        <v>26.91</v>
      </c>
    </row>
    <row r="149" spans="1:22" ht="12.75">
      <c r="A149" s="426">
        <v>2</v>
      </c>
      <c r="B149" s="427">
        <v>1</v>
      </c>
      <c r="C149" s="427">
        <v>6</v>
      </c>
      <c r="D149" s="18">
        <v>2</v>
      </c>
      <c r="E149" s="18">
        <v>0</v>
      </c>
      <c r="F149" s="24"/>
      <c r="G149" s="23" t="s">
        <v>363</v>
      </c>
      <c r="H149" s="91">
        <v>21338210.93</v>
      </c>
      <c r="I149" s="12">
        <v>16159828.23</v>
      </c>
      <c r="J149" s="12">
        <v>6970832.4</v>
      </c>
      <c r="K149" s="12">
        <v>1778765.47</v>
      </c>
      <c r="L149" s="12">
        <v>851.84</v>
      </c>
      <c r="M149" s="69">
        <v>7409378.52</v>
      </c>
      <c r="N149" s="12">
        <v>5178382.7</v>
      </c>
      <c r="O149" s="12">
        <v>1775239.06</v>
      </c>
      <c r="P149" s="12">
        <v>1936115.15</v>
      </c>
      <c r="Q149" s="75">
        <v>75.73</v>
      </c>
      <c r="R149" s="75">
        <v>32.66</v>
      </c>
      <c r="S149" s="75">
        <v>8.33</v>
      </c>
      <c r="T149" s="75">
        <v>0</v>
      </c>
      <c r="U149" s="75">
        <v>34.72</v>
      </c>
      <c r="V149" s="76">
        <v>24.26</v>
      </c>
    </row>
    <row r="150" spans="1:22" ht="12.75">
      <c r="A150" s="426">
        <v>2</v>
      </c>
      <c r="B150" s="427">
        <v>5</v>
      </c>
      <c r="C150" s="427">
        <v>6</v>
      </c>
      <c r="D150" s="18">
        <v>2</v>
      </c>
      <c r="E150" s="18">
        <v>0</v>
      </c>
      <c r="F150" s="24"/>
      <c r="G150" s="23" t="s">
        <v>364</v>
      </c>
      <c r="H150" s="91">
        <v>9735833.06</v>
      </c>
      <c r="I150" s="12">
        <v>8128020.19</v>
      </c>
      <c r="J150" s="12">
        <v>3612440.76</v>
      </c>
      <c r="K150" s="12">
        <v>685563.62</v>
      </c>
      <c r="L150" s="12">
        <v>125908.48</v>
      </c>
      <c r="M150" s="69">
        <v>3704107.33</v>
      </c>
      <c r="N150" s="12">
        <v>1607812.87</v>
      </c>
      <c r="O150" s="12">
        <v>1597812.87</v>
      </c>
      <c r="P150" s="12">
        <v>10000</v>
      </c>
      <c r="Q150" s="75">
        <v>83.48</v>
      </c>
      <c r="R150" s="75">
        <v>37.1</v>
      </c>
      <c r="S150" s="75">
        <v>7.04</v>
      </c>
      <c r="T150" s="75">
        <v>1.29</v>
      </c>
      <c r="U150" s="75">
        <v>38.04</v>
      </c>
      <c r="V150" s="76">
        <v>16.51</v>
      </c>
    </row>
    <row r="151" spans="1:22" ht="12.75">
      <c r="A151" s="426">
        <v>2</v>
      </c>
      <c r="B151" s="427">
        <v>22</v>
      </c>
      <c r="C151" s="427">
        <v>2</v>
      </c>
      <c r="D151" s="18">
        <v>2</v>
      </c>
      <c r="E151" s="18">
        <v>0</v>
      </c>
      <c r="F151" s="24"/>
      <c r="G151" s="23" t="s">
        <v>365</v>
      </c>
      <c r="H151" s="91">
        <v>20299164.76</v>
      </c>
      <c r="I151" s="12">
        <v>17669617.01</v>
      </c>
      <c r="J151" s="12">
        <v>7754395.35</v>
      </c>
      <c r="K151" s="12">
        <v>1083198.5</v>
      </c>
      <c r="L151" s="12">
        <v>32151.5</v>
      </c>
      <c r="M151" s="69">
        <v>8799871.66</v>
      </c>
      <c r="N151" s="12">
        <v>2629547.75</v>
      </c>
      <c r="O151" s="12">
        <v>2463266.27</v>
      </c>
      <c r="P151" s="12">
        <v>100000</v>
      </c>
      <c r="Q151" s="75">
        <v>87.04</v>
      </c>
      <c r="R151" s="75">
        <v>38.2</v>
      </c>
      <c r="S151" s="75">
        <v>5.33</v>
      </c>
      <c r="T151" s="75">
        <v>0.15</v>
      </c>
      <c r="U151" s="75">
        <v>43.35</v>
      </c>
      <c r="V151" s="76">
        <v>12.95</v>
      </c>
    </row>
    <row r="152" spans="1:22" ht="12.75">
      <c r="A152" s="426">
        <v>2</v>
      </c>
      <c r="B152" s="427">
        <v>20</v>
      </c>
      <c r="C152" s="427">
        <v>4</v>
      </c>
      <c r="D152" s="18">
        <v>2</v>
      </c>
      <c r="E152" s="18">
        <v>0</v>
      </c>
      <c r="F152" s="24"/>
      <c r="G152" s="23" t="s">
        <v>366</v>
      </c>
      <c r="H152" s="91">
        <v>27362156.03</v>
      </c>
      <c r="I152" s="12">
        <v>18236465.42</v>
      </c>
      <c r="J152" s="12">
        <v>7383522.38</v>
      </c>
      <c r="K152" s="12">
        <v>840400</v>
      </c>
      <c r="L152" s="12">
        <v>39668.22</v>
      </c>
      <c r="M152" s="69">
        <v>9972874.82</v>
      </c>
      <c r="N152" s="12">
        <v>9125690.61</v>
      </c>
      <c r="O152" s="12">
        <v>8732690.61</v>
      </c>
      <c r="P152" s="12">
        <v>360000</v>
      </c>
      <c r="Q152" s="75">
        <v>66.64</v>
      </c>
      <c r="R152" s="75">
        <v>26.98</v>
      </c>
      <c r="S152" s="75">
        <v>3.07</v>
      </c>
      <c r="T152" s="75">
        <v>0.14</v>
      </c>
      <c r="U152" s="75">
        <v>36.44</v>
      </c>
      <c r="V152" s="76">
        <v>33.35</v>
      </c>
    </row>
    <row r="153" spans="1:22" ht="12.75">
      <c r="A153" s="426">
        <v>2</v>
      </c>
      <c r="B153" s="427">
        <v>26</v>
      </c>
      <c r="C153" s="427">
        <v>5</v>
      </c>
      <c r="D153" s="18">
        <v>2</v>
      </c>
      <c r="E153" s="18">
        <v>0</v>
      </c>
      <c r="F153" s="24"/>
      <c r="G153" s="23" t="s">
        <v>367</v>
      </c>
      <c r="H153" s="91">
        <v>13638525.38</v>
      </c>
      <c r="I153" s="12">
        <v>11210882.65</v>
      </c>
      <c r="J153" s="12">
        <v>5342740.84</v>
      </c>
      <c r="K153" s="12">
        <v>404402</v>
      </c>
      <c r="L153" s="12">
        <v>43279.79</v>
      </c>
      <c r="M153" s="69">
        <v>5420460.02</v>
      </c>
      <c r="N153" s="12">
        <v>2427642.73</v>
      </c>
      <c r="O153" s="12">
        <v>2136240.73</v>
      </c>
      <c r="P153" s="12">
        <v>0</v>
      </c>
      <c r="Q153" s="75">
        <v>82.2</v>
      </c>
      <c r="R153" s="75">
        <v>39.17</v>
      </c>
      <c r="S153" s="75">
        <v>2.96</v>
      </c>
      <c r="T153" s="75">
        <v>0.31</v>
      </c>
      <c r="U153" s="75">
        <v>39.74</v>
      </c>
      <c r="V153" s="76">
        <v>17.79</v>
      </c>
    </row>
    <row r="154" spans="1:22" ht="12.75">
      <c r="A154" s="426">
        <v>2</v>
      </c>
      <c r="B154" s="427">
        <v>20</v>
      </c>
      <c r="C154" s="427">
        <v>5</v>
      </c>
      <c r="D154" s="18">
        <v>2</v>
      </c>
      <c r="E154" s="18">
        <v>0</v>
      </c>
      <c r="F154" s="24"/>
      <c r="G154" s="23" t="s">
        <v>368</v>
      </c>
      <c r="H154" s="91">
        <v>12896952.12</v>
      </c>
      <c r="I154" s="12">
        <v>11295020.51</v>
      </c>
      <c r="J154" s="12">
        <v>4517623.74</v>
      </c>
      <c r="K154" s="12">
        <v>691957.09</v>
      </c>
      <c r="L154" s="12">
        <v>22698.51</v>
      </c>
      <c r="M154" s="69">
        <v>6062741.17</v>
      </c>
      <c r="N154" s="12">
        <v>1601931.61</v>
      </c>
      <c r="O154" s="12">
        <v>1367655.62</v>
      </c>
      <c r="P154" s="12">
        <v>200000</v>
      </c>
      <c r="Q154" s="75">
        <v>87.57</v>
      </c>
      <c r="R154" s="75">
        <v>35.02</v>
      </c>
      <c r="S154" s="75">
        <v>5.36</v>
      </c>
      <c r="T154" s="75">
        <v>0.17</v>
      </c>
      <c r="U154" s="75">
        <v>47</v>
      </c>
      <c r="V154" s="76">
        <v>12.42</v>
      </c>
    </row>
    <row r="155" spans="1:22" ht="12.75">
      <c r="A155" s="426">
        <v>2</v>
      </c>
      <c r="B155" s="427">
        <v>25</v>
      </c>
      <c r="C155" s="427">
        <v>7</v>
      </c>
      <c r="D155" s="18">
        <v>2</v>
      </c>
      <c r="E155" s="18">
        <v>0</v>
      </c>
      <c r="F155" s="24"/>
      <c r="G155" s="23" t="s">
        <v>304</v>
      </c>
      <c r="H155" s="91">
        <v>21452794.83</v>
      </c>
      <c r="I155" s="12">
        <v>17055083.69</v>
      </c>
      <c r="J155" s="12">
        <v>6870968.7</v>
      </c>
      <c r="K155" s="12">
        <v>2002601.2</v>
      </c>
      <c r="L155" s="12">
        <v>182802.2</v>
      </c>
      <c r="M155" s="69">
        <v>7998711.59</v>
      </c>
      <c r="N155" s="12">
        <v>4397711.14</v>
      </c>
      <c r="O155" s="12">
        <v>3761392.55</v>
      </c>
      <c r="P155" s="12">
        <v>570372.59</v>
      </c>
      <c r="Q155" s="75">
        <v>79.5</v>
      </c>
      <c r="R155" s="75">
        <v>32.02</v>
      </c>
      <c r="S155" s="75">
        <v>9.33</v>
      </c>
      <c r="T155" s="75">
        <v>0.85</v>
      </c>
      <c r="U155" s="75">
        <v>37.28</v>
      </c>
      <c r="V155" s="76">
        <v>20.49</v>
      </c>
    </row>
    <row r="156" spans="1:22" ht="12.75">
      <c r="A156" s="426">
        <v>2</v>
      </c>
      <c r="B156" s="427">
        <v>26</v>
      </c>
      <c r="C156" s="427">
        <v>6</v>
      </c>
      <c r="D156" s="18">
        <v>2</v>
      </c>
      <c r="E156" s="18">
        <v>0</v>
      </c>
      <c r="F156" s="24"/>
      <c r="G156" s="23" t="s">
        <v>305</v>
      </c>
      <c r="H156" s="91">
        <v>16862943.87</v>
      </c>
      <c r="I156" s="12">
        <v>14498056.5</v>
      </c>
      <c r="J156" s="12">
        <v>6495160.73</v>
      </c>
      <c r="K156" s="12">
        <v>1451510.35</v>
      </c>
      <c r="L156" s="12">
        <v>125840.88</v>
      </c>
      <c r="M156" s="69">
        <v>6425544.54</v>
      </c>
      <c r="N156" s="12">
        <v>2364887.37</v>
      </c>
      <c r="O156" s="12">
        <v>2061919.14</v>
      </c>
      <c r="P156" s="12">
        <v>10500</v>
      </c>
      <c r="Q156" s="75">
        <v>85.97</v>
      </c>
      <c r="R156" s="75">
        <v>38.51</v>
      </c>
      <c r="S156" s="75">
        <v>8.6</v>
      </c>
      <c r="T156" s="75">
        <v>0.74</v>
      </c>
      <c r="U156" s="75">
        <v>38.1</v>
      </c>
      <c r="V156" s="76">
        <v>14.02</v>
      </c>
    </row>
    <row r="157" spans="1:22" ht="12.75">
      <c r="A157" s="426">
        <v>2</v>
      </c>
      <c r="B157" s="427">
        <v>23</v>
      </c>
      <c r="C157" s="427">
        <v>9</v>
      </c>
      <c r="D157" s="18">
        <v>2</v>
      </c>
      <c r="E157" s="18">
        <v>0</v>
      </c>
      <c r="F157" s="24"/>
      <c r="G157" s="23" t="s">
        <v>369</v>
      </c>
      <c r="H157" s="91">
        <v>21704822.43</v>
      </c>
      <c r="I157" s="12">
        <v>16931367.91</v>
      </c>
      <c r="J157" s="12">
        <v>7593944.71</v>
      </c>
      <c r="K157" s="12">
        <v>2279970.73</v>
      </c>
      <c r="L157" s="12">
        <v>155426.7</v>
      </c>
      <c r="M157" s="69">
        <v>6902025.77</v>
      </c>
      <c r="N157" s="12">
        <v>4773454.52</v>
      </c>
      <c r="O157" s="12">
        <v>3926903.41</v>
      </c>
      <c r="P157" s="12">
        <v>480692</v>
      </c>
      <c r="Q157" s="75">
        <v>78</v>
      </c>
      <c r="R157" s="75">
        <v>34.98</v>
      </c>
      <c r="S157" s="75">
        <v>10.5</v>
      </c>
      <c r="T157" s="75">
        <v>0.71</v>
      </c>
      <c r="U157" s="75">
        <v>31.79</v>
      </c>
      <c r="V157" s="76">
        <v>21.99</v>
      </c>
    </row>
    <row r="158" spans="1:22" ht="12.75">
      <c r="A158" s="426">
        <v>2</v>
      </c>
      <c r="B158" s="427">
        <v>3</v>
      </c>
      <c r="C158" s="427">
        <v>6</v>
      </c>
      <c r="D158" s="18">
        <v>2</v>
      </c>
      <c r="E158" s="18">
        <v>0</v>
      </c>
      <c r="F158" s="24"/>
      <c r="G158" s="23" t="s">
        <v>370</v>
      </c>
      <c r="H158" s="91">
        <v>10498967.33</v>
      </c>
      <c r="I158" s="12">
        <v>8967792.97</v>
      </c>
      <c r="J158" s="12">
        <v>4149704.38</v>
      </c>
      <c r="K158" s="12">
        <v>185621.39</v>
      </c>
      <c r="L158" s="12">
        <v>85504.64</v>
      </c>
      <c r="M158" s="69">
        <v>4546962.56</v>
      </c>
      <c r="N158" s="12">
        <v>1531174.36</v>
      </c>
      <c r="O158" s="12">
        <v>1520574.36</v>
      </c>
      <c r="P158" s="12">
        <v>0</v>
      </c>
      <c r="Q158" s="75">
        <v>85.41</v>
      </c>
      <c r="R158" s="75">
        <v>39.52</v>
      </c>
      <c r="S158" s="75">
        <v>1.76</v>
      </c>
      <c r="T158" s="75">
        <v>0.81</v>
      </c>
      <c r="U158" s="75">
        <v>43.3</v>
      </c>
      <c r="V158" s="76">
        <v>14.58</v>
      </c>
    </row>
    <row r="159" spans="1:22" s="107" customFormat="1" ht="15">
      <c r="A159" s="429"/>
      <c r="B159" s="430"/>
      <c r="C159" s="430"/>
      <c r="D159" s="119"/>
      <c r="E159" s="119"/>
      <c r="F159" s="120" t="s">
        <v>371</v>
      </c>
      <c r="G159" s="121"/>
      <c r="H159" s="175">
        <v>1958124453.3600006</v>
      </c>
      <c r="I159" s="175">
        <v>1528578307.9399996</v>
      </c>
      <c r="J159" s="175">
        <v>623372985.27</v>
      </c>
      <c r="K159" s="175">
        <v>128019468.06000003</v>
      </c>
      <c r="L159" s="175">
        <v>22201591.63</v>
      </c>
      <c r="M159" s="175">
        <v>754984262.98</v>
      </c>
      <c r="N159" s="175">
        <v>429546145.4200001</v>
      </c>
      <c r="O159" s="175">
        <v>387296638.65999997</v>
      </c>
      <c r="P159" s="175">
        <v>6067546.36</v>
      </c>
      <c r="Q159" s="148">
        <v>78.06338893919992</v>
      </c>
      <c r="R159" s="148">
        <v>31.835207624333417</v>
      </c>
      <c r="S159" s="148">
        <v>6.537861668614978</v>
      </c>
      <c r="T159" s="148">
        <v>1.1338192315561795</v>
      </c>
      <c r="U159" s="148">
        <v>38.556500414695364</v>
      </c>
      <c r="V159" s="149">
        <v>21.936611060800033</v>
      </c>
    </row>
    <row r="160" spans="1:22" ht="12.75">
      <c r="A160" s="426">
        <v>2</v>
      </c>
      <c r="B160" s="427">
        <v>24</v>
      </c>
      <c r="C160" s="427">
        <v>1</v>
      </c>
      <c r="D160" s="18">
        <v>3</v>
      </c>
      <c r="E160" s="18">
        <v>0</v>
      </c>
      <c r="F160" s="24"/>
      <c r="G160" s="23" t="s">
        <v>372</v>
      </c>
      <c r="H160" s="91">
        <v>11283873.17</v>
      </c>
      <c r="I160" s="12">
        <v>10278777.11</v>
      </c>
      <c r="J160" s="12">
        <v>4294849.34</v>
      </c>
      <c r="K160" s="12">
        <v>637202</v>
      </c>
      <c r="L160" s="12">
        <v>42311.53</v>
      </c>
      <c r="M160" s="69">
        <v>5304414.24</v>
      </c>
      <c r="N160" s="12">
        <v>1005096.06</v>
      </c>
      <c r="O160" s="12">
        <v>928964.06</v>
      </c>
      <c r="P160" s="12">
        <v>7000</v>
      </c>
      <c r="Q160" s="75">
        <v>91.09</v>
      </c>
      <c r="R160" s="75">
        <v>38.06</v>
      </c>
      <c r="S160" s="75">
        <v>5.64</v>
      </c>
      <c r="T160" s="75">
        <v>0.37</v>
      </c>
      <c r="U160" s="75">
        <v>47</v>
      </c>
      <c r="V160" s="76">
        <v>8.9</v>
      </c>
    </row>
    <row r="161" spans="1:22" ht="12.75">
      <c r="A161" s="426">
        <v>2</v>
      </c>
      <c r="B161" s="427">
        <v>14</v>
      </c>
      <c r="C161" s="427">
        <v>2</v>
      </c>
      <c r="D161" s="18">
        <v>3</v>
      </c>
      <c r="E161" s="18">
        <v>0</v>
      </c>
      <c r="F161" s="24"/>
      <c r="G161" s="23" t="s">
        <v>373</v>
      </c>
      <c r="H161" s="91">
        <v>23831824.31</v>
      </c>
      <c r="I161" s="12">
        <v>19517400.06</v>
      </c>
      <c r="J161" s="12">
        <v>8479558.8</v>
      </c>
      <c r="K161" s="12">
        <v>1143200</v>
      </c>
      <c r="L161" s="12">
        <v>434640.47</v>
      </c>
      <c r="M161" s="69">
        <v>9460000.79</v>
      </c>
      <c r="N161" s="12">
        <v>4314424.25</v>
      </c>
      <c r="O161" s="12">
        <v>3846922.88</v>
      </c>
      <c r="P161" s="12">
        <v>195000</v>
      </c>
      <c r="Q161" s="75">
        <v>81.89</v>
      </c>
      <c r="R161" s="75">
        <v>35.58</v>
      </c>
      <c r="S161" s="75">
        <v>4.79</v>
      </c>
      <c r="T161" s="75">
        <v>1.82</v>
      </c>
      <c r="U161" s="75">
        <v>39.69</v>
      </c>
      <c r="V161" s="76">
        <v>18.1</v>
      </c>
    </row>
    <row r="162" spans="1:22" ht="12.75">
      <c r="A162" s="426">
        <v>2</v>
      </c>
      <c r="B162" s="427">
        <v>25</v>
      </c>
      <c r="C162" s="427">
        <v>3</v>
      </c>
      <c r="D162" s="18">
        <v>3</v>
      </c>
      <c r="E162" s="18">
        <v>0</v>
      </c>
      <c r="F162" s="24"/>
      <c r="G162" s="23" t="s">
        <v>374</v>
      </c>
      <c r="H162" s="91">
        <v>137696998.94</v>
      </c>
      <c r="I162" s="12">
        <v>105790313.47</v>
      </c>
      <c r="J162" s="12">
        <v>42377729.6</v>
      </c>
      <c r="K162" s="12">
        <v>9080987.22</v>
      </c>
      <c r="L162" s="12">
        <v>254145.75</v>
      </c>
      <c r="M162" s="69">
        <v>54077450.9</v>
      </c>
      <c r="N162" s="12">
        <v>31906685.47</v>
      </c>
      <c r="O162" s="12">
        <v>26380231.52</v>
      </c>
      <c r="P162" s="12">
        <v>593121.92</v>
      </c>
      <c r="Q162" s="75">
        <v>76.82</v>
      </c>
      <c r="R162" s="75">
        <v>30.77</v>
      </c>
      <c r="S162" s="75">
        <v>6.59</v>
      </c>
      <c r="T162" s="75">
        <v>0.18</v>
      </c>
      <c r="U162" s="75">
        <v>39.27</v>
      </c>
      <c r="V162" s="76">
        <v>23.17</v>
      </c>
    </row>
    <row r="163" spans="1:22" ht="12.75">
      <c r="A163" s="426">
        <v>2</v>
      </c>
      <c r="B163" s="427">
        <v>5</v>
      </c>
      <c r="C163" s="427">
        <v>2</v>
      </c>
      <c r="D163" s="18">
        <v>3</v>
      </c>
      <c r="E163" s="18">
        <v>0</v>
      </c>
      <c r="F163" s="24"/>
      <c r="G163" s="23" t="s">
        <v>375</v>
      </c>
      <c r="H163" s="91">
        <v>23489979.51</v>
      </c>
      <c r="I163" s="12">
        <v>18371671.57</v>
      </c>
      <c r="J163" s="12">
        <v>7599163.49</v>
      </c>
      <c r="K163" s="12">
        <v>1296052.49</v>
      </c>
      <c r="L163" s="12">
        <v>114775.8</v>
      </c>
      <c r="M163" s="69">
        <v>9361679.79</v>
      </c>
      <c r="N163" s="12">
        <v>5118307.94</v>
      </c>
      <c r="O163" s="12">
        <v>4907671.38</v>
      </c>
      <c r="P163" s="12">
        <v>23000</v>
      </c>
      <c r="Q163" s="75">
        <v>78.21</v>
      </c>
      <c r="R163" s="75">
        <v>32.35</v>
      </c>
      <c r="S163" s="75">
        <v>5.51</v>
      </c>
      <c r="T163" s="75">
        <v>0.48</v>
      </c>
      <c r="U163" s="75">
        <v>39.85</v>
      </c>
      <c r="V163" s="76">
        <v>21.78</v>
      </c>
    </row>
    <row r="164" spans="1:22" ht="12.75">
      <c r="A164" s="426">
        <v>2</v>
      </c>
      <c r="B164" s="427">
        <v>22</v>
      </c>
      <c r="C164" s="427">
        <v>1</v>
      </c>
      <c r="D164" s="18">
        <v>3</v>
      </c>
      <c r="E164" s="18">
        <v>0</v>
      </c>
      <c r="F164" s="24"/>
      <c r="G164" s="23" t="s">
        <v>376</v>
      </c>
      <c r="H164" s="91">
        <v>37783371.64</v>
      </c>
      <c r="I164" s="12">
        <v>31530885.54</v>
      </c>
      <c r="J164" s="12">
        <v>11795214.56</v>
      </c>
      <c r="K164" s="12">
        <v>5198103.4</v>
      </c>
      <c r="L164" s="12">
        <v>523264.83</v>
      </c>
      <c r="M164" s="69">
        <v>14014302.75</v>
      </c>
      <c r="N164" s="12">
        <v>6252486.1</v>
      </c>
      <c r="O164" s="12">
        <v>5521965.1</v>
      </c>
      <c r="P164" s="12">
        <v>447945</v>
      </c>
      <c r="Q164" s="75">
        <v>83.45</v>
      </c>
      <c r="R164" s="75">
        <v>31.21</v>
      </c>
      <c r="S164" s="75">
        <v>13.75</v>
      </c>
      <c r="T164" s="75">
        <v>1.38</v>
      </c>
      <c r="U164" s="75">
        <v>37.09</v>
      </c>
      <c r="V164" s="76">
        <v>16.54</v>
      </c>
    </row>
    <row r="165" spans="1:22" ht="12.75">
      <c r="A165" s="426">
        <v>2</v>
      </c>
      <c r="B165" s="427">
        <v>8</v>
      </c>
      <c r="C165" s="427">
        <v>6</v>
      </c>
      <c r="D165" s="18">
        <v>3</v>
      </c>
      <c r="E165" s="18">
        <v>0</v>
      </c>
      <c r="F165" s="24"/>
      <c r="G165" s="23" t="s">
        <v>377</v>
      </c>
      <c r="H165" s="91">
        <v>50326335.4</v>
      </c>
      <c r="I165" s="12">
        <v>41668073.93</v>
      </c>
      <c r="J165" s="12">
        <v>12665797.42</v>
      </c>
      <c r="K165" s="12">
        <v>4531603.38</v>
      </c>
      <c r="L165" s="12">
        <v>2097532.5</v>
      </c>
      <c r="M165" s="69">
        <v>22373140.63</v>
      </c>
      <c r="N165" s="12">
        <v>8658261.47</v>
      </c>
      <c r="O165" s="12">
        <v>6557499.71</v>
      </c>
      <c r="P165" s="12">
        <v>0</v>
      </c>
      <c r="Q165" s="75">
        <v>82.79</v>
      </c>
      <c r="R165" s="75">
        <v>25.16</v>
      </c>
      <c r="S165" s="75">
        <v>9</v>
      </c>
      <c r="T165" s="75">
        <v>4.16</v>
      </c>
      <c r="U165" s="75">
        <v>44.45</v>
      </c>
      <c r="V165" s="76">
        <v>17.2</v>
      </c>
    </row>
    <row r="166" spans="1:22" ht="12.75">
      <c r="A166" s="426">
        <v>2</v>
      </c>
      <c r="B166" s="427">
        <v>16</v>
      </c>
      <c r="C166" s="427">
        <v>1</v>
      </c>
      <c r="D166" s="18">
        <v>3</v>
      </c>
      <c r="E166" s="18">
        <v>0</v>
      </c>
      <c r="F166" s="24"/>
      <c r="G166" s="23" t="s">
        <v>378</v>
      </c>
      <c r="H166" s="91">
        <v>33153368.04</v>
      </c>
      <c r="I166" s="12">
        <v>23562873.94</v>
      </c>
      <c r="J166" s="12">
        <v>10768070.93</v>
      </c>
      <c r="K166" s="12">
        <v>1999255</v>
      </c>
      <c r="L166" s="12">
        <v>944042.24</v>
      </c>
      <c r="M166" s="69">
        <v>9851505.77</v>
      </c>
      <c r="N166" s="12">
        <v>9590494.1</v>
      </c>
      <c r="O166" s="12">
        <v>9547034.1</v>
      </c>
      <c r="P166" s="12">
        <v>0</v>
      </c>
      <c r="Q166" s="75">
        <v>71.07</v>
      </c>
      <c r="R166" s="75">
        <v>32.47</v>
      </c>
      <c r="S166" s="75">
        <v>6.03</v>
      </c>
      <c r="T166" s="75">
        <v>2.84</v>
      </c>
      <c r="U166" s="75">
        <v>29.71</v>
      </c>
      <c r="V166" s="76">
        <v>28.92</v>
      </c>
    </row>
    <row r="167" spans="1:22" ht="12.75">
      <c r="A167" s="426">
        <v>2</v>
      </c>
      <c r="B167" s="427">
        <v>21</v>
      </c>
      <c r="C167" s="427">
        <v>5</v>
      </c>
      <c r="D167" s="18">
        <v>3</v>
      </c>
      <c r="E167" s="18">
        <v>0</v>
      </c>
      <c r="F167" s="24"/>
      <c r="G167" s="23" t="s">
        <v>379</v>
      </c>
      <c r="H167" s="91">
        <v>20232932.5</v>
      </c>
      <c r="I167" s="12">
        <v>18783472.63</v>
      </c>
      <c r="J167" s="12">
        <v>7063797.21</v>
      </c>
      <c r="K167" s="12">
        <v>1176576.36</v>
      </c>
      <c r="L167" s="12">
        <v>362583.09</v>
      </c>
      <c r="M167" s="69">
        <v>10180515.97</v>
      </c>
      <c r="N167" s="12">
        <v>1449459.87</v>
      </c>
      <c r="O167" s="12">
        <v>1449459.87</v>
      </c>
      <c r="P167" s="12">
        <v>0</v>
      </c>
      <c r="Q167" s="75">
        <v>92.83</v>
      </c>
      <c r="R167" s="75">
        <v>34.91</v>
      </c>
      <c r="S167" s="75">
        <v>5.81</v>
      </c>
      <c r="T167" s="75">
        <v>1.79</v>
      </c>
      <c r="U167" s="75">
        <v>50.31</v>
      </c>
      <c r="V167" s="76">
        <v>7.16</v>
      </c>
    </row>
    <row r="168" spans="1:22" ht="12.75">
      <c r="A168" s="426">
        <v>2</v>
      </c>
      <c r="B168" s="427">
        <v>4</v>
      </c>
      <c r="C168" s="427">
        <v>1</v>
      </c>
      <c r="D168" s="18">
        <v>3</v>
      </c>
      <c r="E168" s="18">
        <v>0</v>
      </c>
      <c r="F168" s="24"/>
      <c r="G168" s="23" t="s">
        <v>380</v>
      </c>
      <c r="H168" s="91">
        <v>46639718.74</v>
      </c>
      <c r="I168" s="12">
        <v>41998598.26</v>
      </c>
      <c r="J168" s="12">
        <v>19281082.75</v>
      </c>
      <c r="K168" s="12">
        <v>1728341.88</v>
      </c>
      <c r="L168" s="12">
        <v>613480.17</v>
      </c>
      <c r="M168" s="69">
        <v>20375693.46</v>
      </c>
      <c r="N168" s="12">
        <v>4641120.48</v>
      </c>
      <c r="O168" s="12">
        <v>4504120.48</v>
      </c>
      <c r="P168" s="12">
        <v>0</v>
      </c>
      <c r="Q168" s="75">
        <v>90.04</v>
      </c>
      <c r="R168" s="75">
        <v>41.34</v>
      </c>
      <c r="S168" s="75">
        <v>3.7</v>
      </c>
      <c r="T168" s="75">
        <v>1.31</v>
      </c>
      <c r="U168" s="75">
        <v>43.68</v>
      </c>
      <c r="V168" s="76">
        <v>9.95</v>
      </c>
    </row>
    <row r="169" spans="1:22" ht="12.75">
      <c r="A169" s="426">
        <v>2</v>
      </c>
      <c r="B169" s="427">
        <v>12</v>
      </c>
      <c r="C169" s="427">
        <v>1</v>
      </c>
      <c r="D169" s="18">
        <v>3</v>
      </c>
      <c r="E169" s="18">
        <v>0</v>
      </c>
      <c r="F169" s="24"/>
      <c r="G169" s="23" t="s">
        <v>381</v>
      </c>
      <c r="H169" s="91">
        <v>23855805.53</v>
      </c>
      <c r="I169" s="12">
        <v>17661605.14</v>
      </c>
      <c r="J169" s="12">
        <v>7945819.29</v>
      </c>
      <c r="K169" s="12">
        <v>1089857</v>
      </c>
      <c r="L169" s="12">
        <v>188887.74</v>
      </c>
      <c r="M169" s="69">
        <v>8437041.11</v>
      </c>
      <c r="N169" s="12">
        <v>6194200.39</v>
      </c>
      <c r="O169" s="12">
        <v>6194200.39</v>
      </c>
      <c r="P169" s="12">
        <v>0</v>
      </c>
      <c r="Q169" s="75">
        <v>74.03</v>
      </c>
      <c r="R169" s="75">
        <v>33.3</v>
      </c>
      <c r="S169" s="75">
        <v>4.56</v>
      </c>
      <c r="T169" s="75">
        <v>0.79</v>
      </c>
      <c r="U169" s="75">
        <v>35.36</v>
      </c>
      <c r="V169" s="76">
        <v>25.96</v>
      </c>
    </row>
    <row r="170" spans="1:22" ht="12.75">
      <c r="A170" s="426">
        <v>2</v>
      </c>
      <c r="B170" s="427">
        <v>19</v>
      </c>
      <c r="C170" s="427">
        <v>4</v>
      </c>
      <c r="D170" s="18">
        <v>3</v>
      </c>
      <c r="E170" s="18">
        <v>0</v>
      </c>
      <c r="F170" s="24"/>
      <c r="G170" s="23" t="s">
        <v>382</v>
      </c>
      <c r="H170" s="91">
        <v>21794137.36</v>
      </c>
      <c r="I170" s="12">
        <v>17967202.62</v>
      </c>
      <c r="J170" s="12">
        <v>6915051.03</v>
      </c>
      <c r="K170" s="12">
        <v>2740893.61</v>
      </c>
      <c r="L170" s="12">
        <v>657611.34</v>
      </c>
      <c r="M170" s="69">
        <v>7653646.64</v>
      </c>
      <c r="N170" s="12">
        <v>3826934.74</v>
      </c>
      <c r="O170" s="12">
        <v>3632290.3</v>
      </c>
      <c r="P170" s="12">
        <v>0</v>
      </c>
      <c r="Q170" s="75">
        <v>82.44</v>
      </c>
      <c r="R170" s="75">
        <v>31.72</v>
      </c>
      <c r="S170" s="75">
        <v>12.57</v>
      </c>
      <c r="T170" s="75">
        <v>3.01</v>
      </c>
      <c r="U170" s="75">
        <v>35.11</v>
      </c>
      <c r="V170" s="76">
        <v>17.55</v>
      </c>
    </row>
    <row r="171" spans="1:22" ht="12.75">
      <c r="A171" s="426">
        <v>2</v>
      </c>
      <c r="B171" s="427">
        <v>15</v>
      </c>
      <c r="C171" s="427">
        <v>3</v>
      </c>
      <c r="D171" s="18">
        <v>3</v>
      </c>
      <c r="E171" s="18">
        <v>0</v>
      </c>
      <c r="F171" s="24"/>
      <c r="G171" s="23" t="s">
        <v>383</v>
      </c>
      <c r="H171" s="91">
        <v>48796681.68</v>
      </c>
      <c r="I171" s="12">
        <v>37763853.77</v>
      </c>
      <c r="J171" s="12">
        <v>14593855.55</v>
      </c>
      <c r="K171" s="12">
        <v>3845586.79</v>
      </c>
      <c r="L171" s="12">
        <v>466542.66</v>
      </c>
      <c r="M171" s="69">
        <v>18857868.77</v>
      </c>
      <c r="N171" s="12">
        <v>11032827.91</v>
      </c>
      <c r="O171" s="12">
        <v>8517770.61</v>
      </c>
      <c r="P171" s="12">
        <v>159899.3</v>
      </c>
      <c r="Q171" s="75">
        <v>77.39</v>
      </c>
      <c r="R171" s="75">
        <v>29.9</v>
      </c>
      <c r="S171" s="75">
        <v>7.88</v>
      </c>
      <c r="T171" s="75">
        <v>0.95</v>
      </c>
      <c r="U171" s="75">
        <v>38.64</v>
      </c>
      <c r="V171" s="76">
        <v>22.6</v>
      </c>
    </row>
    <row r="172" spans="1:22" ht="12.75">
      <c r="A172" s="426">
        <v>2</v>
      </c>
      <c r="B172" s="427">
        <v>23</v>
      </c>
      <c r="C172" s="427">
        <v>4</v>
      </c>
      <c r="D172" s="18">
        <v>3</v>
      </c>
      <c r="E172" s="18">
        <v>0</v>
      </c>
      <c r="F172" s="24"/>
      <c r="G172" s="23" t="s">
        <v>384</v>
      </c>
      <c r="H172" s="91">
        <v>56889224.85</v>
      </c>
      <c r="I172" s="12">
        <v>38250529.42</v>
      </c>
      <c r="J172" s="12">
        <v>15684438.7</v>
      </c>
      <c r="K172" s="12">
        <v>2613911.5</v>
      </c>
      <c r="L172" s="12">
        <v>105167.85</v>
      </c>
      <c r="M172" s="69">
        <v>19847011.37</v>
      </c>
      <c r="N172" s="12">
        <v>18638695.43</v>
      </c>
      <c r="O172" s="12">
        <v>18079602.43</v>
      </c>
      <c r="P172" s="12">
        <v>259093</v>
      </c>
      <c r="Q172" s="75">
        <v>67.23</v>
      </c>
      <c r="R172" s="75">
        <v>27.57</v>
      </c>
      <c r="S172" s="75">
        <v>4.59</v>
      </c>
      <c r="T172" s="75">
        <v>0.18</v>
      </c>
      <c r="U172" s="75">
        <v>34.88</v>
      </c>
      <c r="V172" s="76">
        <v>32.76</v>
      </c>
    </row>
    <row r="173" spans="1:22" ht="12.75">
      <c r="A173" s="426">
        <v>2</v>
      </c>
      <c r="B173" s="427">
        <v>8</v>
      </c>
      <c r="C173" s="427">
        <v>8</v>
      </c>
      <c r="D173" s="18">
        <v>3</v>
      </c>
      <c r="E173" s="18">
        <v>0</v>
      </c>
      <c r="F173" s="24"/>
      <c r="G173" s="23" t="s">
        <v>385</v>
      </c>
      <c r="H173" s="91">
        <v>25595177.9</v>
      </c>
      <c r="I173" s="12">
        <v>17351736.71</v>
      </c>
      <c r="J173" s="12">
        <v>7878600.33</v>
      </c>
      <c r="K173" s="12">
        <v>999790</v>
      </c>
      <c r="L173" s="12">
        <v>231380.52</v>
      </c>
      <c r="M173" s="69">
        <v>8241965.86</v>
      </c>
      <c r="N173" s="12">
        <v>8243441.19</v>
      </c>
      <c r="O173" s="12">
        <v>7457680.07</v>
      </c>
      <c r="P173" s="12">
        <v>0</v>
      </c>
      <c r="Q173" s="75">
        <v>67.79</v>
      </c>
      <c r="R173" s="75">
        <v>30.78</v>
      </c>
      <c r="S173" s="75">
        <v>3.9</v>
      </c>
      <c r="T173" s="75">
        <v>0.9</v>
      </c>
      <c r="U173" s="75">
        <v>32.2</v>
      </c>
      <c r="V173" s="76">
        <v>32.2</v>
      </c>
    </row>
    <row r="174" spans="1:22" ht="12.75">
      <c r="A174" s="426">
        <v>2</v>
      </c>
      <c r="B174" s="427">
        <v>10</v>
      </c>
      <c r="C174" s="427">
        <v>3</v>
      </c>
      <c r="D174" s="18">
        <v>3</v>
      </c>
      <c r="E174" s="18">
        <v>0</v>
      </c>
      <c r="F174" s="24"/>
      <c r="G174" s="23" t="s">
        <v>386</v>
      </c>
      <c r="H174" s="91">
        <v>27274808.56</v>
      </c>
      <c r="I174" s="12">
        <v>22368182.97</v>
      </c>
      <c r="J174" s="12">
        <v>8628505.19</v>
      </c>
      <c r="K174" s="12">
        <v>1833146</v>
      </c>
      <c r="L174" s="12">
        <v>277368.66</v>
      </c>
      <c r="M174" s="69">
        <v>11629163.12</v>
      </c>
      <c r="N174" s="12">
        <v>4906625.59</v>
      </c>
      <c r="O174" s="12">
        <v>4817012.86</v>
      </c>
      <c r="P174" s="12">
        <v>0</v>
      </c>
      <c r="Q174" s="75">
        <v>82.01</v>
      </c>
      <c r="R174" s="75">
        <v>31.63</v>
      </c>
      <c r="S174" s="75">
        <v>6.72</v>
      </c>
      <c r="T174" s="75">
        <v>1.01</v>
      </c>
      <c r="U174" s="75">
        <v>42.63</v>
      </c>
      <c r="V174" s="76">
        <v>17.98</v>
      </c>
    </row>
    <row r="175" spans="1:22" ht="12.75">
      <c r="A175" s="426">
        <v>2</v>
      </c>
      <c r="B175" s="427">
        <v>7</v>
      </c>
      <c r="C175" s="427">
        <v>3</v>
      </c>
      <c r="D175" s="18">
        <v>3</v>
      </c>
      <c r="E175" s="18">
        <v>0</v>
      </c>
      <c r="F175" s="24"/>
      <c r="G175" s="23" t="s">
        <v>387</v>
      </c>
      <c r="H175" s="91">
        <v>21957348.84</v>
      </c>
      <c r="I175" s="12">
        <v>20035939.33</v>
      </c>
      <c r="J175" s="12">
        <v>9413533.88</v>
      </c>
      <c r="K175" s="12">
        <v>893425.03</v>
      </c>
      <c r="L175" s="12">
        <v>24575.41</v>
      </c>
      <c r="M175" s="69">
        <v>9704405.01</v>
      </c>
      <c r="N175" s="12">
        <v>1921409.51</v>
      </c>
      <c r="O175" s="12">
        <v>1192519.25</v>
      </c>
      <c r="P175" s="12">
        <v>0</v>
      </c>
      <c r="Q175" s="75">
        <v>91.24</v>
      </c>
      <c r="R175" s="75">
        <v>42.87</v>
      </c>
      <c r="S175" s="75">
        <v>4.06</v>
      </c>
      <c r="T175" s="75">
        <v>0.11</v>
      </c>
      <c r="U175" s="75">
        <v>44.19</v>
      </c>
      <c r="V175" s="76">
        <v>8.75</v>
      </c>
    </row>
    <row r="176" spans="1:22" ht="12.75">
      <c r="A176" s="426">
        <v>2</v>
      </c>
      <c r="B176" s="427">
        <v>12</v>
      </c>
      <c r="C176" s="427">
        <v>2</v>
      </c>
      <c r="D176" s="18">
        <v>3</v>
      </c>
      <c r="E176" s="18">
        <v>0</v>
      </c>
      <c r="F176" s="24"/>
      <c r="G176" s="23" t="s">
        <v>388</v>
      </c>
      <c r="H176" s="91">
        <v>14695248.51</v>
      </c>
      <c r="I176" s="12">
        <v>13536905.67</v>
      </c>
      <c r="J176" s="12">
        <v>6203267.35</v>
      </c>
      <c r="K176" s="12">
        <v>730447.5</v>
      </c>
      <c r="L176" s="12">
        <v>148749.12</v>
      </c>
      <c r="M176" s="69">
        <v>6454441.7</v>
      </c>
      <c r="N176" s="12">
        <v>1158342.84</v>
      </c>
      <c r="O176" s="12">
        <v>1138342.84</v>
      </c>
      <c r="P176" s="12">
        <v>20000</v>
      </c>
      <c r="Q176" s="75">
        <v>92.11</v>
      </c>
      <c r="R176" s="75">
        <v>42.21</v>
      </c>
      <c r="S176" s="75">
        <v>4.97</v>
      </c>
      <c r="T176" s="75">
        <v>1.01</v>
      </c>
      <c r="U176" s="75">
        <v>43.92</v>
      </c>
      <c r="V176" s="76">
        <v>7.88</v>
      </c>
    </row>
    <row r="177" spans="1:22" ht="12.75">
      <c r="A177" s="426">
        <v>2</v>
      </c>
      <c r="B177" s="427">
        <v>12</v>
      </c>
      <c r="C177" s="427">
        <v>3</v>
      </c>
      <c r="D177" s="18">
        <v>3</v>
      </c>
      <c r="E177" s="18">
        <v>0</v>
      </c>
      <c r="F177" s="24"/>
      <c r="G177" s="23" t="s">
        <v>389</v>
      </c>
      <c r="H177" s="91">
        <v>42717291.55</v>
      </c>
      <c r="I177" s="12">
        <v>36085738.39</v>
      </c>
      <c r="J177" s="12">
        <v>13900325.96</v>
      </c>
      <c r="K177" s="12">
        <v>1618619.56</v>
      </c>
      <c r="L177" s="12">
        <v>105697.59</v>
      </c>
      <c r="M177" s="69">
        <v>20461095.28</v>
      </c>
      <c r="N177" s="12">
        <v>6631553.16</v>
      </c>
      <c r="O177" s="12">
        <v>6113553.16</v>
      </c>
      <c r="P177" s="12">
        <v>90000</v>
      </c>
      <c r="Q177" s="75">
        <v>84.47</v>
      </c>
      <c r="R177" s="75">
        <v>32.54</v>
      </c>
      <c r="S177" s="75">
        <v>3.78</v>
      </c>
      <c r="T177" s="75">
        <v>0.24</v>
      </c>
      <c r="U177" s="75">
        <v>47.89</v>
      </c>
      <c r="V177" s="76">
        <v>15.52</v>
      </c>
    </row>
    <row r="178" spans="1:22" ht="12.75">
      <c r="A178" s="426">
        <v>2</v>
      </c>
      <c r="B178" s="427">
        <v>21</v>
      </c>
      <c r="C178" s="427">
        <v>6</v>
      </c>
      <c r="D178" s="18">
        <v>3</v>
      </c>
      <c r="E178" s="18">
        <v>0</v>
      </c>
      <c r="F178" s="24"/>
      <c r="G178" s="23" t="s">
        <v>390</v>
      </c>
      <c r="H178" s="91">
        <v>15506408.85</v>
      </c>
      <c r="I178" s="12">
        <v>14050361.99</v>
      </c>
      <c r="J178" s="12">
        <v>6871584.97</v>
      </c>
      <c r="K178" s="12">
        <v>1163010</v>
      </c>
      <c r="L178" s="12">
        <v>196578.84</v>
      </c>
      <c r="M178" s="69">
        <v>5819188.18</v>
      </c>
      <c r="N178" s="12">
        <v>1456046.86</v>
      </c>
      <c r="O178" s="12">
        <v>1419046.86</v>
      </c>
      <c r="P178" s="12">
        <v>0</v>
      </c>
      <c r="Q178" s="75">
        <v>90.61</v>
      </c>
      <c r="R178" s="75">
        <v>44.31</v>
      </c>
      <c r="S178" s="75">
        <v>7.5</v>
      </c>
      <c r="T178" s="75">
        <v>1.26</v>
      </c>
      <c r="U178" s="75">
        <v>37.52</v>
      </c>
      <c r="V178" s="76">
        <v>9.38</v>
      </c>
    </row>
    <row r="179" spans="1:22" ht="12.75">
      <c r="A179" s="426">
        <v>2</v>
      </c>
      <c r="B179" s="427">
        <v>14</v>
      </c>
      <c r="C179" s="427">
        <v>5</v>
      </c>
      <c r="D179" s="18">
        <v>3</v>
      </c>
      <c r="E179" s="18">
        <v>0</v>
      </c>
      <c r="F179" s="24"/>
      <c r="G179" s="23" t="s">
        <v>391</v>
      </c>
      <c r="H179" s="91">
        <v>11803827.52</v>
      </c>
      <c r="I179" s="12">
        <v>11309786.76</v>
      </c>
      <c r="J179" s="12">
        <v>5486170.34</v>
      </c>
      <c r="K179" s="12">
        <v>435700</v>
      </c>
      <c r="L179" s="12">
        <v>62860.87</v>
      </c>
      <c r="M179" s="69">
        <v>5325055.55</v>
      </c>
      <c r="N179" s="12">
        <v>494040.76</v>
      </c>
      <c r="O179" s="12">
        <v>371656.56</v>
      </c>
      <c r="P179" s="12">
        <v>35384.2</v>
      </c>
      <c r="Q179" s="75">
        <v>95.81</v>
      </c>
      <c r="R179" s="75">
        <v>46.47</v>
      </c>
      <c r="S179" s="75">
        <v>3.69</v>
      </c>
      <c r="T179" s="75">
        <v>0.53</v>
      </c>
      <c r="U179" s="75">
        <v>45.11</v>
      </c>
      <c r="V179" s="76">
        <v>4.18</v>
      </c>
    </row>
    <row r="180" spans="1:22" ht="12.75">
      <c r="A180" s="426">
        <v>2</v>
      </c>
      <c r="B180" s="427">
        <v>8</v>
      </c>
      <c r="C180" s="427">
        <v>10</v>
      </c>
      <c r="D180" s="18">
        <v>3</v>
      </c>
      <c r="E180" s="18">
        <v>0</v>
      </c>
      <c r="F180" s="24"/>
      <c r="G180" s="23" t="s">
        <v>392</v>
      </c>
      <c r="H180" s="91">
        <v>19454282.68</v>
      </c>
      <c r="I180" s="12">
        <v>15347966.03</v>
      </c>
      <c r="J180" s="12">
        <v>6957867.38</v>
      </c>
      <c r="K180" s="12">
        <v>1196000</v>
      </c>
      <c r="L180" s="12">
        <v>20507.17</v>
      </c>
      <c r="M180" s="69">
        <v>7173591.48</v>
      </c>
      <c r="N180" s="12">
        <v>4106316.65</v>
      </c>
      <c r="O180" s="12">
        <v>4046316.65</v>
      </c>
      <c r="P180" s="12">
        <v>0</v>
      </c>
      <c r="Q180" s="75">
        <v>78.89</v>
      </c>
      <c r="R180" s="75">
        <v>35.76</v>
      </c>
      <c r="S180" s="75">
        <v>6.14</v>
      </c>
      <c r="T180" s="75">
        <v>0.1</v>
      </c>
      <c r="U180" s="75">
        <v>36.87</v>
      </c>
      <c r="V180" s="76">
        <v>21.1</v>
      </c>
    </row>
    <row r="181" spans="1:22" ht="12.75">
      <c r="A181" s="426">
        <v>2</v>
      </c>
      <c r="B181" s="427">
        <v>13</v>
      </c>
      <c r="C181" s="427">
        <v>3</v>
      </c>
      <c r="D181" s="18">
        <v>3</v>
      </c>
      <c r="E181" s="18">
        <v>0</v>
      </c>
      <c r="F181" s="24"/>
      <c r="G181" s="23" t="s">
        <v>393</v>
      </c>
      <c r="H181" s="91">
        <v>61805183.95</v>
      </c>
      <c r="I181" s="12">
        <v>49725582.17</v>
      </c>
      <c r="J181" s="12">
        <v>19277081.69</v>
      </c>
      <c r="K181" s="12">
        <v>4349703.65</v>
      </c>
      <c r="L181" s="12">
        <v>765234.56</v>
      </c>
      <c r="M181" s="69">
        <v>25333562.27</v>
      </c>
      <c r="N181" s="12">
        <v>12079601.78</v>
      </c>
      <c r="O181" s="12">
        <v>11467101.78</v>
      </c>
      <c r="P181" s="12">
        <v>0</v>
      </c>
      <c r="Q181" s="75">
        <v>80.45</v>
      </c>
      <c r="R181" s="75">
        <v>31.19</v>
      </c>
      <c r="S181" s="75">
        <v>7.03</v>
      </c>
      <c r="T181" s="75">
        <v>1.23</v>
      </c>
      <c r="U181" s="75">
        <v>40.98</v>
      </c>
      <c r="V181" s="76">
        <v>19.54</v>
      </c>
    </row>
    <row r="182" spans="1:22" ht="12.75">
      <c r="A182" s="426">
        <v>2</v>
      </c>
      <c r="B182" s="427">
        <v>12</v>
      </c>
      <c r="C182" s="427">
        <v>4</v>
      </c>
      <c r="D182" s="18">
        <v>3</v>
      </c>
      <c r="E182" s="18">
        <v>0</v>
      </c>
      <c r="F182" s="24"/>
      <c r="G182" s="23" t="s">
        <v>394</v>
      </c>
      <c r="H182" s="91">
        <v>22268541.35</v>
      </c>
      <c r="I182" s="12">
        <v>19066961.59</v>
      </c>
      <c r="J182" s="12">
        <v>8062647.12</v>
      </c>
      <c r="K182" s="12">
        <v>579994.48</v>
      </c>
      <c r="L182" s="12">
        <v>185783.35</v>
      </c>
      <c r="M182" s="69">
        <v>10238536.64</v>
      </c>
      <c r="N182" s="12">
        <v>3201579.76</v>
      </c>
      <c r="O182" s="12">
        <v>3159579.76</v>
      </c>
      <c r="P182" s="12">
        <v>5000</v>
      </c>
      <c r="Q182" s="75">
        <v>85.62</v>
      </c>
      <c r="R182" s="75">
        <v>36.2</v>
      </c>
      <c r="S182" s="75">
        <v>2.6</v>
      </c>
      <c r="T182" s="75">
        <v>0.83</v>
      </c>
      <c r="U182" s="75">
        <v>45.97</v>
      </c>
      <c r="V182" s="76">
        <v>14.37</v>
      </c>
    </row>
    <row r="183" spans="1:22" ht="12.75">
      <c r="A183" s="426">
        <v>2</v>
      </c>
      <c r="B183" s="427">
        <v>2</v>
      </c>
      <c r="C183" s="427">
        <v>7</v>
      </c>
      <c r="D183" s="18">
        <v>3</v>
      </c>
      <c r="E183" s="18">
        <v>0</v>
      </c>
      <c r="F183" s="24"/>
      <c r="G183" s="23" t="s">
        <v>395</v>
      </c>
      <c r="H183" s="91">
        <v>16492528.93</v>
      </c>
      <c r="I183" s="12">
        <v>13090038.43</v>
      </c>
      <c r="J183" s="12">
        <v>5142496.21</v>
      </c>
      <c r="K183" s="12">
        <v>1051914.25</v>
      </c>
      <c r="L183" s="12">
        <v>11691.7</v>
      </c>
      <c r="M183" s="69">
        <v>6883936.27</v>
      </c>
      <c r="N183" s="12">
        <v>3402490.5</v>
      </c>
      <c r="O183" s="12">
        <v>3398490.5</v>
      </c>
      <c r="P183" s="12">
        <v>4000</v>
      </c>
      <c r="Q183" s="75">
        <v>79.36</v>
      </c>
      <c r="R183" s="75">
        <v>31.18</v>
      </c>
      <c r="S183" s="75">
        <v>6.37</v>
      </c>
      <c r="T183" s="75">
        <v>0.07</v>
      </c>
      <c r="U183" s="75">
        <v>41.73</v>
      </c>
      <c r="V183" s="76">
        <v>20.63</v>
      </c>
    </row>
    <row r="184" spans="1:22" ht="12.75">
      <c r="A184" s="426">
        <v>2</v>
      </c>
      <c r="B184" s="427">
        <v>1</v>
      </c>
      <c r="C184" s="427">
        <v>4</v>
      </c>
      <c r="D184" s="18">
        <v>3</v>
      </c>
      <c r="E184" s="18">
        <v>0</v>
      </c>
      <c r="F184" s="24"/>
      <c r="G184" s="23" t="s">
        <v>396</v>
      </c>
      <c r="H184" s="91">
        <v>35093266.25</v>
      </c>
      <c r="I184" s="12">
        <v>26581040.75</v>
      </c>
      <c r="J184" s="12">
        <v>12278697.02</v>
      </c>
      <c r="K184" s="12">
        <v>2013761.44</v>
      </c>
      <c r="L184" s="12">
        <v>498574.09</v>
      </c>
      <c r="M184" s="69">
        <v>11790008.2</v>
      </c>
      <c r="N184" s="12">
        <v>8512225.5</v>
      </c>
      <c r="O184" s="12">
        <v>8307858.5</v>
      </c>
      <c r="P184" s="12">
        <v>0</v>
      </c>
      <c r="Q184" s="75">
        <v>75.74</v>
      </c>
      <c r="R184" s="75">
        <v>34.98</v>
      </c>
      <c r="S184" s="75">
        <v>5.73</v>
      </c>
      <c r="T184" s="75">
        <v>1.42</v>
      </c>
      <c r="U184" s="75">
        <v>33.59</v>
      </c>
      <c r="V184" s="76">
        <v>24.25</v>
      </c>
    </row>
    <row r="185" spans="1:22" ht="12.75">
      <c r="A185" s="426">
        <v>2</v>
      </c>
      <c r="B185" s="427">
        <v>20</v>
      </c>
      <c r="C185" s="427">
        <v>1</v>
      </c>
      <c r="D185" s="18">
        <v>3</v>
      </c>
      <c r="E185" s="18">
        <v>0</v>
      </c>
      <c r="F185" s="24"/>
      <c r="G185" s="23" t="s">
        <v>397</v>
      </c>
      <c r="H185" s="91">
        <v>43647659.96</v>
      </c>
      <c r="I185" s="12">
        <v>31263744.96</v>
      </c>
      <c r="J185" s="12">
        <v>14101947.85</v>
      </c>
      <c r="K185" s="12">
        <v>1722974.69</v>
      </c>
      <c r="L185" s="12">
        <v>392377.15</v>
      </c>
      <c r="M185" s="69">
        <v>15046445.27</v>
      </c>
      <c r="N185" s="12">
        <v>12383915</v>
      </c>
      <c r="O185" s="12">
        <v>11941330.92</v>
      </c>
      <c r="P185" s="12">
        <v>71586</v>
      </c>
      <c r="Q185" s="75">
        <v>71.62</v>
      </c>
      <c r="R185" s="75">
        <v>32.3</v>
      </c>
      <c r="S185" s="75">
        <v>3.94</v>
      </c>
      <c r="T185" s="75">
        <v>0.89</v>
      </c>
      <c r="U185" s="75">
        <v>34.47</v>
      </c>
      <c r="V185" s="76">
        <v>28.37</v>
      </c>
    </row>
    <row r="186" spans="1:22" ht="12.75">
      <c r="A186" s="426">
        <v>2</v>
      </c>
      <c r="B186" s="427">
        <v>10</v>
      </c>
      <c r="C186" s="427">
        <v>5</v>
      </c>
      <c r="D186" s="18">
        <v>3</v>
      </c>
      <c r="E186" s="18">
        <v>0</v>
      </c>
      <c r="F186" s="24"/>
      <c r="G186" s="23" t="s">
        <v>398</v>
      </c>
      <c r="H186" s="91">
        <v>16636282.34</v>
      </c>
      <c r="I186" s="12">
        <v>14665411.57</v>
      </c>
      <c r="J186" s="12">
        <v>6143886.04</v>
      </c>
      <c r="K186" s="12">
        <v>478292</v>
      </c>
      <c r="L186" s="12">
        <v>286462.04</v>
      </c>
      <c r="M186" s="69">
        <v>7756771.49</v>
      </c>
      <c r="N186" s="12">
        <v>1970870.77</v>
      </c>
      <c r="O186" s="12">
        <v>1970870.77</v>
      </c>
      <c r="P186" s="12">
        <v>0</v>
      </c>
      <c r="Q186" s="75">
        <v>88.15</v>
      </c>
      <c r="R186" s="75">
        <v>36.93</v>
      </c>
      <c r="S186" s="75">
        <v>2.87</v>
      </c>
      <c r="T186" s="75">
        <v>1.72</v>
      </c>
      <c r="U186" s="75">
        <v>46.62</v>
      </c>
      <c r="V186" s="76">
        <v>11.84</v>
      </c>
    </row>
    <row r="187" spans="1:22" ht="12.75">
      <c r="A187" s="426">
        <v>2</v>
      </c>
      <c r="B187" s="427">
        <v>25</v>
      </c>
      <c r="C187" s="427">
        <v>4</v>
      </c>
      <c r="D187" s="18">
        <v>3</v>
      </c>
      <c r="E187" s="18">
        <v>0</v>
      </c>
      <c r="F187" s="24"/>
      <c r="G187" s="23" t="s">
        <v>399</v>
      </c>
      <c r="H187" s="91">
        <v>20250268.87</v>
      </c>
      <c r="I187" s="12">
        <v>17576878.02</v>
      </c>
      <c r="J187" s="12">
        <v>7352718.13</v>
      </c>
      <c r="K187" s="12">
        <v>884281.6</v>
      </c>
      <c r="L187" s="12">
        <v>203202.79</v>
      </c>
      <c r="M187" s="69">
        <v>9136675.5</v>
      </c>
      <c r="N187" s="12">
        <v>2673390.85</v>
      </c>
      <c r="O187" s="12">
        <v>2673390.85</v>
      </c>
      <c r="P187" s="12">
        <v>0</v>
      </c>
      <c r="Q187" s="75">
        <v>86.79</v>
      </c>
      <c r="R187" s="75">
        <v>36.3</v>
      </c>
      <c r="S187" s="75">
        <v>4.36</v>
      </c>
      <c r="T187" s="75">
        <v>1</v>
      </c>
      <c r="U187" s="75">
        <v>45.11</v>
      </c>
      <c r="V187" s="76">
        <v>13.2</v>
      </c>
    </row>
    <row r="188" spans="1:22" ht="12.75">
      <c r="A188" s="426">
        <v>2</v>
      </c>
      <c r="B188" s="427">
        <v>16</v>
      </c>
      <c r="C188" s="427">
        <v>4</v>
      </c>
      <c r="D188" s="18">
        <v>3</v>
      </c>
      <c r="E188" s="18">
        <v>0</v>
      </c>
      <c r="F188" s="24"/>
      <c r="G188" s="23" t="s">
        <v>400</v>
      </c>
      <c r="H188" s="91">
        <v>189237245.22</v>
      </c>
      <c r="I188" s="12">
        <v>149923808.59</v>
      </c>
      <c r="J188" s="12">
        <v>42041736.27</v>
      </c>
      <c r="K188" s="12">
        <v>16221413.58</v>
      </c>
      <c r="L188" s="12">
        <v>963651.79</v>
      </c>
      <c r="M188" s="69">
        <v>90697006.95</v>
      </c>
      <c r="N188" s="12">
        <v>39313436.63</v>
      </c>
      <c r="O188" s="12">
        <v>21122993.15</v>
      </c>
      <c r="P188" s="12">
        <v>1569763.48</v>
      </c>
      <c r="Q188" s="75">
        <v>79.22</v>
      </c>
      <c r="R188" s="75">
        <v>22.21</v>
      </c>
      <c r="S188" s="75">
        <v>8.57</v>
      </c>
      <c r="T188" s="75">
        <v>0.5</v>
      </c>
      <c r="U188" s="75">
        <v>47.92</v>
      </c>
      <c r="V188" s="76">
        <v>20.77</v>
      </c>
    </row>
    <row r="189" spans="1:22" ht="12.75">
      <c r="A189" s="426">
        <v>2</v>
      </c>
      <c r="B189" s="427">
        <v>9</v>
      </c>
      <c r="C189" s="427">
        <v>7</v>
      </c>
      <c r="D189" s="18">
        <v>3</v>
      </c>
      <c r="E189" s="18">
        <v>0</v>
      </c>
      <c r="F189" s="24"/>
      <c r="G189" s="23" t="s">
        <v>401</v>
      </c>
      <c r="H189" s="91">
        <v>18322487.08</v>
      </c>
      <c r="I189" s="12">
        <v>15142728.76</v>
      </c>
      <c r="J189" s="12">
        <v>7105609.82</v>
      </c>
      <c r="K189" s="12">
        <v>1261316</v>
      </c>
      <c r="L189" s="12">
        <v>221745.14</v>
      </c>
      <c r="M189" s="69">
        <v>6554057.8</v>
      </c>
      <c r="N189" s="12">
        <v>3179758.32</v>
      </c>
      <c r="O189" s="12">
        <v>3051680.61</v>
      </c>
      <c r="P189" s="12">
        <v>0</v>
      </c>
      <c r="Q189" s="75">
        <v>82.64</v>
      </c>
      <c r="R189" s="75">
        <v>38.78</v>
      </c>
      <c r="S189" s="75">
        <v>6.88</v>
      </c>
      <c r="T189" s="75">
        <v>1.21</v>
      </c>
      <c r="U189" s="75">
        <v>35.77</v>
      </c>
      <c r="V189" s="76">
        <v>17.35</v>
      </c>
    </row>
    <row r="190" spans="1:22" ht="12.75">
      <c r="A190" s="426">
        <v>2</v>
      </c>
      <c r="B190" s="427">
        <v>20</v>
      </c>
      <c r="C190" s="427">
        <v>2</v>
      </c>
      <c r="D190" s="18">
        <v>3</v>
      </c>
      <c r="E190" s="18">
        <v>0</v>
      </c>
      <c r="F190" s="24"/>
      <c r="G190" s="23" t="s">
        <v>402</v>
      </c>
      <c r="H190" s="91">
        <v>23185711.13</v>
      </c>
      <c r="I190" s="12">
        <v>15797721.93</v>
      </c>
      <c r="J190" s="12">
        <v>6179651.43</v>
      </c>
      <c r="K190" s="12">
        <v>1011632.98</v>
      </c>
      <c r="L190" s="12">
        <v>448142.9</v>
      </c>
      <c r="M190" s="69">
        <v>8158294.62</v>
      </c>
      <c r="N190" s="12">
        <v>7387989.2</v>
      </c>
      <c r="O190" s="12">
        <v>6204267</v>
      </c>
      <c r="P190" s="12">
        <v>299940</v>
      </c>
      <c r="Q190" s="75">
        <v>68.13</v>
      </c>
      <c r="R190" s="75">
        <v>26.65</v>
      </c>
      <c r="S190" s="75">
        <v>4.36</v>
      </c>
      <c r="T190" s="75">
        <v>1.93</v>
      </c>
      <c r="U190" s="75">
        <v>35.18</v>
      </c>
      <c r="V190" s="76">
        <v>31.86</v>
      </c>
    </row>
    <row r="191" spans="1:22" ht="12.75">
      <c r="A191" s="426">
        <v>2</v>
      </c>
      <c r="B191" s="427">
        <v>16</v>
      </c>
      <c r="C191" s="427">
        <v>5</v>
      </c>
      <c r="D191" s="18">
        <v>3</v>
      </c>
      <c r="E191" s="18">
        <v>0</v>
      </c>
      <c r="F191" s="24"/>
      <c r="G191" s="23" t="s">
        <v>403</v>
      </c>
      <c r="H191" s="91">
        <v>23446614.46</v>
      </c>
      <c r="I191" s="12">
        <v>17507330.26</v>
      </c>
      <c r="J191" s="12">
        <v>8393124.77</v>
      </c>
      <c r="K191" s="12">
        <v>861165.48</v>
      </c>
      <c r="L191" s="12">
        <v>438793.86</v>
      </c>
      <c r="M191" s="69">
        <v>7814246.15</v>
      </c>
      <c r="N191" s="12">
        <v>5939284.2</v>
      </c>
      <c r="O191" s="12">
        <v>5591572.59</v>
      </c>
      <c r="P191" s="12">
        <v>50000</v>
      </c>
      <c r="Q191" s="75">
        <v>74.66</v>
      </c>
      <c r="R191" s="75">
        <v>35.79</v>
      </c>
      <c r="S191" s="75">
        <v>3.67</v>
      </c>
      <c r="T191" s="75">
        <v>1.87</v>
      </c>
      <c r="U191" s="75">
        <v>33.32</v>
      </c>
      <c r="V191" s="76">
        <v>25.33</v>
      </c>
    </row>
    <row r="192" spans="1:22" ht="12.75">
      <c r="A192" s="426">
        <v>2</v>
      </c>
      <c r="B192" s="427">
        <v>8</v>
      </c>
      <c r="C192" s="427">
        <v>12</v>
      </c>
      <c r="D192" s="18">
        <v>3</v>
      </c>
      <c r="E192" s="18">
        <v>0</v>
      </c>
      <c r="F192" s="24"/>
      <c r="G192" s="23" t="s">
        <v>404</v>
      </c>
      <c r="H192" s="91">
        <v>23747652.69</v>
      </c>
      <c r="I192" s="12">
        <v>19887016.58</v>
      </c>
      <c r="J192" s="12">
        <v>7491649.58</v>
      </c>
      <c r="K192" s="12">
        <v>1788273.28</v>
      </c>
      <c r="L192" s="12">
        <v>488729.01</v>
      </c>
      <c r="M192" s="69">
        <v>10118364.71</v>
      </c>
      <c r="N192" s="12">
        <v>3860636.11</v>
      </c>
      <c r="O192" s="12">
        <v>3403058.66</v>
      </c>
      <c r="P192" s="12">
        <v>457577.45</v>
      </c>
      <c r="Q192" s="75">
        <v>83.74</v>
      </c>
      <c r="R192" s="75">
        <v>31.54</v>
      </c>
      <c r="S192" s="75">
        <v>7.53</v>
      </c>
      <c r="T192" s="75">
        <v>2.05</v>
      </c>
      <c r="U192" s="75">
        <v>42.6</v>
      </c>
      <c r="V192" s="76">
        <v>16.25</v>
      </c>
    </row>
    <row r="193" spans="1:22" ht="12.75">
      <c r="A193" s="426">
        <v>2</v>
      </c>
      <c r="B193" s="427">
        <v>23</v>
      </c>
      <c r="C193" s="427">
        <v>7</v>
      </c>
      <c r="D193" s="18">
        <v>3</v>
      </c>
      <c r="E193" s="18">
        <v>0</v>
      </c>
      <c r="F193" s="24"/>
      <c r="G193" s="23" t="s">
        <v>405</v>
      </c>
      <c r="H193" s="91">
        <v>28603434.29</v>
      </c>
      <c r="I193" s="12">
        <v>22354110.89</v>
      </c>
      <c r="J193" s="12">
        <v>10229443.59</v>
      </c>
      <c r="K193" s="12">
        <v>1612244.65</v>
      </c>
      <c r="L193" s="12">
        <v>51222.95</v>
      </c>
      <c r="M193" s="69">
        <v>10461199.7</v>
      </c>
      <c r="N193" s="12">
        <v>6249323.4</v>
      </c>
      <c r="O193" s="12">
        <v>6119340.73</v>
      </c>
      <c r="P193" s="12">
        <v>44260</v>
      </c>
      <c r="Q193" s="75">
        <v>78.15</v>
      </c>
      <c r="R193" s="75">
        <v>35.76</v>
      </c>
      <c r="S193" s="75">
        <v>5.63</v>
      </c>
      <c r="T193" s="75">
        <v>0.17</v>
      </c>
      <c r="U193" s="75">
        <v>36.57</v>
      </c>
      <c r="V193" s="76">
        <v>21.84</v>
      </c>
    </row>
    <row r="194" spans="1:22" ht="12.75">
      <c r="A194" s="426">
        <v>2</v>
      </c>
      <c r="B194" s="427">
        <v>8</v>
      </c>
      <c r="C194" s="427">
        <v>13</v>
      </c>
      <c r="D194" s="18">
        <v>3</v>
      </c>
      <c r="E194" s="18">
        <v>0</v>
      </c>
      <c r="F194" s="24"/>
      <c r="G194" s="23" t="s">
        <v>406</v>
      </c>
      <c r="H194" s="91">
        <v>22127900.5</v>
      </c>
      <c r="I194" s="12">
        <v>13482179.1</v>
      </c>
      <c r="J194" s="12">
        <v>4953670.48</v>
      </c>
      <c r="K194" s="12">
        <v>1534017.79</v>
      </c>
      <c r="L194" s="12">
        <v>104786.1</v>
      </c>
      <c r="M194" s="69">
        <v>6889704.73</v>
      </c>
      <c r="N194" s="12">
        <v>8645721.4</v>
      </c>
      <c r="O194" s="12">
        <v>8645721.4</v>
      </c>
      <c r="P194" s="12">
        <v>0</v>
      </c>
      <c r="Q194" s="75">
        <v>60.92</v>
      </c>
      <c r="R194" s="75">
        <v>22.38</v>
      </c>
      <c r="S194" s="75">
        <v>6.93</v>
      </c>
      <c r="T194" s="75">
        <v>0.47</v>
      </c>
      <c r="U194" s="75">
        <v>31.13</v>
      </c>
      <c r="V194" s="76">
        <v>39.07</v>
      </c>
    </row>
    <row r="195" spans="1:22" ht="12.75">
      <c r="A195" s="426">
        <v>2</v>
      </c>
      <c r="B195" s="427">
        <v>19</v>
      </c>
      <c r="C195" s="427">
        <v>6</v>
      </c>
      <c r="D195" s="18">
        <v>3</v>
      </c>
      <c r="E195" s="18">
        <v>0</v>
      </c>
      <c r="F195" s="24"/>
      <c r="G195" s="23" t="s">
        <v>407</v>
      </c>
      <c r="H195" s="91">
        <v>62178043</v>
      </c>
      <c r="I195" s="12">
        <v>50422988.43</v>
      </c>
      <c r="J195" s="12">
        <v>21218760.52</v>
      </c>
      <c r="K195" s="12">
        <v>6971312.43</v>
      </c>
      <c r="L195" s="12">
        <v>741734.6</v>
      </c>
      <c r="M195" s="69">
        <v>21491180.88</v>
      </c>
      <c r="N195" s="12">
        <v>11755054.57</v>
      </c>
      <c r="O195" s="12">
        <v>11389654.57</v>
      </c>
      <c r="P195" s="12">
        <v>0</v>
      </c>
      <c r="Q195" s="75">
        <v>81.09</v>
      </c>
      <c r="R195" s="75">
        <v>34.12</v>
      </c>
      <c r="S195" s="75">
        <v>11.21</v>
      </c>
      <c r="T195" s="75">
        <v>1.19</v>
      </c>
      <c r="U195" s="75">
        <v>34.56</v>
      </c>
      <c r="V195" s="76">
        <v>18.9</v>
      </c>
    </row>
    <row r="196" spans="1:22" ht="12.75">
      <c r="A196" s="426">
        <v>2</v>
      </c>
      <c r="B196" s="427">
        <v>17</v>
      </c>
      <c r="C196" s="427">
        <v>4</v>
      </c>
      <c r="D196" s="18">
        <v>3</v>
      </c>
      <c r="E196" s="18">
        <v>0</v>
      </c>
      <c r="F196" s="24"/>
      <c r="G196" s="23" t="s">
        <v>408</v>
      </c>
      <c r="H196" s="91">
        <v>47889816.41</v>
      </c>
      <c r="I196" s="12">
        <v>40839012.39</v>
      </c>
      <c r="J196" s="12">
        <v>17690024.44</v>
      </c>
      <c r="K196" s="12">
        <v>2663422.42</v>
      </c>
      <c r="L196" s="12">
        <v>325997.46</v>
      </c>
      <c r="M196" s="69">
        <v>20159568.07</v>
      </c>
      <c r="N196" s="12">
        <v>7050804.02</v>
      </c>
      <c r="O196" s="12">
        <v>6518452.06</v>
      </c>
      <c r="P196" s="12">
        <v>295351.96</v>
      </c>
      <c r="Q196" s="75">
        <v>85.27</v>
      </c>
      <c r="R196" s="75">
        <v>36.93</v>
      </c>
      <c r="S196" s="75">
        <v>5.56</v>
      </c>
      <c r="T196" s="75">
        <v>0.68</v>
      </c>
      <c r="U196" s="75">
        <v>42.09</v>
      </c>
      <c r="V196" s="76">
        <v>14.72</v>
      </c>
    </row>
    <row r="197" spans="1:22" ht="12.75">
      <c r="A197" s="426">
        <v>2</v>
      </c>
      <c r="B197" s="427">
        <v>14</v>
      </c>
      <c r="C197" s="427">
        <v>7</v>
      </c>
      <c r="D197" s="18">
        <v>3</v>
      </c>
      <c r="E197" s="18">
        <v>0</v>
      </c>
      <c r="F197" s="24"/>
      <c r="G197" s="23" t="s">
        <v>409</v>
      </c>
      <c r="H197" s="91">
        <v>31655658.41</v>
      </c>
      <c r="I197" s="12">
        <v>28275538.87</v>
      </c>
      <c r="J197" s="12">
        <v>13033526.93</v>
      </c>
      <c r="K197" s="12">
        <v>1325363.34</v>
      </c>
      <c r="L197" s="12">
        <v>257740.3</v>
      </c>
      <c r="M197" s="69">
        <v>13658908.3</v>
      </c>
      <c r="N197" s="12">
        <v>3380119.54</v>
      </c>
      <c r="O197" s="12">
        <v>2917962.26</v>
      </c>
      <c r="P197" s="12">
        <v>257170</v>
      </c>
      <c r="Q197" s="75">
        <v>89.32</v>
      </c>
      <c r="R197" s="75">
        <v>41.17</v>
      </c>
      <c r="S197" s="75">
        <v>4.18</v>
      </c>
      <c r="T197" s="75">
        <v>0.81</v>
      </c>
      <c r="U197" s="75">
        <v>43.14</v>
      </c>
      <c r="V197" s="76">
        <v>10.67</v>
      </c>
    </row>
    <row r="198" spans="1:22" ht="12.75">
      <c r="A198" s="426">
        <v>2</v>
      </c>
      <c r="B198" s="427">
        <v>8</v>
      </c>
      <c r="C198" s="427">
        <v>14</v>
      </c>
      <c r="D198" s="18">
        <v>3</v>
      </c>
      <c r="E198" s="18">
        <v>0</v>
      </c>
      <c r="F198" s="24"/>
      <c r="G198" s="23" t="s">
        <v>410</v>
      </c>
      <c r="H198" s="91">
        <v>18659236.07</v>
      </c>
      <c r="I198" s="12">
        <v>13658772.86</v>
      </c>
      <c r="J198" s="12">
        <v>5639973.49</v>
      </c>
      <c r="K198" s="12">
        <v>1379570.54</v>
      </c>
      <c r="L198" s="12">
        <v>206543.48</v>
      </c>
      <c r="M198" s="69">
        <v>6432685.35</v>
      </c>
      <c r="N198" s="12">
        <v>5000463.21</v>
      </c>
      <c r="O198" s="12">
        <v>4954033.04</v>
      </c>
      <c r="P198" s="12">
        <v>0</v>
      </c>
      <c r="Q198" s="75">
        <v>73.2</v>
      </c>
      <c r="R198" s="75">
        <v>30.22</v>
      </c>
      <c r="S198" s="75">
        <v>7.39</v>
      </c>
      <c r="T198" s="75">
        <v>1.1</v>
      </c>
      <c r="U198" s="75">
        <v>34.47</v>
      </c>
      <c r="V198" s="76">
        <v>26.79</v>
      </c>
    </row>
    <row r="199" spans="1:22" ht="12.75">
      <c r="A199" s="426">
        <v>2</v>
      </c>
      <c r="B199" s="427">
        <v>11</v>
      </c>
      <c r="C199" s="427">
        <v>4</v>
      </c>
      <c r="D199" s="18">
        <v>3</v>
      </c>
      <c r="E199" s="18">
        <v>0</v>
      </c>
      <c r="F199" s="24"/>
      <c r="G199" s="23" t="s">
        <v>411</v>
      </c>
      <c r="H199" s="91">
        <v>25706748.07</v>
      </c>
      <c r="I199" s="12">
        <v>19547312.9</v>
      </c>
      <c r="J199" s="12">
        <v>8986666.58</v>
      </c>
      <c r="K199" s="12">
        <v>1130835.39</v>
      </c>
      <c r="L199" s="12">
        <v>367527.22</v>
      </c>
      <c r="M199" s="69">
        <v>9062283.71</v>
      </c>
      <c r="N199" s="12">
        <v>6159435.17</v>
      </c>
      <c r="O199" s="12">
        <v>6059435.17</v>
      </c>
      <c r="P199" s="12">
        <v>0</v>
      </c>
      <c r="Q199" s="75">
        <v>76.03</v>
      </c>
      <c r="R199" s="75">
        <v>34.95</v>
      </c>
      <c r="S199" s="75">
        <v>4.39</v>
      </c>
      <c r="T199" s="75">
        <v>1.42</v>
      </c>
      <c r="U199" s="75">
        <v>35.25</v>
      </c>
      <c r="V199" s="76">
        <v>23.96</v>
      </c>
    </row>
    <row r="200" spans="1:22" ht="12.75">
      <c r="A200" s="426">
        <v>2</v>
      </c>
      <c r="B200" s="427">
        <v>18</v>
      </c>
      <c r="C200" s="427">
        <v>4</v>
      </c>
      <c r="D200" s="18">
        <v>3</v>
      </c>
      <c r="E200" s="18">
        <v>0</v>
      </c>
      <c r="F200" s="24"/>
      <c r="G200" s="23" t="s">
        <v>412</v>
      </c>
      <c r="H200" s="91">
        <v>53316340.01</v>
      </c>
      <c r="I200" s="12">
        <v>40828245.85</v>
      </c>
      <c r="J200" s="12">
        <v>16317895.33</v>
      </c>
      <c r="K200" s="12">
        <v>5337712.84</v>
      </c>
      <c r="L200" s="12">
        <v>580691.24</v>
      </c>
      <c r="M200" s="69">
        <v>18591946.44</v>
      </c>
      <c r="N200" s="12">
        <v>12488094.16</v>
      </c>
      <c r="O200" s="12">
        <v>12268215.12</v>
      </c>
      <c r="P200" s="12">
        <v>131443.04</v>
      </c>
      <c r="Q200" s="75">
        <v>76.57</v>
      </c>
      <c r="R200" s="75">
        <v>30.6</v>
      </c>
      <c r="S200" s="75">
        <v>10.01</v>
      </c>
      <c r="T200" s="75">
        <v>1.08</v>
      </c>
      <c r="U200" s="75">
        <v>34.87</v>
      </c>
      <c r="V200" s="76">
        <v>23.42</v>
      </c>
    </row>
    <row r="201" spans="1:22" ht="12.75">
      <c r="A201" s="426">
        <v>2</v>
      </c>
      <c r="B201" s="427">
        <v>26</v>
      </c>
      <c r="C201" s="427">
        <v>4</v>
      </c>
      <c r="D201" s="18">
        <v>3</v>
      </c>
      <c r="E201" s="18">
        <v>0</v>
      </c>
      <c r="F201" s="24"/>
      <c r="G201" s="23" t="s">
        <v>413</v>
      </c>
      <c r="H201" s="91">
        <v>17870011.06</v>
      </c>
      <c r="I201" s="12">
        <v>14862336.94</v>
      </c>
      <c r="J201" s="12">
        <v>6214341.29</v>
      </c>
      <c r="K201" s="12">
        <v>740110.46</v>
      </c>
      <c r="L201" s="12">
        <v>536991.45</v>
      </c>
      <c r="M201" s="69">
        <v>7370893.74</v>
      </c>
      <c r="N201" s="12">
        <v>3007674.12</v>
      </c>
      <c r="O201" s="12">
        <v>2997674.12</v>
      </c>
      <c r="P201" s="12">
        <v>0</v>
      </c>
      <c r="Q201" s="75">
        <v>83.16</v>
      </c>
      <c r="R201" s="75">
        <v>34.77</v>
      </c>
      <c r="S201" s="75">
        <v>4.14</v>
      </c>
      <c r="T201" s="75">
        <v>3</v>
      </c>
      <c r="U201" s="75">
        <v>41.24</v>
      </c>
      <c r="V201" s="76">
        <v>16.83</v>
      </c>
    </row>
    <row r="202" spans="1:22" ht="12.75">
      <c r="A202" s="426">
        <v>2</v>
      </c>
      <c r="B202" s="427">
        <v>23</v>
      </c>
      <c r="C202" s="427">
        <v>8</v>
      </c>
      <c r="D202" s="18">
        <v>3</v>
      </c>
      <c r="E202" s="18">
        <v>0</v>
      </c>
      <c r="F202" s="24"/>
      <c r="G202" s="23" t="s">
        <v>414</v>
      </c>
      <c r="H202" s="91">
        <v>53209702.14</v>
      </c>
      <c r="I202" s="12">
        <v>32947315.07</v>
      </c>
      <c r="J202" s="12">
        <v>13769824.68</v>
      </c>
      <c r="K202" s="12">
        <v>2683403.96</v>
      </c>
      <c r="L202" s="12">
        <v>452970.95</v>
      </c>
      <c r="M202" s="69">
        <v>16041115.48</v>
      </c>
      <c r="N202" s="12">
        <v>20262387.07</v>
      </c>
      <c r="O202" s="12">
        <v>20178038.59</v>
      </c>
      <c r="P202" s="12">
        <v>0</v>
      </c>
      <c r="Q202" s="75">
        <v>61.91</v>
      </c>
      <c r="R202" s="75">
        <v>25.87</v>
      </c>
      <c r="S202" s="75">
        <v>5.04</v>
      </c>
      <c r="T202" s="75">
        <v>0.85</v>
      </c>
      <c r="U202" s="75">
        <v>30.14</v>
      </c>
      <c r="V202" s="76">
        <v>38.08</v>
      </c>
    </row>
    <row r="203" spans="1:22" ht="12.75">
      <c r="A203" s="426">
        <v>2</v>
      </c>
      <c r="B203" s="427">
        <v>20</v>
      </c>
      <c r="C203" s="427">
        <v>3</v>
      </c>
      <c r="D203" s="18">
        <v>3</v>
      </c>
      <c r="E203" s="18">
        <v>0</v>
      </c>
      <c r="F203" s="24"/>
      <c r="G203" s="23" t="s">
        <v>415</v>
      </c>
      <c r="H203" s="91">
        <v>52907981.72</v>
      </c>
      <c r="I203" s="12">
        <v>37456100.61</v>
      </c>
      <c r="J203" s="12">
        <v>17532461.5</v>
      </c>
      <c r="K203" s="12">
        <v>3605031.87</v>
      </c>
      <c r="L203" s="12">
        <v>471138.4</v>
      </c>
      <c r="M203" s="69">
        <v>15847468.84</v>
      </c>
      <c r="N203" s="12">
        <v>15451881.11</v>
      </c>
      <c r="O203" s="12">
        <v>14812881.54</v>
      </c>
      <c r="P203" s="12">
        <v>612999.57</v>
      </c>
      <c r="Q203" s="75">
        <v>70.79</v>
      </c>
      <c r="R203" s="75">
        <v>33.13</v>
      </c>
      <c r="S203" s="75">
        <v>6.81</v>
      </c>
      <c r="T203" s="75">
        <v>0.89</v>
      </c>
      <c r="U203" s="75">
        <v>29.95</v>
      </c>
      <c r="V203" s="76">
        <v>29.2</v>
      </c>
    </row>
    <row r="204" spans="1:22" ht="12.75">
      <c r="A204" s="426">
        <v>2</v>
      </c>
      <c r="B204" s="427">
        <v>14</v>
      </c>
      <c r="C204" s="427">
        <v>8</v>
      </c>
      <c r="D204" s="18">
        <v>3</v>
      </c>
      <c r="E204" s="18">
        <v>0</v>
      </c>
      <c r="F204" s="24"/>
      <c r="G204" s="23" t="s">
        <v>416</v>
      </c>
      <c r="H204" s="91">
        <v>40067626.41</v>
      </c>
      <c r="I204" s="12">
        <v>22520587.07</v>
      </c>
      <c r="J204" s="12">
        <v>9593882.62</v>
      </c>
      <c r="K204" s="12">
        <v>2322425.7</v>
      </c>
      <c r="L204" s="12">
        <v>365240.02</v>
      </c>
      <c r="M204" s="69">
        <v>10239038.73</v>
      </c>
      <c r="N204" s="12">
        <v>17547039.34</v>
      </c>
      <c r="O204" s="12">
        <v>17391912.88</v>
      </c>
      <c r="P204" s="12">
        <v>155126.46</v>
      </c>
      <c r="Q204" s="75">
        <v>56.2</v>
      </c>
      <c r="R204" s="75">
        <v>23.94</v>
      </c>
      <c r="S204" s="75">
        <v>5.79</v>
      </c>
      <c r="T204" s="75">
        <v>0.91</v>
      </c>
      <c r="U204" s="75">
        <v>25.55</v>
      </c>
      <c r="V204" s="76">
        <v>43.79</v>
      </c>
    </row>
    <row r="205" spans="1:22" ht="12.75">
      <c r="A205" s="426">
        <v>2</v>
      </c>
      <c r="B205" s="427">
        <v>4</v>
      </c>
      <c r="C205" s="427">
        <v>4</v>
      </c>
      <c r="D205" s="18">
        <v>3</v>
      </c>
      <c r="E205" s="18">
        <v>0</v>
      </c>
      <c r="F205" s="24"/>
      <c r="G205" s="23" t="s">
        <v>417</v>
      </c>
      <c r="H205" s="91">
        <v>24471767.73</v>
      </c>
      <c r="I205" s="12">
        <v>15970369.35</v>
      </c>
      <c r="J205" s="12">
        <v>7250650.23</v>
      </c>
      <c r="K205" s="12">
        <v>566551.12</v>
      </c>
      <c r="L205" s="12">
        <v>296435</v>
      </c>
      <c r="M205" s="69">
        <v>7856733</v>
      </c>
      <c r="N205" s="12">
        <v>8501398.38</v>
      </c>
      <c r="O205" s="12">
        <v>8458398.38</v>
      </c>
      <c r="P205" s="12">
        <v>0</v>
      </c>
      <c r="Q205" s="75">
        <v>65.26</v>
      </c>
      <c r="R205" s="75">
        <v>29.62</v>
      </c>
      <c r="S205" s="75">
        <v>2.31</v>
      </c>
      <c r="T205" s="75">
        <v>1.21</v>
      </c>
      <c r="U205" s="75">
        <v>32.1</v>
      </c>
      <c r="V205" s="76">
        <v>34.73</v>
      </c>
    </row>
    <row r="206" spans="1:22" ht="12.75">
      <c r="A206" s="426">
        <v>2</v>
      </c>
      <c r="B206" s="427">
        <v>25</v>
      </c>
      <c r="C206" s="427">
        <v>6</v>
      </c>
      <c r="D206" s="18">
        <v>3</v>
      </c>
      <c r="E206" s="18">
        <v>0</v>
      </c>
      <c r="F206" s="24"/>
      <c r="G206" s="23" t="s">
        <v>418</v>
      </c>
      <c r="H206" s="91">
        <v>20921014.2</v>
      </c>
      <c r="I206" s="12">
        <v>16942260.72</v>
      </c>
      <c r="J206" s="12">
        <v>8246135.21</v>
      </c>
      <c r="K206" s="12">
        <v>1308435.09</v>
      </c>
      <c r="L206" s="12">
        <v>316024.87</v>
      </c>
      <c r="M206" s="69">
        <v>7071665.55</v>
      </c>
      <c r="N206" s="12">
        <v>3978753.48</v>
      </c>
      <c r="O206" s="12">
        <v>3600184.99</v>
      </c>
      <c r="P206" s="12">
        <v>31904.49</v>
      </c>
      <c r="Q206" s="75">
        <v>80.98</v>
      </c>
      <c r="R206" s="75">
        <v>39.41</v>
      </c>
      <c r="S206" s="75">
        <v>6.25</v>
      </c>
      <c r="T206" s="75">
        <v>1.51</v>
      </c>
      <c r="U206" s="75">
        <v>33.8</v>
      </c>
      <c r="V206" s="76">
        <v>19.01</v>
      </c>
    </row>
    <row r="207" spans="1:22" ht="12.75">
      <c r="A207" s="426">
        <v>2</v>
      </c>
      <c r="B207" s="427">
        <v>17</v>
      </c>
      <c r="C207" s="427">
        <v>5</v>
      </c>
      <c r="D207" s="18">
        <v>3</v>
      </c>
      <c r="E207" s="18">
        <v>0</v>
      </c>
      <c r="F207" s="24"/>
      <c r="G207" s="23" t="s">
        <v>419</v>
      </c>
      <c r="H207" s="91">
        <v>17573128.42</v>
      </c>
      <c r="I207" s="12">
        <v>14102497.36</v>
      </c>
      <c r="J207" s="12">
        <v>6342684.97</v>
      </c>
      <c r="K207" s="12">
        <v>1319456.87</v>
      </c>
      <c r="L207" s="12">
        <v>143493.44</v>
      </c>
      <c r="M207" s="69">
        <v>6296862.08</v>
      </c>
      <c r="N207" s="12">
        <v>3470631.06</v>
      </c>
      <c r="O207" s="12">
        <v>3315630.56</v>
      </c>
      <c r="P207" s="12">
        <v>27750.5</v>
      </c>
      <c r="Q207" s="75">
        <v>80.25</v>
      </c>
      <c r="R207" s="75">
        <v>36.09</v>
      </c>
      <c r="S207" s="75">
        <v>7.5</v>
      </c>
      <c r="T207" s="75">
        <v>0.81</v>
      </c>
      <c r="U207" s="75">
        <v>35.83</v>
      </c>
      <c r="V207" s="76">
        <v>19.74</v>
      </c>
    </row>
    <row r="208" spans="1:22" ht="12.75">
      <c r="A208" s="426">
        <v>2</v>
      </c>
      <c r="B208" s="427">
        <v>12</v>
      </c>
      <c r="C208" s="427">
        <v>5</v>
      </c>
      <c r="D208" s="18">
        <v>3</v>
      </c>
      <c r="E208" s="18">
        <v>0</v>
      </c>
      <c r="F208" s="24"/>
      <c r="G208" s="23" t="s">
        <v>420</v>
      </c>
      <c r="H208" s="91">
        <v>12450883.3</v>
      </c>
      <c r="I208" s="12">
        <v>8769264.01</v>
      </c>
      <c r="J208" s="12">
        <v>3889135.78</v>
      </c>
      <c r="K208" s="12">
        <v>720195.96</v>
      </c>
      <c r="L208" s="12">
        <v>1398.36</v>
      </c>
      <c r="M208" s="69">
        <v>4158533.91</v>
      </c>
      <c r="N208" s="12">
        <v>3681619.29</v>
      </c>
      <c r="O208" s="12">
        <v>3455389.29</v>
      </c>
      <c r="P208" s="12">
        <v>176230</v>
      </c>
      <c r="Q208" s="75">
        <v>70.43</v>
      </c>
      <c r="R208" s="75">
        <v>31.23</v>
      </c>
      <c r="S208" s="75">
        <v>5.78</v>
      </c>
      <c r="T208" s="75">
        <v>0.01</v>
      </c>
      <c r="U208" s="75">
        <v>33.39</v>
      </c>
      <c r="V208" s="76">
        <v>29.56</v>
      </c>
    </row>
    <row r="209" spans="1:22" ht="12.75">
      <c r="A209" s="426">
        <v>2</v>
      </c>
      <c r="B209" s="427">
        <v>22</v>
      </c>
      <c r="C209" s="427">
        <v>3</v>
      </c>
      <c r="D209" s="18">
        <v>3</v>
      </c>
      <c r="E209" s="18">
        <v>0</v>
      </c>
      <c r="F209" s="24"/>
      <c r="G209" s="23" t="s">
        <v>421</v>
      </c>
      <c r="H209" s="91">
        <v>56256593.66</v>
      </c>
      <c r="I209" s="12">
        <v>39776270.95</v>
      </c>
      <c r="J209" s="12">
        <v>14788407.39</v>
      </c>
      <c r="K209" s="12">
        <v>5430292.94</v>
      </c>
      <c r="L209" s="12">
        <v>1247545.35</v>
      </c>
      <c r="M209" s="69">
        <v>18310025.27</v>
      </c>
      <c r="N209" s="12">
        <v>16480322.71</v>
      </c>
      <c r="O209" s="12">
        <v>16210678.69</v>
      </c>
      <c r="P209" s="12">
        <v>0</v>
      </c>
      <c r="Q209" s="75">
        <v>70.7</v>
      </c>
      <c r="R209" s="75">
        <v>26.28</v>
      </c>
      <c r="S209" s="75">
        <v>9.65</v>
      </c>
      <c r="T209" s="75">
        <v>2.21</v>
      </c>
      <c r="U209" s="75">
        <v>32.54</v>
      </c>
      <c r="V209" s="76">
        <v>29.29</v>
      </c>
    </row>
    <row r="210" spans="1:22" ht="12.75">
      <c r="A210" s="426">
        <v>2</v>
      </c>
      <c r="B210" s="427">
        <v>24</v>
      </c>
      <c r="C210" s="427">
        <v>5</v>
      </c>
      <c r="D210" s="18">
        <v>3</v>
      </c>
      <c r="E210" s="18">
        <v>0</v>
      </c>
      <c r="F210" s="24"/>
      <c r="G210" s="23" t="s">
        <v>422</v>
      </c>
      <c r="H210" s="91">
        <v>49154436.36</v>
      </c>
      <c r="I210" s="12">
        <v>40449945.69</v>
      </c>
      <c r="J210" s="12">
        <v>21399686.9</v>
      </c>
      <c r="K210" s="12">
        <v>2232850.69</v>
      </c>
      <c r="L210" s="12">
        <v>340161.98</v>
      </c>
      <c r="M210" s="69">
        <v>16477246.12</v>
      </c>
      <c r="N210" s="12">
        <v>8704490.67</v>
      </c>
      <c r="O210" s="12">
        <v>7293640.77</v>
      </c>
      <c r="P210" s="12">
        <v>24999.99</v>
      </c>
      <c r="Q210" s="75">
        <v>82.29</v>
      </c>
      <c r="R210" s="75">
        <v>43.53</v>
      </c>
      <c r="S210" s="75">
        <v>4.54</v>
      </c>
      <c r="T210" s="75">
        <v>0.69</v>
      </c>
      <c r="U210" s="75">
        <v>33.52</v>
      </c>
      <c r="V210" s="76">
        <v>17.7</v>
      </c>
    </row>
    <row r="211" spans="1:22" ht="12.75">
      <c r="A211" s="426">
        <v>2</v>
      </c>
      <c r="B211" s="427">
        <v>24</v>
      </c>
      <c r="C211" s="427">
        <v>6</v>
      </c>
      <c r="D211" s="18">
        <v>3</v>
      </c>
      <c r="E211" s="18">
        <v>0</v>
      </c>
      <c r="F211" s="24"/>
      <c r="G211" s="23" t="s">
        <v>423</v>
      </c>
      <c r="H211" s="91">
        <v>36682446.48</v>
      </c>
      <c r="I211" s="12">
        <v>31458221.45</v>
      </c>
      <c r="J211" s="12">
        <v>13370867.94</v>
      </c>
      <c r="K211" s="12">
        <v>2124214.3</v>
      </c>
      <c r="L211" s="12">
        <v>398988.31</v>
      </c>
      <c r="M211" s="69">
        <v>15564150.9</v>
      </c>
      <c r="N211" s="12">
        <v>5224225.03</v>
      </c>
      <c r="O211" s="12">
        <v>5209225.03</v>
      </c>
      <c r="P211" s="12">
        <v>15000</v>
      </c>
      <c r="Q211" s="75">
        <v>85.75</v>
      </c>
      <c r="R211" s="75">
        <v>36.45</v>
      </c>
      <c r="S211" s="75">
        <v>5.79</v>
      </c>
      <c r="T211" s="75">
        <v>1.08</v>
      </c>
      <c r="U211" s="75">
        <v>42.42</v>
      </c>
      <c r="V211" s="76">
        <v>14.24</v>
      </c>
    </row>
    <row r="212" spans="1:22" ht="12.75">
      <c r="A212" s="426">
        <v>2</v>
      </c>
      <c r="B212" s="427">
        <v>24</v>
      </c>
      <c r="C212" s="427">
        <v>7</v>
      </c>
      <c r="D212" s="18">
        <v>3</v>
      </c>
      <c r="E212" s="18">
        <v>0</v>
      </c>
      <c r="F212" s="24"/>
      <c r="G212" s="23" t="s">
        <v>424</v>
      </c>
      <c r="H212" s="91">
        <v>10997941.16</v>
      </c>
      <c r="I212" s="12">
        <v>9852282.54</v>
      </c>
      <c r="J212" s="12">
        <v>3867269.61</v>
      </c>
      <c r="K212" s="12">
        <v>966936</v>
      </c>
      <c r="L212" s="12">
        <v>12430.62</v>
      </c>
      <c r="M212" s="69">
        <v>5005646.31</v>
      </c>
      <c r="N212" s="12">
        <v>1145658.62</v>
      </c>
      <c r="O212" s="12">
        <v>1145658.62</v>
      </c>
      <c r="P212" s="12">
        <v>0</v>
      </c>
      <c r="Q212" s="75">
        <v>89.58</v>
      </c>
      <c r="R212" s="75">
        <v>35.16</v>
      </c>
      <c r="S212" s="75">
        <v>8.79</v>
      </c>
      <c r="T212" s="75">
        <v>0.11</v>
      </c>
      <c r="U212" s="75">
        <v>45.51</v>
      </c>
      <c r="V212" s="76">
        <v>10.41</v>
      </c>
    </row>
    <row r="213" spans="1:22" ht="12.75">
      <c r="A213" s="426">
        <v>2</v>
      </c>
      <c r="B213" s="427">
        <v>19</v>
      </c>
      <c r="C213" s="427">
        <v>8</v>
      </c>
      <c r="D213" s="18">
        <v>3</v>
      </c>
      <c r="E213" s="18">
        <v>0</v>
      </c>
      <c r="F213" s="24"/>
      <c r="G213" s="23" t="s">
        <v>425</v>
      </c>
      <c r="H213" s="91">
        <v>31645583.96</v>
      </c>
      <c r="I213" s="12">
        <v>23312028.92</v>
      </c>
      <c r="J213" s="12">
        <v>9738592.73</v>
      </c>
      <c r="K213" s="12">
        <v>1107093.4</v>
      </c>
      <c r="L213" s="12">
        <v>1253948.65</v>
      </c>
      <c r="M213" s="69">
        <v>11212394.14</v>
      </c>
      <c r="N213" s="12">
        <v>8333555.04</v>
      </c>
      <c r="O213" s="12">
        <v>8310955.04</v>
      </c>
      <c r="P213" s="12">
        <v>7000</v>
      </c>
      <c r="Q213" s="75">
        <v>73.66</v>
      </c>
      <c r="R213" s="75">
        <v>30.77</v>
      </c>
      <c r="S213" s="75">
        <v>3.49</v>
      </c>
      <c r="T213" s="75">
        <v>3.96</v>
      </c>
      <c r="U213" s="75">
        <v>35.43</v>
      </c>
      <c r="V213" s="76">
        <v>26.33</v>
      </c>
    </row>
    <row r="214" spans="1:22" ht="12.75">
      <c r="A214" s="426">
        <v>2</v>
      </c>
      <c r="B214" s="427">
        <v>20</v>
      </c>
      <c r="C214" s="427">
        <v>6</v>
      </c>
      <c r="D214" s="18">
        <v>3</v>
      </c>
      <c r="E214" s="18">
        <v>0</v>
      </c>
      <c r="F214" s="24"/>
      <c r="G214" s="23" t="s">
        <v>426</v>
      </c>
      <c r="H214" s="91">
        <v>34866071.69</v>
      </c>
      <c r="I214" s="12">
        <v>27290527.05</v>
      </c>
      <c r="J214" s="12">
        <v>10923553.06</v>
      </c>
      <c r="K214" s="12">
        <v>2761558.15</v>
      </c>
      <c r="L214" s="12">
        <v>951488.35</v>
      </c>
      <c r="M214" s="69">
        <v>12653927.49</v>
      </c>
      <c r="N214" s="12">
        <v>7575544.64</v>
      </c>
      <c r="O214" s="12">
        <v>7127499.64</v>
      </c>
      <c r="P214" s="12">
        <v>0</v>
      </c>
      <c r="Q214" s="75">
        <v>78.27</v>
      </c>
      <c r="R214" s="75">
        <v>31.33</v>
      </c>
      <c r="S214" s="75">
        <v>7.92</v>
      </c>
      <c r="T214" s="75">
        <v>2.72</v>
      </c>
      <c r="U214" s="75">
        <v>36.29</v>
      </c>
      <c r="V214" s="76">
        <v>21.72</v>
      </c>
    </row>
    <row r="215" spans="1:22" s="107" customFormat="1" ht="15">
      <c r="A215" s="429"/>
      <c r="B215" s="430"/>
      <c r="C215" s="430"/>
      <c r="D215" s="119"/>
      <c r="E215" s="119"/>
      <c r="F215" s="120" t="s">
        <v>427</v>
      </c>
      <c r="G215" s="121"/>
      <c r="H215" s="175">
        <v>141229914.63000003</v>
      </c>
      <c r="I215" s="175">
        <v>11575326.649999999</v>
      </c>
      <c r="J215" s="175">
        <v>3205115.41</v>
      </c>
      <c r="K215" s="175">
        <v>20000</v>
      </c>
      <c r="L215" s="175">
        <v>4296863.81</v>
      </c>
      <c r="M215" s="175">
        <v>4053347.43</v>
      </c>
      <c r="N215" s="175">
        <v>129654587.98</v>
      </c>
      <c r="O215" s="175">
        <v>129654127.74000001</v>
      </c>
      <c r="P215" s="175">
        <v>0</v>
      </c>
      <c r="Q215" s="148">
        <v>8.196086983643315</v>
      </c>
      <c r="R215" s="148">
        <v>2.2694309618446584</v>
      </c>
      <c r="S215" s="148">
        <v>0.01416130573497607</v>
      </c>
      <c r="T215" s="148">
        <v>3.0424601057482064</v>
      </c>
      <c r="U215" s="148">
        <v>2.870034610315476</v>
      </c>
      <c r="V215" s="149">
        <v>91.80391301635666</v>
      </c>
    </row>
    <row r="216" spans="1:22" ht="25.5">
      <c r="A216" s="426">
        <v>2</v>
      </c>
      <c r="B216" s="427">
        <v>15</v>
      </c>
      <c r="C216" s="427">
        <v>1</v>
      </c>
      <c r="D216" s="431" t="s">
        <v>428</v>
      </c>
      <c r="E216" s="18">
        <v>8</v>
      </c>
      <c r="F216" s="24"/>
      <c r="G216" s="63" t="s">
        <v>429</v>
      </c>
      <c r="H216" s="91">
        <v>626281.8</v>
      </c>
      <c r="I216" s="12">
        <v>394980.46</v>
      </c>
      <c r="J216" s="12">
        <v>132265.54</v>
      </c>
      <c r="K216" s="12">
        <v>0</v>
      </c>
      <c r="L216" s="12">
        <v>33993.16</v>
      </c>
      <c r="M216" s="69">
        <v>228721.76</v>
      </c>
      <c r="N216" s="12">
        <v>231301.34</v>
      </c>
      <c r="O216" s="12">
        <v>230841.1</v>
      </c>
      <c r="P216" s="12">
        <v>0</v>
      </c>
      <c r="Q216" s="75">
        <v>63.06</v>
      </c>
      <c r="R216" s="75">
        <v>21.11</v>
      </c>
      <c r="S216" s="75">
        <v>0</v>
      </c>
      <c r="T216" s="75">
        <v>5.42</v>
      </c>
      <c r="U216" s="75">
        <v>36.52</v>
      </c>
      <c r="V216" s="76">
        <v>36.93</v>
      </c>
    </row>
    <row r="217" spans="1:22" ht="12.75">
      <c r="A217" s="426">
        <v>2</v>
      </c>
      <c r="B217" s="427">
        <v>19</v>
      </c>
      <c r="C217" s="427">
        <v>1</v>
      </c>
      <c r="D217" s="431" t="s">
        <v>428</v>
      </c>
      <c r="E217" s="18">
        <v>8</v>
      </c>
      <c r="F217" s="24"/>
      <c r="G217" s="63" t="s">
        <v>451</v>
      </c>
      <c r="H217" s="91">
        <v>0</v>
      </c>
      <c r="I217" s="12">
        <v>0</v>
      </c>
      <c r="J217" s="12">
        <v>0</v>
      </c>
      <c r="K217" s="12">
        <v>0</v>
      </c>
      <c r="L217" s="12">
        <v>0</v>
      </c>
      <c r="M217" s="69">
        <v>0</v>
      </c>
      <c r="N217" s="12">
        <v>0</v>
      </c>
      <c r="O217" s="12">
        <v>0</v>
      </c>
      <c r="P217" s="12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6">
        <v>0</v>
      </c>
    </row>
    <row r="218" spans="1:22" ht="51">
      <c r="A218" s="426">
        <v>2</v>
      </c>
      <c r="B218" s="427">
        <v>8</v>
      </c>
      <c r="C218" s="427">
        <v>5</v>
      </c>
      <c r="D218" s="431" t="s">
        <v>428</v>
      </c>
      <c r="E218" s="18">
        <v>8</v>
      </c>
      <c r="F218" s="24"/>
      <c r="G218" s="63" t="s">
        <v>430</v>
      </c>
      <c r="H218" s="91">
        <v>479341.62</v>
      </c>
      <c r="I218" s="12">
        <v>378562.3</v>
      </c>
      <c r="J218" s="12">
        <v>255308.4</v>
      </c>
      <c r="K218" s="12">
        <v>0</v>
      </c>
      <c r="L218" s="12">
        <v>128.2</v>
      </c>
      <c r="M218" s="69">
        <v>123125.7</v>
      </c>
      <c r="N218" s="12">
        <v>100779.32</v>
      </c>
      <c r="O218" s="12">
        <v>100779.32</v>
      </c>
      <c r="P218" s="12">
        <v>0</v>
      </c>
      <c r="Q218" s="75">
        <v>78.97</v>
      </c>
      <c r="R218" s="75">
        <v>53.26</v>
      </c>
      <c r="S218" s="75">
        <v>0</v>
      </c>
      <c r="T218" s="75">
        <v>0.02</v>
      </c>
      <c r="U218" s="75">
        <v>25.68</v>
      </c>
      <c r="V218" s="76">
        <v>21.02</v>
      </c>
    </row>
    <row r="219" spans="1:22" ht="25.5">
      <c r="A219" s="426">
        <v>2</v>
      </c>
      <c r="B219" s="427">
        <v>63</v>
      </c>
      <c r="C219" s="427">
        <v>1</v>
      </c>
      <c r="D219" s="431" t="s">
        <v>428</v>
      </c>
      <c r="E219" s="18">
        <v>8</v>
      </c>
      <c r="F219" s="24"/>
      <c r="G219" s="63" t="s">
        <v>431</v>
      </c>
      <c r="H219" s="91">
        <v>133836511.89</v>
      </c>
      <c r="I219" s="12">
        <v>6256654.71</v>
      </c>
      <c r="J219" s="12">
        <v>1218070.39</v>
      </c>
      <c r="K219" s="12">
        <v>0</v>
      </c>
      <c r="L219" s="12">
        <v>4235585.9</v>
      </c>
      <c r="M219" s="69">
        <v>802998.42</v>
      </c>
      <c r="N219" s="12">
        <v>127579857.18</v>
      </c>
      <c r="O219" s="12">
        <v>127579857.18</v>
      </c>
      <c r="P219" s="12">
        <v>0</v>
      </c>
      <c r="Q219" s="75">
        <v>4.67</v>
      </c>
      <c r="R219" s="75">
        <v>0.91</v>
      </c>
      <c r="S219" s="75">
        <v>0</v>
      </c>
      <c r="T219" s="75">
        <v>3.16</v>
      </c>
      <c r="U219" s="75">
        <v>0.59</v>
      </c>
      <c r="V219" s="76">
        <v>95.32</v>
      </c>
    </row>
    <row r="220" spans="1:22" ht="25.5">
      <c r="A220" s="426">
        <v>2</v>
      </c>
      <c r="B220" s="427">
        <v>9</v>
      </c>
      <c r="C220" s="427">
        <v>8</v>
      </c>
      <c r="D220" s="431" t="s">
        <v>428</v>
      </c>
      <c r="E220" s="18">
        <v>8</v>
      </c>
      <c r="F220" s="24"/>
      <c r="G220" s="63" t="s">
        <v>452</v>
      </c>
      <c r="H220" s="91">
        <v>0</v>
      </c>
      <c r="I220" s="12">
        <v>0</v>
      </c>
      <c r="J220" s="12">
        <v>0</v>
      </c>
      <c r="K220" s="12">
        <v>0</v>
      </c>
      <c r="L220" s="12">
        <v>0</v>
      </c>
      <c r="M220" s="69">
        <v>0</v>
      </c>
      <c r="N220" s="12">
        <v>0</v>
      </c>
      <c r="O220" s="12">
        <v>0</v>
      </c>
      <c r="P220" s="12">
        <v>0</v>
      </c>
      <c r="Q220" s="75">
        <v>0</v>
      </c>
      <c r="R220" s="75">
        <v>0</v>
      </c>
      <c r="S220" s="75">
        <v>0</v>
      </c>
      <c r="T220" s="75">
        <v>0</v>
      </c>
      <c r="U220" s="75">
        <v>0</v>
      </c>
      <c r="V220" s="76">
        <v>0</v>
      </c>
    </row>
    <row r="221" spans="1:22" ht="12.75">
      <c r="A221" s="426">
        <v>2</v>
      </c>
      <c r="B221" s="427">
        <v>9</v>
      </c>
      <c r="C221" s="427">
        <v>7</v>
      </c>
      <c r="D221" s="431" t="s">
        <v>428</v>
      </c>
      <c r="E221" s="18">
        <v>8</v>
      </c>
      <c r="F221" s="24"/>
      <c r="G221" s="63" t="s">
        <v>432</v>
      </c>
      <c r="H221" s="91">
        <v>717371</v>
      </c>
      <c r="I221" s="12">
        <v>717371</v>
      </c>
      <c r="J221" s="12">
        <v>195518.07</v>
      </c>
      <c r="K221" s="12">
        <v>0</v>
      </c>
      <c r="L221" s="12">
        <v>0</v>
      </c>
      <c r="M221" s="69">
        <v>521852.93</v>
      </c>
      <c r="N221" s="12">
        <v>0</v>
      </c>
      <c r="O221" s="12">
        <v>0</v>
      </c>
      <c r="P221" s="12">
        <v>0</v>
      </c>
      <c r="Q221" s="75">
        <v>100</v>
      </c>
      <c r="R221" s="75">
        <v>27.25</v>
      </c>
      <c r="S221" s="75">
        <v>0</v>
      </c>
      <c r="T221" s="75">
        <v>0</v>
      </c>
      <c r="U221" s="75">
        <v>72.74</v>
      </c>
      <c r="V221" s="76">
        <v>0</v>
      </c>
    </row>
    <row r="222" spans="1:22" ht="12.75">
      <c r="A222" s="426">
        <v>2</v>
      </c>
      <c r="B222" s="427">
        <v>10</v>
      </c>
      <c r="C222" s="427">
        <v>1</v>
      </c>
      <c r="D222" s="431" t="s">
        <v>428</v>
      </c>
      <c r="E222" s="18">
        <v>8</v>
      </c>
      <c r="F222" s="24"/>
      <c r="G222" s="63" t="s">
        <v>433</v>
      </c>
      <c r="H222" s="91">
        <v>72877.87</v>
      </c>
      <c r="I222" s="12">
        <v>72877.87</v>
      </c>
      <c r="J222" s="12">
        <v>45857.68</v>
      </c>
      <c r="K222" s="12">
        <v>0</v>
      </c>
      <c r="L222" s="12">
        <v>0</v>
      </c>
      <c r="M222" s="69">
        <v>27020.19</v>
      </c>
      <c r="N222" s="12">
        <v>0</v>
      </c>
      <c r="O222" s="12">
        <v>0</v>
      </c>
      <c r="P222" s="12">
        <v>0</v>
      </c>
      <c r="Q222" s="75">
        <v>100</v>
      </c>
      <c r="R222" s="75">
        <v>62.92</v>
      </c>
      <c r="S222" s="75">
        <v>0</v>
      </c>
      <c r="T222" s="75">
        <v>0</v>
      </c>
      <c r="U222" s="75">
        <v>37.07</v>
      </c>
      <c r="V222" s="76">
        <v>0</v>
      </c>
    </row>
    <row r="223" spans="1:22" ht="12.75">
      <c r="A223" s="426">
        <v>2</v>
      </c>
      <c r="B223" s="427">
        <v>20</v>
      </c>
      <c r="C223" s="427">
        <v>2</v>
      </c>
      <c r="D223" s="431" t="s">
        <v>428</v>
      </c>
      <c r="E223" s="18">
        <v>8</v>
      </c>
      <c r="F223" s="24"/>
      <c r="G223" s="63" t="s">
        <v>434</v>
      </c>
      <c r="H223" s="91">
        <v>240844.99</v>
      </c>
      <c r="I223" s="12">
        <v>177515.47</v>
      </c>
      <c r="J223" s="12">
        <v>98450.73</v>
      </c>
      <c r="K223" s="12">
        <v>0</v>
      </c>
      <c r="L223" s="12">
        <v>0</v>
      </c>
      <c r="M223" s="69">
        <v>79064.74</v>
      </c>
      <c r="N223" s="12">
        <v>63329.52</v>
      </c>
      <c r="O223" s="12">
        <v>63329.52</v>
      </c>
      <c r="P223" s="12">
        <v>0</v>
      </c>
      <c r="Q223" s="75">
        <v>73.7</v>
      </c>
      <c r="R223" s="75">
        <v>40.87</v>
      </c>
      <c r="S223" s="75">
        <v>0</v>
      </c>
      <c r="T223" s="75">
        <v>0</v>
      </c>
      <c r="U223" s="75">
        <v>32.82</v>
      </c>
      <c r="V223" s="76">
        <v>26.29</v>
      </c>
    </row>
    <row r="224" spans="1:22" ht="12.75">
      <c r="A224" s="426">
        <v>2</v>
      </c>
      <c r="B224" s="427">
        <v>61</v>
      </c>
      <c r="C224" s="427">
        <v>1</v>
      </c>
      <c r="D224" s="431" t="s">
        <v>428</v>
      </c>
      <c r="E224" s="18">
        <v>8</v>
      </c>
      <c r="F224" s="24"/>
      <c r="G224" s="63" t="s">
        <v>435</v>
      </c>
      <c r="H224" s="91">
        <v>1127435.3</v>
      </c>
      <c r="I224" s="12">
        <v>916184.53</v>
      </c>
      <c r="J224" s="12">
        <v>360071.87</v>
      </c>
      <c r="K224" s="12">
        <v>0</v>
      </c>
      <c r="L224" s="12">
        <v>27156.55</v>
      </c>
      <c r="M224" s="69">
        <v>528956.11</v>
      </c>
      <c r="N224" s="12">
        <v>211250.77</v>
      </c>
      <c r="O224" s="12">
        <v>211250.77</v>
      </c>
      <c r="P224" s="12">
        <v>0</v>
      </c>
      <c r="Q224" s="75">
        <v>81.26</v>
      </c>
      <c r="R224" s="75">
        <v>31.93</v>
      </c>
      <c r="S224" s="75">
        <v>0</v>
      </c>
      <c r="T224" s="75">
        <v>2.4</v>
      </c>
      <c r="U224" s="75">
        <v>46.91</v>
      </c>
      <c r="V224" s="76">
        <v>18.73</v>
      </c>
    </row>
    <row r="225" spans="1:22" ht="38.25">
      <c r="A225" s="426">
        <v>2</v>
      </c>
      <c r="B225" s="427">
        <v>2</v>
      </c>
      <c r="C225" s="427">
        <v>5</v>
      </c>
      <c r="D225" s="431" t="s">
        <v>428</v>
      </c>
      <c r="E225" s="18">
        <v>8</v>
      </c>
      <c r="F225" s="24"/>
      <c r="G225" s="63" t="s">
        <v>436</v>
      </c>
      <c r="H225" s="91">
        <v>280165.97</v>
      </c>
      <c r="I225" s="12">
        <v>280165.97</v>
      </c>
      <c r="J225" s="12">
        <v>86593.21</v>
      </c>
      <c r="K225" s="12">
        <v>0</v>
      </c>
      <c r="L225" s="12">
        <v>0</v>
      </c>
      <c r="M225" s="69">
        <v>193572.76</v>
      </c>
      <c r="N225" s="12">
        <v>0</v>
      </c>
      <c r="O225" s="12">
        <v>0</v>
      </c>
      <c r="P225" s="12">
        <v>0</v>
      </c>
      <c r="Q225" s="75">
        <v>100</v>
      </c>
      <c r="R225" s="75">
        <v>30.9</v>
      </c>
      <c r="S225" s="75">
        <v>0</v>
      </c>
      <c r="T225" s="75">
        <v>0</v>
      </c>
      <c r="U225" s="75">
        <v>69.09</v>
      </c>
      <c r="V225" s="76">
        <v>0</v>
      </c>
    </row>
    <row r="226" spans="1:22" ht="12.75">
      <c r="A226" s="426">
        <v>2</v>
      </c>
      <c r="B226" s="427">
        <v>8</v>
      </c>
      <c r="C226" s="427">
        <v>6</v>
      </c>
      <c r="D226" s="431" t="s">
        <v>428</v>
      </c>
      <c r="E226" s="18">
        <v>8</v>
      </c>
      <c r="F226" s="24"/>
      <c r="G226" s="63" t="s">
        <v>437</v>
      </c>
      <c r="H226" s="91">
        <v>15612.86</v>
      </c>
      <c r="I226" s="12">
        <v>15612.86</v>
      </c>
      <c r="J226" s="12">
        <v>12226.97</v>
      </c>
      <c r="K226" s="12">
        <v>0</v>
      </c>
      <c r="L226" s="12">
        <v>0</v>
      </c>
      <c r="M226" s="69">
        <v>3385.89</v>
      </c>
      <c r="N226" s="12">
        <v>0</v>
      </c>
      <c r="O226" s="12">
        <v>0</v>
      </c>
      <c r="P226" s="12">
        <v>0</v>
      </c>
      <c r="Q226" s="75">
        <v>100</v>
      </c>
      <c r="R226" s="75">
        <v>78.31</v>
      </c>
      <c r="S226" s="75">
        <v>0</v>
      </c>
      <c r="T226" s="75">
        <v>0</v>
      </c>
      <c r="U226" s="75">
        <v>21.68</v>
      </c>
      <c r="V226" s="76">
        <v>0</v>
      </c>
    </row>
    <row r="227" spans="1:22" ht="12.75">
      <c r="A227" s="426">
        <v>2</v>
      </c>
      <c r="B227" s="427">
        <v>16</v>
      </c>
      <c r="C227" s="427">
        <v>4</v>
      </c>
      <c r="D227" s="431" t="s">
        <v>428</v>
      </c>
      <c r="E227" s="18">
        <v>8</v>
      </c>
      <c r="F227" s="24"/>
      <c r="G227" s="63" t="s">
        <v>438</v>
      </c>
      <c r="H227" s="91">
        <v>1878975.87</v>
      </c>
      <c r="I227" s="12">
        <v>1632613.95</v>
      </c>
      <c r="J227" s="12">
        <v>479654.37</v>
      </c>
      <c r="K227" s="12">
        <v>20000</v>
      </c>
      <c r="L227" s="12">
        <v>0</v>
      </c>
      <c r="M227" s="69">
        <v>1132959.58</v>
      </c>
      <c r="N227" s="12">
        <v>246361.92</v>
      </c>
      <c r="O227" s="12">
        <v>246361.92</v>
      </c>
      <c r="P227" s="12">
        <v>0</v>
      </c>
      <c r="Q227" s="75">
        <v>86.88</v>
      </c>
      <c r="R227" s="75">
        <v>25.52</v>
      </c>
      <c r="S227" s="75">
        <v>1.06</v>
      </c>
      <c r="T227" s="75">
        <v>0</v>
      </c>
      <c r="U227" s="75">
        <v>60.29</v>
      </c>
      <c r="V227" s="76">
        <v>13.11</v>
      </c>
    </row>
    <row r="228" spans="1:22" ht="12.75">
      <c r="A228" s="426">
        <v>2</v>
      </c>
      <c r="B228" s="427">
        <v>25</v>
      </c>
      <c r="C228" s="427">
        <v>2</v>
      </c>
      <c r="D228" s="431" t="s">
        <v>428</v>
      </c>
      <c r="E228" s="18">
        <v>8</v>
      </c>
      <c r="F228" s="24"/>
      <c r="G228" s="63" t="s">
        <v>439</v>
      </c>
      <c r="H228" s="91">
        <v>1501993.98</v>
      </c>
      <c r="I228" s="12">
        <v>364799.11</v>
      </c>
      <c r="J228" s="12">
        <v>89639.05</v>
      </c>
      <c r="K228" s="12">
        <v>0</v>
      </c>
      <c r="L228" s="12">
        <v>0</v>
      </c>
      <c r="M228" s="69">
        <v>275160.06</v>
      </c>
      <c r="N228" s="12">
        <v>1137194.87</v>
      </c>
      <c r="O228" s="12">
        <v>1137194.87</v>
      </c>
      <c r="P228" s="12">
        <v>0</v>
      </c>
      <c r="Q228" s="75">
        <v>24.28</v>
      </c>
      <c r="R228" s="75">
        <v>5.96</v>
      </c>
      <c r="S228" s="75">
        <v>0</v>
      </c>
      <c r="T228" s="75">
        <v>0</v>
      </c>
      <c r="U228" s="75">
        <v>18.31</v>
      </c>
      <c r="V228" s="76">
        <v>75.71</v>
      </c>
    </row>
    <row r="229" spans="1:22" ht="25.5">
      <c r="A229" s="426">
        <v>2</v>
      </c>
      <c r="B229" s="427">
        <v>19</v>
      </c>
      <c r="C229" s="427">
        <v>1</v>
      </c>
      <c r="D229" s="431" t="s">
        <v>428</v>
      </c>
      <c r="E229" s="18">
        <v>8</v>
      </c>
      <c r="F229" s="24"/>
      <c r="G229" s="63" t="s">
        <v>453</v>
      </c>
      <c r="H229" s="91">
        <v>0</v>
      </c>
      <c r="I229" s="12">
        <v>0</v>
      </c>
      <c r="J229" s="12">
        <v>0</v>
      </c>
      <c r="K229" s="12">
        <v>0</v>
      </c>
      <c r="L229" s="12">
        <v>0</v>
      </c>
      <c r="M229" s="69">
        <v>0</v>
      </c>
      <c r="N229" s="12">
        <v>0</v>
      </c>
      <c r="O229" s="12">
        <v>0</v>
      </c>
      <c r="P229" s="12">
        <v>0</v>
      </c>
      <c r="Q229" s="75">
        <v>0</v>
      </c>
      <c r="R229" s="75">
        <v>0</v>
      </c>
      <c r="S229" s="75">
        <v>0</v>
      </c>
      <c r="T229" s="75">
        <v>0</v>
      </c>
      <c r="U229" s="75">
        <v>0</v>
      </c>
      <c r="V229" s="76">
        <v>0</v>
      </c>
    </row>
    <row r="230" spans="1:22" ht="12.75">
      <c r="A230" s="426">
        <v>2</v>
      </c>
      <c r="B230" s="427">
        <v>14</v>
      </c>
      <c r="C230" s="427">
        <v>7</v>
      </c>
      <c r="D230" s="431" t="s">
        <v>428</v>
      </c>
      <c r="E230" s="18">
        <v>8</v>
      </c>
      <c r="F230" s="24"/>
      <c r="G230" s="63" t="s">
        <v>454</v>
      </c>
      <c r="H230" s="91">
        <v>0</v>
      </c>
      <c r="I230" s="12">
        <v>0</v>
      </c>
      <c r="J230" s="12">
        <v>0</v>
      </c>
      <c r="K230" s="12">
        <v>0</v>
      </c>
      <c r="L230" s="12">
        <v>0</v>
      </c>
      <c r="M230" s="69">
        <v>0</v>
      </c>
      <c r="N230" s="12">
        <v>0</v>
      </c>
      <c r="O230" s="12">
        <v>0</v>
      </c>
      <c r="P230" s="12">
        <v>0</v>
      </c>
      <c r="Q230" s="75">
        <v>0</v>
      </c>
      <c r="R230" s="75">
        <v>0</v>
      </c>
      <c r="S230" s="75">
        <v>0</v>
      </c>
      <c r="T230" s="75">
        <v>0</v>
      </c>
      <c r="U230" s="75">
        <v>0</v>
      </c>
      <c r="V230" s="76">
        <v>0</v>
      </c>
    </row>
    <row r="231" spans="1:22" ht="25.5">
      <c r="A231" s="426">
        <v>2</v>
      </c>
      <c r="B231" s="427">
        <v>17</v>
      </c>
      <c r="C231" s="427">
        <v>4</v>
      </c>
      <c r="D231" s="431" t="s">
        <v>428</v>
      </c>
      <c r="E231" s="18">
        <v>8</v>
      </c>
      <c r="F231" s="24"/>
      <c r="G231" s="63" t="s">
        <v>455</v>
      </c>
      <c r="H231" s="91">
        <v>369642.75</v>
      </c>
      <c r="I231" s="12">
        <v>285129.69</v>
      </c>
      <c r="J231" s="12">
        <v>183497.78</v>
      </c>
      <c r="K231" s="12">
        <v>0</v>
      </c>
      <c r="L231" s="12">
        <v>0</v>
      </c>
      <c r="M231" s="69">
        <v>101631.91</v>
      </c>
      <c r="N231" s="12">
        <v>84513.06</v>
      </c>
      <c r="O231" s="12">
        <v>84513.06</v>
      </c>
      <c r="P231" s="12">
        <v>0</v>
      </c>
      <c r="Q231" s="75">
        <v>77.13</v>
      </c>
      <c r="R231" s="75">
        <v>49.64</v>
      </c>
      <c r="S231" s="75">
        <v>0</v>
      </c>
      <c r="T231" s="75">
        <v>0</v>
      </c>
      <c r="U231" s="75">
        <v>27.49</v>
      </c>
      <c r="V231" s="76">
        <v>22.86</v>
      </c>
    </row>
    <row r="232" spans="1:22" ht="25.5">
      <c r="A232" s="426">
        <v>2</v>
      </c>
      <c r="B232" s="427">
        <v>62</v>
      </c>
      <c r="C232" s="427">
        <v>11</v>
      </c>
      <c r="D232" s="431" t="s">
        <v>428</v>
      </c>
      <c r="E232" s="18">
        <v>8</v>
      </c>
      <c r="F232" s="24"/>
      <c r="G232" s="63" t="s">
        <v>440</v>
      </c>
      <c r="H232" s="91">
        <v>82858.73</v>
      </c>
      <c r="I232" s="12">
        <v>82858.73</v>
      </c>
      <c r="J232" s="12">
        <v>47961.35</v>
      </c>
      <c r="K232" s="12">
        <v>0</v>
      </c>
      <c r="L232" s="12">
        <v>0</v>
      </c>
      <c r="M232" s="69">
        <v>34897.38</v>
      </c>
      <c r="N232" s="12">
        <v>0</v>
      </c>
      <c r="O232" s="12">
        <v>0</v>
      </c>
      <c r="P232" s="12">
        <v>0</v>
      </c>
      <c r="Q232" s="75">
        <v>100</v>
      </c>
      <c r="R232" s="75">
        <v>57.88</v>
      </c>
      <c r="S232" s="75">
        <v>0</v>
      </c>
      <c r="T232" s="75">
        <v>0</v>
      </c>
      <c r="U232" s="75">
        <v>42.11</v>
      </c>
      <c r="V232" s="76">
        <v>0</v>
      </c>
    </row>
    <row r="233" spans="1:22" ht="12.75">
      <c r="A233" s="426">
        <v>0</v>
      </c>
      <c r="B233" s="427">
        <v>0</v>
      </c>
      <c r="C233" s="427">
        <v>0</v>
      </c>
      <c r="D233" s="431">
        <v>0</v>
      </c>
      <c r="E233" s="18">
        <v>0</v>
      </c>
      <c r="F233" s="24"/>
      <c r="G233" s="63">
        <v>0</v>
      </c>
      <c r="H233" s="91">
        <v>0</v>
      </c>
      <c r="I233" s="12">
        <v>0</v>
      </c>
      <c r="J233" s="12">
        <v>0</v>
      </c>
      <c r="K233" s="12">
        <v>0</v>
      </c>
      <c r="L233" s="12">
        <v>0</v>
      </c>
      <c r="M233" s="69">
        <v>0</v>
      </c>
      <c r="N233" s="12">
        <v>0</v>
      </c>
      <c r="O233" s="12">
        <v>0</v>
      </c>
      <c r="P233" s="12">
        <v>0</v>
      </c>
      <c r="Q233" s="75">
        <v>0</v>
      </c>
      <c r="R233" s="75">
        <v>0</v>
      </c>
      <c r="S233" s="75">
        <v>0</v>
      </c>
      <c r="T233" s="75">
        <v>0</v>
      </c>
      <c r="U233" s="75">
        <v>0</v>
      </c>
      <c r="V233" s="76">
        <v>0</v>
      </c>
    </row>
    <row r="234" spans="1:22" ht="13.5" thickBot="1">
      <c r="A234" s="434">
        <v>0</v>
      </c>
      <c r="B234" s="435">
        <v>0</v>
      </c>
      <c r="C234" s="435">
        <v>0</v>
      </c>
      <c r="D234" s="436">
        <v>0</v>
      </c>
      <c r="E234" s="19">
        <v>0</v>
      </c>
      <c r="F234" s="25"/>
      <c r="G234" s="66">
        <v>0</v>
      </c>
      <c r="H234" s="92">
        <v>0</v>
      </c>
      <c r="I234" s="13">
        <v>0</v>
      </c>
      <c r="J234" s="13">
        <v>0</v>
      </c>
      <c r="K234" s="13">
        <v>0</v>
      </c>
      <c r="L234" s="13">
        <v>0</v>
      </c>
      <c r="M234" s="80">
        <v>0</v>
      </c>
      <c r="N234" s="13">
        <v>0</v>
      </c>
      <c r="O234" s="13">
        <v>0</v>
      </c>
      <c r="P234" s="13">
        <v>0</v>
      </c>
      <c r="Q234" s="77">
        <v>0</v>
      </c>
      <c r="R234" s="77">
        <v>0</v>
      </c>
      <c r="S234" s="77">
        <v>0</v>
      </c>
      <c r="T234" s="77">
        <v>0</v>
      </c>
      <c r="U234" s="77">
        <v>0</v>
      </c>
      <c r="V234" s="78">
        <v>0</v>
      </c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</row>
    <row r="259" spans="1:22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</row>
  </sheetData>
  <mergeCells count="28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Q7:V7"/>
    <mergeCell ref="O7:P7"/>
    <mergeCell ref="S8:S10"/>
    <mergeCell ref="K8:K10"/>
    <mergeCell ref="L8:L10"/>
    <mergeCell ref="M8:M10"/>
    <mergeCell ref="R8:R10"/>
    <mergeCell ref="O8:O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0" sqref="A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60" t="s">
        <v>105</v>
      </c>
      <c r="O1" s="57"/>
      <c r="P1" s="59" t="str">
        <f>1!P1</f>
        <v>06.07.2009</v>
      </c>
      <c r="Q1" s="57"/>
      <c r="R1" s="57"/>
      <c r="S1" s="57"/>
      <c r="T1" s="57"/>
      <c r="U1" s="57"/>
      <c r="V1" s="58"/>
    </row>
    <row r="2" spans="1:23" ht="21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60" t="s">
        <v>106</v>
      </c>
      <c r="O2" s="57"/>
      <c r="P2" s="57">
        <f>1!P2</f>
        <v>5</v>
      </c>
      <c r="Q2" s="57"/>
      <c r="R2" s="57"/>
      <c r="S2" s="57"/>
      <c r="T2" s="57"/>
      <c r="U2" s="57"/>
      <c r="V2" s="58"/>
      <c r="W2" s="34"/>
    </row>
    <row r="3" spans="1:22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60" t="s">
        <v>107</v>
      </c>
      <c r="O3" s="57"/>
      <c r="P3" s="59" t="str">
        <f>1!P3</f>
        <v>07.07.2009</v>
      </c>
      <c r="Q3" s="57"/>
      <c r="R3" s="57"/>
      <c r="S3" s="57"/>
      <c r="T3" s="57"/>
      <c r="U3" s="57"/>
      <c r="V3" s="58"/>
    </row>
    <row r="4" spans="18:24" ht="12.75">
      <c r="R4" s="34"/>
      <c r="S4" s="34"/>
      <c r="T4" s="34"/>
      <c r="U4" s="34"/>
      <c r="V4" s="34"/>
      <c r="W4" s="34"/>
      <c r="X4" s="34"/>
    </row>
    <row r="5" spans="1:22" s="34" customFormat="1" ht="18">
      <c r="A5" s="33" t="str">
        <f>'Spis tabel'!B16</f>
        <v>Tabela 8. Wydatki jst wg ważniejszych działów klasyfikacji budżetowej wg stanu na koniec IV kwartału 2008 roku    (plan)</v>
      </c>
      <c r="N5" s="33"/>
      <c r="T5" s="35"/>
      <c r="V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4"/>
      <c r="S6" s="34"/>
      <c r="T6" s="34"/>
      <c r="U6" s="34"/>
      <c r="V6" s="34"/>
      <c r="W6" s="34"/>
      <c r="X6" s="34"/>
    </row>
    <row r="7" spans="1:22" s="34" customFormat="1" ht="17.2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267" t="s">
        <v>45</v>
      </c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  <c r="V7" s="379" t="s">
        <v>39</v>
      </c>
    </row>
    <row r="8" spans="1:22" s="34" customFormat="1" ht="74.25" customHeight="1" thickBot="1">
      <c r="A8" s="288"/>
      <c r="B8" s="277"/>
      <c r="C8" s="277"/>
      <c r="D8" s="277"/>
      <c r="E8" s="277"/>
      <c r="F8" s="296"/>
      <c r="G8" s="297"/>
      <c r="H8" s="15" t="s">
        <v>111</v>
      </c>
      <c r="I8" s="15" t="s">
        <v>112</v>
      </c>
      <c r="J8" s="15" t="s">
        <v>113</v>
      </c>
      <c r="K8" s="10" t="s">
        <v>114</v>
      </c>
      <c r="L8" s="10" t="s">
        <v>46</v>
      </c>
      <c r="M8" s="10" t="s">
        <v>47</v>
      </c>
      <c r="N8" s="10" t="s">
        <v>99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115</v>
      </c>
      <c r="T8" s="39" t="s">
        <v>116</v>
      </c>
      <c r="U8" s="39" t="s">
        <v>52</v>
      </c>
      <c r="V8" s="380"/>
    </row>
    <row r="9" spans="1:22" s="176" customFormat="1" ht="13.5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352">
        <v>6</v>
      </c>
      <c r="G9" s="353"/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50">
        <v>19</v>
      </c>
      <c r="U9" s="50">
        <v>20</v>
      </c>
      <c r="V9" s="52">
        <v>21</v>
      </c>
    </row>
    <row r="10" spans="1:22" s="90" customFormat="1" ht="15">
      <c r="A10" s="438"/>
      <c r="B10" s="439"/>
      <c r="C10" s="439"/>
      <c r="D10" s="101"/>
      <c r="E10" s="101"/>
      <c r="F10" s="102" t="s">
        <v>238</v>
      </c>
      <c r="G10" s="103"/>
      <c r="H10" s="104">
        <v>186899212.35000002</v>
      </c>
      <c r="I10" s="104">
        <v>56633881.49</v>
      </c>
      <c r="J10" s="104">
        <v>1941888777.15</v>
      </c>
      <c r="K10" s="104">
        <v>23837947</v>
      </c>
      <c r="L10" s="104">
        <v>801914486.46</v>
      </c>
      <c r="M10" s="104">
        <v>1216473981.1399999</v>
      </c>
      <c r="N10" s="104">
        <v>261699966.23</v>
      </c>
      <c r="O10" s="104">
        <v>3271505249.74</v>
      </c>
      <c r="P10" s="104">
        <v>331195598.45</v>
      </c>
      <c r="Q10" s="104">
        <v>1536367785.5100002</v>
      </c>
      <c r="R10" s="104">
        <v>907479398.0999999</v>
      </c>
      <c r="S10" s="104">
        <v>569092410.62</v>
      </c>
      <c r="T10" s="104">
        <v>476818275.41</v>
      </c>
      <c r="U10" s="105">
        <v>1299164767.6100001</v>
      </c>
      <c r="V10" s="106">
        <v>12880971737.26</v>
      </c>
    </row>
    <row r="11" spans="1:22" s="34" customFormat="1" ht="12.75">
      <c r="A11" s="457">
        <v>2</v>
      </c>
      <c r="B11" s="458">
        <v>0</v>
      </c>
      <c r="C11" s="458">
        <v>0</v>
      </c>
      <c r="D11" s="93">
        <v>0</v>
      </c>
      <c r="E11" s="93">
        <v>0</v>
      </c>
      <c r="F11" s="94"/>
      <c r="G11" s="95" t="s">
        <v>239</v>
      </c>
      <c r="H11" s="96">
        <v>75518649</v>
      </c>
      <c r="I11" s="96">
        <v>0</v>
      </c>
      <c r="J11" s="96">
        <v>383512897</v>
      </c>
      <c r="K11" s="96">
        <v>5652192</v>
      </c>
      <c r="L11" s="96">
        <v>4658099</v>
      </c>
      <c r="M11" s="96">
        <v>98728143</v>
      </c>
      <c r="N11" s="96">
        <v>3679125</v>
      </c>
      <c r="O11" s="96">
        <v>78255777</v>
      </c>
      <c r="P11" s="96">
        <v>132955784</v>
      </c>
      <c r="Q11" s="96">
        <v>58832874</v>
      </c>
      <c r="R11" s="96">
        <v>347032</v>
      </c>
      <c r="S11" s="96">
        <v>88297931</v>
      </c>
      <c r="T11" s="96">
        <v>26857690</v>
      </c>
      <c r="U11" s="97">
        <v>400565599</v>
      </c>
      <c r="V11" s="98">
        <v>1357861792</v>
      </c>
    </row>
    <row r="12" spans="1:22" s="90" customFormat="1" ht="15">
      <c r="A12" s="424"/>
      <c r="B12" s="425"/>
      <c r="C12" s="425"/>
      <c r="D12" s="108"/>
      <c r="E12" s="108"/>
      <c r="F12" s="109" t="s">
        <v>240</v>
      </c>
      <c r="G12" s="110"/>
      <c r="H12" s="111">
        <v>1838563</v>
      </c>
      <c r="I12" s="111">
        <v>0</v>
      </c>
      <c r="J12" s="111">
        <v>228691705.25</v>
      </c>
      <c r="K12" s="111">
        <v>400867</v>
      </c>
      <c r="L12" s="111">
        <v>11303327</v>
      </c>
      <c r="M12" s="111">
        <v>191414944</v>
      </c>
      <c r="N12" s="111">
        <v>108264813</v>
      </c>
      <c r="O12" s="111">
        <v>520620086.1700001</v>
      </c>
      <c r="P12" s="111">
        <v>99237847.73</v>
      </c>
      <c r="Q12" s="111">
        <v>269026197.36</v>
      </c>
      <c r="R12" s="111">
        <v>1729536.94</v>
      </c>
      <c r="S12" s="111">
        <v>6738229</v>
      </c>
      <c r="T12" s="111">
        <v>6995646</v>
      </c>
      <c r="U12" s="112">
        <v>273458502.11</v>
      </c>
      <c r="V12" s="113">
        <v>1719720264.5599997</v>
      </c>
    </row>
    <row r="13" spans="1:22" s="34" customFormat="1" ht="12.75">
      <c r="A13" s="426">
        <v>2</v>
      </c>
      <c r="B13" s="427">
        <v>1</v>
      </c>
      <c r="C13" s="427">
        <v>0</v>
      </c>
      <c r="D13" s="11">
        <v>0</v>
      </c>
      <c r="E13" s="11">
        <v>1</v>
      </c>
      <c r="F13" s="21"/>
      <c r="G13" s="20" t="s">
        <v>241</v>
      </c>
      <c r="H13" s="12">
        <v>24000</v>
      </c>
      <c r="I13" s="12">
        <v>0</v>
      </c>
      <c r="J13" s="12">
        <v>7727014</v>
      </c>
      <c r="K13" s="12">
        <v>0</v>
      </c>
      <c r="L13" s="12">
        <v>152400</v>
      </c>
      <c r="M13" s="12">
        <v>7114184</v>
      </c>
      <c r="N13" s="12">
        <v>3364250</v>
      </c>
      <c r="O13" s="12">
        <v>21000778</v>
      </c>
      <c r="P13" s="12">
        <v>1749108</v>
      </c>
      <c r="Q13" s="12">
        <v>4418169</v>
      </c>
      <c r="R13" s="12">
        <v>0</v>
      </c>
      <c r="S13" s="12">
        <v>6000</v>
      </c>
      <c r="T13" s="12">
        <v>13000</v>
      </c>
      <c r="U13" s="69">
        <v>8741630</v>
      </c>
      <c r="V13" s="72">
        <v>54310533</v>
      </c>
    </row>
    <row r="14" spans="1:22" ht="12.75">
      <c r="A14" s="426">
        <v>2</v>
      </c>
      <c r="B14" s="427">
        <v>2</v>
      </c>
      <c r="C14" s="427">
        <v>0</v>
      </c>
      <c r="D14" s="11">
        <v>0</v>
      </c>
      <c r="E14" s="11">
        <v>1</v>
      </c>
      <c r="F14" s="21"/>
      <c r="G14" s="20" t="s">
        <v>242</v>
      </c>
      <c r="H14" s="12">
        <v>37000</v>
      </c>
      <c r="I14" s="12">
        <v>0</v>
      </c>
      <c r="J14" s="12">
        <v>7596297</v>
      </c>
      <c r="K14" s="12">
        <v>18000</v>
      </c>
      <c r="L14" s="12">
        <v>607000</v>
      </c>
      <c r="M14" s="12">
        <v>7131861</v>
      </c>
      <c r="N14" s="12">
        <v>3835711</v>
      </c>
      <c r="O14" s="12">
        <v>26012873</v>
      </c>
      <c r="P14" s="12">
        <v>4608230</v>
      </c>
      <c r="Q14" s="12">
        <v>13130575</v>
      </c>
      <c r="R14" s="12">
        <v>0</v>
      </c>
      <c r="S14" s="12">
        <v>91150</v>
      </c>
      <c r="T14" s="12">
        <v>59000</v>
      </c>
      <c r="U14" s="69">
        <v>10745422</v>
      </c>
      <c r="V14" s="72">
        <v>73873119</v>
      </c>
    </row>
    <row r="15" spans="1:22" ht="12.75">
      <c r="A15" s="426">
        <v>2</v>
      </c>
      <c r="B15" s="427">
        <v>3</v>
      </c>
      <c r="C15" s="427">
        <v>0</v>
      </c>
      <c r="D15" s="12">
        <v>0</v>
      </c>
      <c r="E15" s="12">
        <v>1</v>
      </c>
      <c r="F15" s="43"/>
      <c r="G15" s="42" t="s">
        <v>243</v>
      </c>
      <c r="H15" s="12">
        <v>78641</v>
      </c>
      <c r="I15" s="12">
        <v>0</v>
      </c>
      <c r="J15" s="12">
        <v>1658412</v>
      </c>
      <c r="K15" s="12">
        <v>0</v>
      </c>
      <c r="L15" s="12">
        <v>346838</v>
      </c>
      <c r="M15" s="12">
        <v>7344266</v>
      </c>
      <c r="N15" s="12">
        <v>3900952</v>
      </c>
      <c r="O15" s="12">
        <v>37448615</v>
      </c>
      <c r="P15" s="12">
        <v>3015448</v>
      </c>
      <c r="Q15" s="12">
        <v>11347974</v>
      </c>
      <c r="R15" s="12">
        <v>0</v>
      </c>
      <c r="S15" s="12">
        <v>97000</v>
      </c>
      <c r="T15" s="12">
        <v>20000</v>
      </c>
      <c r="U15" s="69">
        <v>11826274</v>
      </c>
      <c r="V15" s="72">
        <v>77084420</v>
      </c>
    </row>
    <row r="16" spans="1:22" ht="12.75">
      <c r="A16" s="426">
        <v>2</v>
      </c>
      <c r="B16" s="427">
        <v>4</v>
      </c>
      <c r="C16" s="427">
        <v>0</v>
      </c>
      <c r="D16" s="18">
        <v>0</v>
      </c>
      <c r="E16" s="18">
        <v>1</v>
      </c>
      <c r="F16" s="24"/>
      <c r="G16" s="23" t="s">
        <v>244</v>
      </c>
      <c r="H16" s="12">
        <v>79000</v>
      </c>
      <c r="I16" s="12">
        <v>0</v>
      </c>
      <c r="J16" s="12">
        <v>2400732</v>
      </c>
      <c r="K16" s="12">
        <v>0</v>
      </c>
      <c r="L16" s="12">
        <v>241600</v>
      </c>
      <c r="M16" s="12">
        <v>3998199</v>
      </c>
      <c r="N16" s="12">
        <v>6096017</v>
      </c>
      <c r="O16" s="12">
        <v>11752090</v>
      </c>
      <c r="P16" s="12">
        <v>1052037</v>
      </c>
      <c r="Q16" s="12">
        <v>3255524</v>
      </c>
      <c r="R16" s="12">
        <v>0</v>
      </c>
      <c r="S16" s="12">
        <v>60000</v>
      </c>
      <c r="T16" s="12">
        <v>45000</v>
      </c>
      <c r="U16" s="69">
        <v>5528290</v>
      </c>
      <c r="V16" s="72">
        <v>34508489</v>
      </c>
    </row>
    <row r="17" spans="1:22" ht="12.75">
      <c r="A17" s="426">
        <v>2</v>
      </c>
      <c r="B17" s="427">
        <v>5</v>
      </c>
      <c r="C17" s="427">
        <v>0</v>
      </c>
      <c r="D17" s="18">
        <v>0</v>
      </c>
      <c r="E17" s="18">
        <v>1</v>
      </c>
      <c r="F17" s="24"/>
      <c r="G17" s="23" t="s">
        <v>245</v>
      </c>
      <c r="H17" s="12">
        <v>10000</v>
      </c>
      <c r="I17" s="12">
        <v>0</v>
      </c>
      <c r="J17" s="12">
        <v>11182889</v>
      </c>
      <c r="K17" s="12">
        <v>0</v>
      </c>
      <c r="L17" s="12">
        <v>185344</v>
      </c>
      <c r="M17" s="12">
        <v>6662564</v>
      </c>
      <c r="N17" s="12">
        <v>3352250</v>
      </c>
      <c r="O17" s="12">
        <v>12129492.1</v>
      </c>
      <c r="P17" s="12">
        <v>1805069</v>
      </c>
      <c r="Q17" s="12">
        <v>9667951</v>
      </c>
      <c r="R17" s="12">
        <v>0</v>
      </c>
      <c r="S17" s="12">
        <v>194000</v>
      </c>
      <c r="T17" s="12">
        <v>196050</v>
      </c>
      <c r="U17" s="69">
        <v>6712332</v>
      </c>
      <c r="V17" s="72">
        <v>52097941.1</v>
      </c>
    </row>
    <row r="18" spans="1:22" ht="12.75">
      <c r="A18" s="426">
        <v>2</v>
      </c>
      <c r="B18" s="427">
        <v>6</v>
      </c>
      <c r="C18" s="427">
        <v>0</v>
      </c>
      <c r="D18" s="18">
        <v>0</v>
      </c>
      <c r="E18" s="18">
        <v>1</v>
      </c>
      <c r="F18" s="24"/>
      <c r="G18" s="23" t="s">
        <v>246</v>
      </c>
      <c r="H18" s="12">
        <v>10000</v>
      </c>
      <c r="I18" s="12">
        <v>0</v>
      </c>
      <c r="J18" s="12">
        <v>8299959</v>
      </c>
      <c r="K18" s="12">
        <v>97852</v>
      </c>
      <c r="L18" s="12">
        <v>650369</v>
      </c>
      <c r="M18" s="12">
        <v>7590648</v>
      </c>
      <c r="N18" s="12">
        <v>19000</v>
      </c>
      <c r="O18" s="12">
        <v>10297572</v>
      </c>
      <c r="P18" s="12">
        <v>5570279</v>
      </c>
      <c r="Q18" s="12">
        <v>13549313</v>
      </c>
      <c r="R18" s="12">
        <v>70873</v>
      </c>
      <c r="S18" s="12">
        <v>116500</v>
      </c>
      <c r="T18" s="12">
        <v>107000</v>
      </c>
      <c r="U18" s="69">
        <v>13223616</v>
      </c>
      <c r="V18" s="72">
        <v>59602981</v>
      </c>
    </row>
    <row r="19" spans="1:22" ht="12.75">
      <c r="A19" s="426">
        <v>2</v>
      </c>
      <c r="B19" s="427">
        <v>7</v>
      </c>
      <c r="C19" s="427">
        <v>0</v>
      </c>
      <c r="D19" s="18">
        <v>0</v>
      </c>
      <c r="E19" s="18">
        <v>1</v>
      </c>
      <c r="F19" s="24"/>
      <c r="G19" s="23" t="s">
        <v>247</v>
      </c>
      <c r="H19" s="12">
        <v>10000</v>
      </c>
      <c r="I19" s="12">
        <v>0</v>
      </c>
      <c r="J19" s="12">
        <v>3270265</v>
      </c>
      <c r="K19" s="12">
        <v>5000</v>
      </c>
      <c r="L19" s="12">
        <v>184340</v>
      </c>
      <c r="M19" s="12">
        <v>4054953</v>
      </c>
      <c r="N19" s="12">
        <v>2497179</v>
      </c>
      <c r="O19" s="12">
        <v>8009305</v>
      </c>
      <c r="P19" s="12">
        <v>2848000</v>
      </c>
      <c r="Q19" s="12">
        <v>7772421</v>
      </c>
      <c r="R19" s="12">
        <v>0</v>
      </c>
      <c r="S19" s="12">
        <v>0</v>
      </c>
      <c r="T19" s="12">
        <v>30500</v>
      </c>
      <c r="U19" s="69">
        <v>2997332</v>
      </c>
      <c r="V19" s="72">
        <v>31679295</v>
      </c>
    </row>
    <row r="20" spans="1:22" ht="12.75">
      <c r="A20" s="426">
        <v>2</v>
      </c>
      <c r="B20" s="427">
        <v>8</v>
      </c>
      <c r="C20" s="427">
        <v>0</v>
      </c>
      <c r="D20" s="18">
        <v>0</v>
      </c>
      <c r="E20" s="18">
        <v>1</v>
      </c>
      <c r="F20" s="24"/>
      <c r="G20" s="23" t="s">
        <v>248</v>
      </c>
      <c r="H20" s="12">
        <v>50000</v>
      </c>
      <c r="I20" s="12">
        <v>0</v>
      </c>
      <c r="J20" s="12">
        <v>11063500</v>
      </c>
      <c r="K20" s="12">
        <v>223215</v>
      </c>
      <c r="L20" s="12">
        <v>554779</v>
      </c>
      <c r="M20" s="12">
        <v>15232304</v>
      </c>
      <c r="N20" s="12">
        <v>7141604</v>
      </c>
      <c r="O20" s="12">
        <v>47844280.19</v>
      </c>
      <c r="P20" s="12">
        <v>5362624</v>
      </c>
      <c r="Q20" s="12">
        <v>31909074</v>
      </c>
      <c r="R20" s="12">
        <v>0</v>
      </c>
      <c r="S20" s="12">
        <v>352500</v>
      </c>
      <c r="T20" s="12">
        <v>372000</v>
      </c>
      <c r="U20" s="69">
        <v>21908857</v>
      </c>
      <c r="V20" s="72">
        <v>142014737.19</v>
      </c>
    </row>
    <row r="21" spans="1:22" ht="12.75">
      <c r="A21" s="426">
        <v>2</v>
      </c>
      <c r="B21" s="427">
        <v>9</v>
      </c>
      <c r="C21" s="427">
        <v>0</v>
      </c>
      <c r="D21" s="18">
        <v>0</v>
      </c>
      <c r="E21" s="18">
        <v>1</v>
      </c>
      <c r="F21" s="24"/>
      <c r="G21" s="23" t="s">
        <v>249</v>
      </c>
      <c r="H21" s="12">
        <v>670951</v>
      </c>
      <c r="I21" s="12">
        <v>0</v>
      </c>
      <c r="J21" s="12">
        <v>5315013</v>
      </c>
      <c r="K21" s="12">
        <v>20000</v>
      </c>
      <c r="L21" s="12">
        <v>145000</v>
      </c>
      <c r="M21" s="12">
        <v>5189610</v>
      </c>
      <c r="N21" s="12">
        <v>52000</v>
      </c>
      <c r="O21" s="12">
        <v>5401533.43</v>
      </c>
      <c r="P21" s="12">
        <v>2506223</v>
      </c>
      <c r="Q21" s="12">
        <v>21623369.82</v>
      </c>
      <c r="R21" s="12">
        <v>0</v>
      </c>
      <c r="S21" s="12">
        <v>1198193</v>
      </c>
      <c r="T21" s="12">
        <v>20000</v>
      </c>
      <c r="U21" s="69">
        <v>6902555</v>
      </c>
      <c r="V21" s="72">
        <v>49044448.25</v>
      </c>
    </row>
    <row r="22" spans="1:22" ht="12.75">
      <c r="A22" s="426">
        <v>2</v>
      </c>
      <c r="B22" s="427">
        <v>10</v>
      </c>
      <c r="C22" s="427">
        <v>0</v>
      </c>
      <c r="D22" s="18">
        <v>0</v>
      </c>
      <c r="E22" s="18">
        <v>1</v>
      </c>
      <c r="F22" s="24"/>
      <c r="G22" s="23" t="s">
        <v>250</v>
      </c>
      <c r="H22" s="12">
        <v>15000</v>
      </c>
      <c r="I22" s="12">
        <v>0</v>
      </c>
      <c r="J22" s="12">
        <v>3138925</v>
      </c>
      <c r="K22" s="12">
        <v>0</v>
      </c>
      <c r="L22" s="12">
        <v>202026</v>
      </c>
      <c r="M22" s="12">
        <v>4506715</v>
      </c>
      <c r="N22" s="12">
        <v>4180661</v>
      </c>
      <c r="O22" s="12">
        <v>14402237</v>
      </c>
      <c r="P22" s="12">
        <v>1836134</v>
      </c>
      <c r="Q22" s="12">
        <v>4102307</v>
      </c>
      <c r="R22" s="12">
        <v>0</v>
      </c>
      <c r="S22" s="12">
        <v>64790</v>
      </c>
      <c r="T22" s="12">
        <v>80565</v>
      </c>
      <c r="U22" s="69">
        <v>7213427</v>
      </c>
      <c r="V22" s="72">
        <v>39742787</v>
      </c>
    </row>
    <row r="23" spans="1:22" ht="12.75">
      <c r="A23" s="426">
        <v>2</v>
      </c>
      <c r="B23" s="427">
        <v>11</v>
      </c>
      <c r="C23" s="427">
        <v>0</v>
      </c>
      <c r="D23" s="18">
        <v>0</v>
      </c>
      <c r="E23" s="18">
        <v>1</v>
      </c>
      <c r="F23" s="24"/>
      <c r="G23" s="23" t="s">
        <v>251</v>
      </c>
      <c r="H23" s="12">
        <v>10000</v>
      </c>
      <c r="I23" s="12">
        <v>0</v>
      </c>
      <c r="J23" s="12">
        <v>27877393</v>
      </c>
      <c r="K23" s="12">
        <v>0</v>
      </c>
      <c r="L23" s="12">
        <v>435782</v>
      </c>
      <c r="M23" s="12">
        <v>12539362</v>
      </c>
      <c r="N23" s="12">
        <v>3694046</v>
      </c>
      <c r="O23" s="12">
        <v>41349654.04</v>
      </c>
      <c r="P23" s="12">
        <v>1377159</v>
      </c>
      <c r="Q23" s="12">
        <v>5680134</v>
      </c>
      <c r="R23" s="12">
        <v>0</v>
      </c>
      <c r="S23" s="12">
        <v>115000</v>
      </c>
      <c r="T23" s="12">
        <v>3097511</v>
      </c>
      <c r="U23" s="69">
        <v>25348680</v>
      </c>
      <c r="V23" s="72">
        <v>121524721.04</v>
      </c>
    </row>
    <row r="24" spans="1:22" ht="12.75">
      <c r="A24" s="426">
        <v>2</v>
      </c>
      <c r="B24" s="427">
        <v>12</v>
      </c>
      <c r="C24" s="427">
        <v>0</v>
      </c>
      <c r="D24" s="18">
        <v>0</v>
      </c>
      <c r="E24" s="18">
        <v>1</v>
      </c>
      <c r="F24" s="24"/>
      <c r="G24" s="23" t="s">
        <v>252</v>
      </c>
      <c r="H24" s="12">
        <v>177080</v>
      </c>
      <c r="I24" s="12">
        <v>0</v>
      </c>
      <c r="J24" s="12">
        <v>9243734</v>
      </c>
      <c r="K24" s="12">
        <v>1000</v>
      </c>
      <c r="L24" s="12">
        <v>2957588</v>
      </c>
      <c r="M24" s="12">
        <v>3690649</v>
      </c>
      <c r="N24" s="12">
        <v>4694559</v>
      </c>
      <c r="O24" s="12">
        <v>11697746</v>
      </c>
      <c r="P24" s="12">
        <v>1900717</v>
      </c>
      <c r="Q24" s="12">
        <v>8407238</v>
      </c>
      <c r="R24" s="12">
        <v>0</v>
      </c>
      <c r="S24" s="12">
        <v>47640</v>
      </c>
      <c r="T24" s="12">
        <v>52860</v>
      </c>
      <c r="U24" s="69">
        <v>9249628</v>
      </c>
      <c r="V24" s="72">
        <v>52120439</v>
      </c>
    </row>
    <row r="25" spans="1:22" ht="12.75">
      <c r="A25" s="426">
        <v>2</v>
      </c>
      <c r="B25" s="427">
        <v>13</v>
      </c>
      <c r="C25" s="427">
        <v>0</v>
      </c>
      <c r="D25" s="18">
        <v>0</v>
      </c>
      <c r="E25" s="18">
        <v>1</v>
      </c>
      <c r="F25" s="24"/>
      <c r="G25" s="23" t="s">
        <v>253</v>
      </c>
      <c r="H25" s="12">
        <v>6000</v>
      </c>
      <c r="I25" s="12">
        <v>0</v>
      </c>
      <c r="J25" s="12">
        <v>3302373</v>
      </c>
      <c r="K25" s="12">
        <v>0</v>
      </c>
      <c r="L25" s="12">
        <v>131923</v>
      </c>
      <c r="M25" s="12">
        <v>4756599</v>
      </c>
      <c r="N25" s="12">
        <v>2922648</v>
      </c>
      <c r="O25" s="12">
        <v>8094097.36</v>
      </c>
      <c r="P25" s="12">
        <v>17636776.51</v>
      </c>
      <c r="Q25" s="12">
        <v>8557715.78</v>
      </c>
      <c r="R25" s="12">
        <v>0</v>
      </c>
      <c r="S25" s="12">
        <v>187686</v>
      </c>
      <c r="T25" s="12">
        <v>1028410</v>
      </c>
      <c r="U25" s="69">
        <v>8948869.69</v>
      </c>
      <c r="V25" s="72">
        <v>55573098.34</v>
      </c>
    </row>
    <row r="26" spans="1:22" ht="12.75">
      <c r="A26" s="426">
        <v>2</v>
      </c>
      <c r="B26" s="427">
        <v>14</v>
      </c>
      <c r="C26" s="427">
        <v>0</v>
      </c>
      <c r="D26" s="18">
        <v>0</v>
      </c>
      <c r="E26" s="18">
        <v>1</v>
      </c>
      <c r="F26" s="24"/>
      <c r="G26" s="23" t="s">
        <v>254</v>
      </c>
      <c r="H26" s="12">
        <v>74260</v>
      </c>
      <c r="I26" s="12">
        <v>0</v>
      </c>
      <c r="J26" s="12">
        <v>11704882</v>
      </c>
      <c r="K26" s="12">
        <v>0</v>
      </c>
      <c r="L26" s="12">
        <v>583070</v>
      </c>
      <c r="M26" s="12">
        <v>6743327</v>
      </c>
      <c r="N26" s="12">
        <v>5278224</v>
      </c>
      <c r="O26" s="12">
        <v>30954077</v>
      </c>
      <c r="P26" s="12">
        <v>4197429</v>
      </c>
      <c r="Q26" s="12">
        <v>15172747</v>
      </c>
      <c r="R26" s="12">
        <v>0</v>
      </c>
      <c r="S26" s="12">
        <v>155220</v>
      </c>
      <c r="T26" s="12">
        <v>80750</v>
      </c>
      <c r="U26" s="69">
        <v>12307502</v>
      </c>
      <c r="V26" s="72">
        <v>87251488</v>
      </c>
    </row>
    <row r="27" spans="1:22" ht="12.75">
      <c r="A27" s="426">
        <v>2</v>
      </c>
      <c r="B27" s="427">
        <v>15</v>
      </c>
      <c r="C27" s="427">
        <v>0</v>
      </c>
      <c r="D27" s="18">
        <v>0</v>
      </c>
      <c r="E27" s="18">
        <v>1</v>
      </c>
      <c r="F27" s="24"/>
      <c r="G27" s="23" t="s">
        <v>255</v>
      </c>
      <c r="H27" s="12">
        <v>4000</v>
      </c>
      <c r="I27" s="12">
        <v>0</v>
      </c>
      <c r="J27" s="12">
        <v>7731565</v>
      </c>
      <c r="K27" s="12">
        <v>0</v>
      </c>
      <c r="L27" s="12">
        <v>191000</v>
      </c>
      <c r="M27" s="12">
        <v>5833008</v>
      </c>
      <c r="N27" s="12">
        <v>5786235</v>
      </c>
      <c r="O27" s="12">
        <v>15264463</v>
      </c>
      <c r="P27" s="12">
        <v>1196514</v>
      </c>
      <c r="Q27" s="12">
        <v>6532234</v>
      </c>
      <c r="R27" s="12">
        <v>0</v>
      </c>
      <c r="S27" s="12">
        <v>41700</v>
      </c>
      <c r="T27" s="12">
        <v>79500</v>
      </c>
      <c r="U27" s="69">
        <v>5674824</v>
      </c>
      <c r="V27" s="72">
        <v>48335043</v>
      </c>
    </row>
    <row r="28" spans="1:22" ht="12.75">
      <c r="A28" s="426">
        <v>2</v>
      </c>
      <c r="B28" s="427">
        <v>16</v>
      </c>
      <c r="C28" s="427">
        <v>0</v>
      </c>
      <c r="D28" s="18">
        <v>0</v>
      </c>
      <c r="E28" s="18">
        <v>1</v>
      </c>
      <c r="F28" s="24"/>
      <c r="G28" s="23" t="s">
        <v>256</v>
      </c>
      <c r="H28" s="12">
        <v>102107</v>
      </c>
      <c r="I28" s="12">
        <v>0</v>
      </c>
      <c r="J28" s="12">
        <v>11647277</v>
      </c>
      <c r="K28" s="12">
        <v>0</v>
      </c>
      <c r="L28" s="12">
        <v>230078</v>
      </c>
      <c r="M28" s="12">
        <v>9402490</v>
      </c>
      <c r="N28" s="12">
        <v>3774529</v>
      </c>
      <c r="O28" s="12">
        <v>8639317</v>
      </c>
      <c r="P28" s="12">
        <v>1588449</v>
      </c>
      <c r="Q28" s="12">
        <v>4137778</v>
      </c>
      <c r="R28" s="12">
        <v>25210</v>
      </c>
      <c r="S28" s="12">
        <v>150000</v>
      </c>
      <c r="T28" s="12">
        <v>536000</v>
      </c>
      <c r="U28" s="69">
        <v>11552105</v>
      </c>
      <c r="V28" s="72">
        <v>51785340</v>
      </c>
    </row>
    <row r="29" spans="1:22" ht="12.75">
      <c r="A29" s="426">
        <v>2</v>
      </c>
      <c r="B29" s="427">
        <v>17</v>
      </c>
      <c r="C29" s="427">
        <v>0</v>
      </c>
      <c r="D29" s="18">
        <v>0</v>
      </c>
      <c r="E29" s="18">
        <v>1</v>
      </c>
      <c r="F29" s="24"/>
      <c r="G29" s="23" t="s">
        <v>257</v>
      </c>
      <c r="H29" s="12">
        <v>5000</v>
      </c>
      <c r="I29" s="12">
        <v>0</v>
      </c>
      <c r="J29" s="12">
        <v>5584534</v>
      </c>
      <c r="K29" s="12">
        <v>0</v>
      </c>
      <c r="L29" s="12">
        <v>422060</v>
      </c>
      <c r="M29" s="12">
        <v>4389055</v>
      </c>
      <c r="N29" s="12">
        <v>2848416</v>
      </c>
      <c r="O29" s="12">
        <v>13525927</v>
      </c>
      <c r="P29" s="12">
        <v>4096632</v>
      </c>
      <c r="Q29" s="12">
        <v>3448994</v>
      </c>
      <c r="R29" s="12">
        <v>3500</v>
      </c>
      <c r="S29" s="12">
        <v>0</v>
      </c>
      <c r="T29" s="12">
        <v>50000</v>
      </c>
      <c r="U29" s="69">
        <v>8671906</v>
      </c>
      <c r="V29" s="72">
        <v>43046024</v>
      </c>
    </row>
    <row r="30" spans="1:22" ht="12.75">
      <c r="A30" s="426">
        <v>2</v>
      </c>
      <c r="B30" s="427">
        <v>18</v>
      </c>
      <c r="C30" s="427">
        <v>0</v>
      </c>
      <c r="D30" s="18">
        <v>0</v>
      </c>
      <c r="E30" s="18">
        <v>1</v>
      </c>
      <c r="F30" s="24"/>
      <c r="G30" s="23" t="s">
        <v>258</v>
      </c>
      <c r="H30" s="12">
        <v>35000</v>
      </c>
      <c r="I30" s="12">
        <v>0</v>
      </c>
      <c r="J30" s="12">
        <v>3497323.25</v>
      </c>
      <c r="K30" s="12">
        <v>0</v>
      </c>
      <c r="L30" s="12">
        <v>387276</v>
      </c>
      <c r="M30" s="12">
        <v>4484844</v>
      </c>
      <c r="N30" s="12">
        <v>2786054</v>
      </c>
      <c r="O30" s="12">
        <v>7849180.99</v>
      </c>
      <c r="P30" s="12">
        <v>1914643.22</v>
      </c>
      <c r="Q30" s="12">
        <v>3811007.76</v>
      </c>
      <c r="R30" s="12">
        <v>0</v>
      </c>
      <c r="S30" s="12">
        <v>627000</v>
      </c>
      <c r="T30" s="12">
        <v>32000</v>
      </c>
      <c r="U30" s="69">
        <v>3451727.42</v>
      </c>
      <c r="V30" s="72">
        <v>28876056.64</v>
      </c>
    </row>
    <row r="31" spans="1:22" ht="12.75">
      <c r="A31" s="426">
        <v>2</v>
      </c>
      <c r="B31" s="427">
        <v>19</v>
      </c>
      <c r="C31" s="427">
        <v>0</v>
      </c>
      <c r="D31" s="18">
        <v>0</v>
      </c>
      <c r="E31" s="18">
        <v>1</v>
      </c>
      <c r="F31" s="24"/>
      <c r="G31" s="23" t="s">
        <v>259</v>
      </c>
      <c r="H31" s="12">
        <v>70000</v>
      </c>
      <c r="I31" s="12">
        <v>0</v>
      </c>
      <c r="J31" s="12">
        <v>13905887</v>
      </c>
      <c r="K31" s="12">
        <v>0</v>
      </c>
      <c r="L31" s="12">
        <v>354380</v>
      </c>
      <c r="M31" s="12">
        <v>13296233</v>
      </c>
      <c r="N31" s="12">
        <v>6801098</v>
      </c>
      <c r="O31" s="12">
        <v>44914363.92</v>
      </c>
      <c r="P31" s="12">
        <v>13262119</v>
      </c>
      <c r="Q31" s="12">
        <v>12946987</v>
      </c>
      <c r="R31" s="12">
        <v>37933.94</v>
      </c>
      <c r="S31" s="12">
        <v>83000</v>
      </c>
      <c r="T31" s="12">
        <v>250000</v>
      </c>
      <c r="U31" s="69">
        <v>21438749</v>
      </c>
      <c r="V31" s="72">
        <v>127360750.86</v>
      </c>
    </row>
    <row r="32" spans="1:22" ht="12.75">
      <c r="A32" s="426">
        <v>2</v>
      </c>
      <c r="B32" s="427">
        <v>20</v>
      </c>
      <c r="C32" s="427">
        <v>0</v>
      </c>
      <c r="D32" s="18">
        <v>0</v>
      </c>
      <c r="E32" s="18">
        <v>1</v>
      </c>
      <c r="F32" s="24"/>
      <c r="G32" s="23" t="s">
        <v>260</v>
      </c>
      <c r="H32" s="12">
        <v>5000</v>
      </c>
      <c r="I32" s="12">
        <v>0</v>
      </c>
      <c r="J32" s="12">
        <v>13380534</v>
      </c>
      <c r="K32" s="12">
        <v>0</v>
      </c>
      <c r="L32" s="12">
        <v>98520</v>
      </c>
      <c r="M32" s="12">
        <v>5573397</v>
      </c>
      <c r="N32" s="12">
        <v>2961145</v>
      </c>
      <c r="O32" s="12">
        <v>17093826</v>
      </c>
      <c r="P32" s="12">
        <v>1837599</v>
      </c>
      <c r="Q32" s="12">
        <v>11338176</v>
      </c>
      <c r="R32" s="12">
        <v>0</v>
      </c>
      <c r="S32" s="12">
        <v>132000</v>
      </c>
      <c r="T32" s="12">
        <v>100000</v>
      </c>
      <c r="U32" s="69">
        <v>6666622</v>
      </c>
      <c r="V32" s="72">
        <v>59186819</v>
      </c>
    </row>
    <row r="33" spans="1:22" ht="12.75">
      <c r="A33" s="426">
        <v>2</v>
      </c>
      <c r="B33" s="427">
        <v>21</v>
      </c>
      <c r="C33" s="427">
        <v>0</v>
      </c>
      <c r="D33" s="18">
        <v>0</v>
      </c>
      <c r="E33" s="18">
        <v>1</v>
      </c>
      <c r="F33" s="24"/>
      <c r="G33" s="23" t="s">
        <v>261</v>
      </c>
      <c r="H33" s="12">
        <v>10000</v>
      </c>
      <c r="I33" s="12">
        <v>0</v>
      </c>
      <c r="J33" s="12">
        <v>9832965</v>
      </c>
      <c r="K33" s="12">
        <v>10800</v>
      </c>
      <c r="L33" s="12">
        <v>788802</v>
      </c>
      <c r="M33" s="12">
        <v>12130106</v>
      </c>
      <c r="N33" s="12">
        <v>13031110</v>
      </c>
      <c r="O33" s="12">
        <v>50699179.78</v>
      </c>
      <c r="P33" s="12">
        <v>5147922</v>
      </c>
      <c r="Q33" s="12">
        <v>19977137</v>
      </c>
      <c r="R33" s="12">
        <v>1592020</v>
      </c>
      <c r="S33" s="12">
        <v>2766750</v>
      </c>
      <c r="T33" s="12">
        <v>183500</v>
      </c>
      <c r="U33" s="69">
        <v>14521450</v>
      </c>
      <c r="V33" s="72">
        <v>130691741.78</v>
      </c>
    </row>
    <row r="34" spans="1:22" ht="12.75">
      <c r="A34" s="426">
        <v>2</v>
      </c>
      <c r="B34" s="427">
        <v>22</v>
      </c>
      <c r="C34" s="427">
        <v>0</v>
      </c>
      <c r="D34" s="18">
        <v>0</v>
      </c>
      <c r="E34" s="18">
        <v>1</v>
      </c>
      <c r="F34" s="24"/>
      <c r="G34" s="23" t="s">
        <v>262</v>
      </c>
      <c r="H34" s="12">
        <v>20524</v>
      </c>
      <c r="I34" s="12">
        <v>0</v>
      </c>
      <c r="J34" s="12">
        <v>8019545</v>
      </c>
      <c r="K34" s="12">
        <v>2000</v>
      </c>
      <c r="L34" s="12">
        <v>125000</v>
      </c>
      <c r="M34" s="12">
        <v>3756995</v>
      </c>
      <c r="N34" s="12">
        <v>2823073</v>
      </c>
      <c r="O34" s="12">
        <v>14243812.36</v>
      </c>
      <c r="P34" s="12">
        <v>1828364</v>
      </c>
      <c r="Q34" s="12">
        <v>5248374</v>
      </c>
      <c r="R34" s="12">
        <v>0</v>
      </c>
      <c r="S34" s="12">
        <v>55600</v>
      </c>
      <c r="T34" s="12">
        <v>20000</v>
      </c>
      <c r="U34" s="69">
        <v>6374078</v>
      </c>
      <c r="V34" s="72">
        <v>42517365.36</v>
      </c>
    </row>
    <row r="35" spans="1:22" ht="12.75">
      <c r="A35" s="426">
        <v>2</v>
      </c>
      <c r="B35" s="427">
        <v>23</v>
      </c>
      <c r="C35" s="427">
        <v>0</v>
      </c>
      <c r="D35" s="18">
        <v>0</v>
      </c>
      <c r="E35" s="18">
        <v>1</v>
      </c>
      <c r="F35" s="24"/>
      <c r="G35" s="23" t="s">
        <v>263</v>
      </c>
      <c r="H35" s="12">
        <v>15000</v>
      </c>
      <c r="I35" s="12">
        <v>0</v>
      </c>
      <c r="J35" s="12">
        <v>28289099</v>
      </c>
      <c r="K35" s="12">
        <v>0</v>
      </c>
      <c r="L35" s="12">
        <v>543192</v>
      </c>
      <c r="M35" s="12">
        <v>18038286</v>
      </c>
      <c r="N35" s="12">
        <v>46060</v>
      </c>
      <c r="O35" s="12">
        <v>11503840</v>
      </c>
      <c r="P35" s="12">
        <v>6134296</v>
      </c>
      <c r="Q35" s="12">
        <v>6442574</v>
      </c>
      <c r="R35" s="12">
        <v>0</v>
      </c>
      <c r="S35" s="12">
        <v>57000</v>
      </c>
      <c r="T35" s="12">
        <v>417000</v>
      </c>
      <c r="U35" s="69">
        <v>14132243</v>
      </c>
      <c r="V35" s="72">
        <v>85618590</v>
      </c>
    </row>
    <row r="36" spans="1:22" ht="12.75">
      <c r="A36" s="426">
        <v>2</v>
      </c>
      <c r="B36" s="427">
        <v>24</v>
      </c>
      <c r="C36" s="427">
        <v>0</v>
      </c>
      <c r="D36" s="18">
        <v>0</v>
      </c>
      <c r="E36" s="18">
        <v>1</v>
      </c>
      <c r="F36" s="24"/>
      <c r="G36" s="23" t="s">
        <v>264</v>
      </c>
      <c r="H36" s="12">
        <v>95000</v>
      </c>
      <c r="I36" s="12">
        <v>0</v>
      </c>
      <c r="J36" s="12">
        <v>6052816</v>
      </c>
      <c r="K36" s="12">
        <v>23000</v>
      </c>
      <c r="L36" s="12">
        <v>507960</v>
      </c>
      <c r="M36" s="12">
        <v>6427972</v>
      </c>
      <c r="N36" s="12">
        <v>4654440</v>
      </c>
      <c r="O36" s="12">
        <v>18634757</v>
      </c>
      <c r="P36" s="12">
        <v>2107236</v>
      </c>
      <c r="Q36" s="12">
        <v>18805248</v>
      </c>
      <c r="R36" s="12">
        <v>0</v>
      </c>
      <c r="S36" s="12">
        <v>44500</v>
      </c>
      <c r="T36" s="12">
        <v>30000</v>
      </c>
      <c r="U36" s="69">
        <v>7959588</v>
      </c>
      <c r="V36" s="72">
        <v>65342517</v>
      </c>
    </row>
    <row r="37" spans="1:22" ht="12.75">
      <c r="A37" s="426">
        <v>2</v>
      </c>
      <c r="B37" s="427">
        <v>25</v>
      </c>
      <c r="C37" s="427">
        <v>0</v>
      </c>
      <c r="D37" s="18">
        <v>0</v>
      </c>
      <c r="E37" s="18">
        <v>1</v>
      </c>
      <c r="F37" s="24"/>
      <c r="G37" s="23" t="s">
        <v>265</v>
      </c>
      <c r="H37" s="12">
        <v>215000</v>
      </c>
      <c r="I37" s="12">
        <v>0</v>
      </c>
      <c r="J37" s="12">
        <v>5390606</v>
      </c>
      <c r="K37" s="12">
        <v>0</v>
      </c>
      <c r="L37" s="12">
        <v>208000</v>
      </c>
      <c r="M37" s="12">
        <v>7715855</v>
      </c>
      <c r="N37" s="12">
        <v>5651846</v>
      </c>
      <c r="O37" s="12">
        <v>22859021</v>
      </c>
      <c r="P37" s="12">
        <v>3295689</v>
      </c>
      <c r="Q37" s="12">
        <v>13338484</v>
      </c>
      <c r="R37" s="12">
        <v>0</v>
      </c>
      <c r="S37" s="12">
        <v>55000</v>
      </c>
      <c r="T37" s="12">
        <v>75000</v>
      </c>
      <c r="U37" s="69">
        <v>11156840</v>
      </c>
      <c r="V37" s="72">
        <v>69961341</v>
      </c>
    </row>
    <row r="38" spans="1:22" ht="12.75">
      <c r="A38" s="426">
        <v>2</v>
      </c>
      <c r="B38" s="427">
        <v>26</v>
      </c>
      <c r="C38" s="427">
        <v>0</v>
      </c>
      <c r="D38" s="18">
        <v>0</v>
      </c>
      <c r="E38" s="18">
        <v>1</v>
      </c>
      <c r="F38" s="24"/>
      <c r="G38" s="23" t="s">
        <v>266</v>
      </c>
      <c r="H38" s="12">
        <v>10000</v>
      </c>
      <c r="I38" s="12">
        <v>0</v>
      </c>
      <c r="J38" s="12">
        <v>1578166</v>
      </c>
      <c r="K38" s="12">
        <v>0</v>
      </c>
      <c r="L38" s="12">
        <v>69000</v>
      </c>
      <c r="M38" s="12">
        <v>3811462</v>
      </c>
      <c r="N38" s="12">
        <v>6071706</v>
      </c>
      <c r="O38" s="12">
        <v>8998048</v>
      </c>
      <c r="P38" s="12">
        <v>1363151</v>
      </c>
      <c r="Q38" s="12">
        <v>4404691</v>
      </c>
      <c r="R38" s="12">
        <v>0</v>
      </c>
      <c r="S38" s="12">
        <v>40000</v>
      </c>
      <c r="T38" s="12">
        <v>20000</v>
      </c>
      <c r="U38" s="69">
        <v>10203955</v>
      </c>
      <c r="V38" s="72">
        <v>36570179</v>
      </c>
    </row>
    <row r="39" spans="1:22" s="107" customFormat="1" ht="15">
      <c r="A39" s="429"/>
      <c r="B39" s="430"/>
      <c r="C39" s="430"/>
      <c r="D39" s="119"/>
      <c r="E39" s="119"/>
      <c r="F39" s="120" t="s">
        <v>267</v>
      </c>
      <c r="G39" s="121"/>
      <c r="H39" s="122">
        <v>1318409.65</v>
      </c>
      <c r="I39" s="122">
        <v>2490000</v>
      </c>
      <c r="J39" s="122">
        <v>758996931</v>
      </c>
      <c r="K39" s="122">
        <v>2897050</v>
      </c>
      <c r="L39" s="122">
        <v>379941471</v>
      </c>
      <c r="M39" s="122">
        <v>290929052.99</v>
      </c>
      <c r="N39" s="122">
        <v>77675876</v>
      </c>
      <c r="O39" s="122">
        <v>966876826.83</v>
      </c>
      <c r="P39" s="122">
        <v>38595831.19</v>
      </c>
      <c r="Q39" s="122">
        <v>362911594.04</v>
      </c>
      <c r="R39" s="122">
        <v>312379772.1</v>
      </c>
      <c r="S39" s="122">
        <v>208329847</v>
      </c>
      <c r="T39" s="122">
        <v>176704400</v>
      </c>
      <c r="U39" s="123">
        <v>335023663.38</v>
      </c>
      <c r="V39" s="124">
        <v>3915070725.18</v>
      </c>
    </row>
    <row r="40" spans="1:22" ht="12.75">
      <c r="A40" s="426">
        <v>2</v>
      </c>
      <c r="B40" s="427">
        <v>61</v>
      </c>
      <c r="C40" s="427">
        <v>0</v>
      </c>
      <c r="D40" s="18">
        <v>0</v>
      </c>
      <c r="E40" s="18">
        <v>2</v>
      </c>
      <c r="F40" s="24"/>
      <c r="G40" s="23" t="s">
        <v>268</v>
      </c>
      <c r="H40" s="12">
        <v>661170.07</v>
      </c>
      <c r="I40" s="12">
        <v>2490000</v>
      </c>
      <c r="J40" s="12">
        <v>33555840</v>
      </c>
      <c r="K40" s="12">
        <v>1563600</v>
      </c>
      <c r="L40" s="12">
        <v>12404183</v>
      </c>
      <c r="M40" s="12">
        <v>21894440</v>
      </c>
      <c r="N40" s="12">
        <v>12181234</v>
      </c>
      <c r="O40" s="12">
        <v>97496148.82</v>
      </c>
      <c r="P40" s="12">
        <v>2644228</v>
      </c>
      <c r="Q40" s="12">
        <v>40260754</v>
      </c>
      <c r="R40" s="12">
        <v>40728440</v>
      </c>
      <c r="S40" s="12">
        <v>20587208</v>
      </c>
      <c r="T40" s="12">
        <v>3943799</v>
      </c>
      <c r="U40" s="69">
        <v>20007795</v>
      </c>
      <c r="V40" s="72">
        <v>310418839.89</v>
      </c>
    </row>
    <row r="41" spans="1:22" ht="12.75">
      <c r="A41" s="426">
        <v>2</v>
      </c>
      <c r="B41" s="427">
        <v>62</v>
      </c>
      <c r="C41" s="427">
        <v>0</v>
      </c>
      <c r="D41" s="18">
        <v>0</v>
      </c>
      <c r="E41" s="18">
        <v>2</v>
      </c>
      <c r="F41" s="24"/>
      <c r="G41" s="23" t="s">
        <v>269</v>
      </c>
      <c r="H41" s="12">
        <v>541878.19</v>
      </c>
      <c r="I41" s="12">
        <v>0</v>
      </c>
      <c r="J41" s="12">
        <v>28107457</v>
      </c>
      <c r="K41" s="12">
        <v>28450</v>
      </c>
      <c r="L41" s="12">
        <v>10463416</v>
      </c>
      <c r="M41" s="12">
        <v>24443789.99</v>
      </c>
      <c r="N41" s="12">
        <v>11111742</v>
      </c>
      <c r="O41" s="12">
        <v>137937533.4</v>
      </c>
      <c r="P41" s="12">
        <v>3772778.19</v>
      </c>
      <c r="Q41" s="12">
        <v>73125490.04</v>
      </c>
      <c r="R41" s="12">
        <v>8037452.1</v>
      </c>
      <c r="S41" s="12">
        <v>18039017</v>
      </c>
      <c r="T41" s="12">
        <v>26945236</v>
      </c>
      <c r="U41" s="69">
        <v>23981350.57</v>
      </c>
      <c r="V41" s="72">
        <v>366535590.48</v>
      </c>
    </row>
    <row r="42" spans="1:22" ht="12.75">
      <c r="A42" s="426">
        <v>2</v>
      </c>
      <c r="B42" s="427">
        <v>64</v>
      </c>
      <c r="C42" s="427">
        <v>0</v>
      </c>
      <c r="D42" s="18">
        <v>0</v>
      </c>
      <c r="E42" s="18">
        <v>2</v>
      </c>
      <c r="F42" s="24"/>
      <c r="G42" s="23" t="s">
        <v>270</v>
      </c>
      <c r="H42" s="12">
        <v>115361.39</v>
      </c>
      <c r="I42" s="12">
        <v>0</v>
      </c>
      <c r="J42" s="12">
        <v>697333634</v>
      </c>
      <c r="K42" s="12">
        <v>1305000</v>
      </c>
      <c r="L42" s="12">
        <v>357073872</v>
      </c>
      <c r="M42" s="12">
        <v>244590823</v>
      </c>
      <c r="N42" s="12">
        <v>54382900</v>
      </c>
      <c r="O42" s="12">
        <v>731443144.61</v>
      </c>
      <c r="P42" s="12">
        <v>32178825</v>
      </c>
      <c r="Q42" s="12">
        <v>249525350</v>
      </c>
      <c r="R42" s="12">
        <v>263613880</v>
      </c>
      <c r="S42" s="12">
        <v>169703622</v>
      </c>
      <c r="T42" s="12">
        <v>145815365</v>
      </c>
      <c r="U42" s="69">
        <v>291034517.81</v>
      </c>
      <c r="V42" s="72">
        <v>3238116294.81</v>
      </c>
    </row>
    <row r="43" spans="1:22" s="107" customFormat="1" ht="15">
      <c r="A43" s="429"/>
      <c r="B43" s="430"/>
      <c r="C43" s="430"/>
      <c r="D43" s="119"/>
      <c r="E43" s="119"/>
      <c r="F43" s="120" t="s">
        <v>271</v>
      </c>
      <c r="G43" s="121"/>
      <c r="H43" s="122">
        <v>108223590.70000003</v>
      </c>
      <c r="I43" s="122">
        <v>54143881.49</v>
      </c>
      <c r="J43" s="122">
        <v>570687243.9</v>
      </c>
      <c r="K43" s="122">
        <v>14887838</v>
      </c>
      <c r="L43" s="122">
        <v>406011589.46</v>
      </c>
      <c r="M43" s="122">
        <v>635401841.15</v>
      </c>
      <c r="N43" s="122">
        <v>72080152.22999999</v>
      </c>
      <c r="O43" s="122">
        <v>1705752559.7399998</v>
      </c>
      <c r="P43" s="122">
        <v>60406135.529999994</v>
      </c>
      <c r="Q43" s="122">
        <v>845597120.1100001</v>
      </c>
      <c r="R43" s="122">
        <v>593023057.06</v>
      </c>
      <c r="S43" s="122">
        <v>265726403.61999997</v>
      </c>
      <c r="T43" s="122">
        <v>266260539.41000003</v>
      </c>
      <c r="U43" s="123">
        <v>290117003.12</v>
      </c>
      <c r="V43" s="124">
        <v>5888318955.52</v>
      </c>
    </row>
    <row r="44" spans="1:22" s="107" customFormat="1" ht="15">
      <c r="A44" s="429"/>
      <c r="B44" s="430"/>
      <c r="C44" s="430"/>
      <c r="D44" s="119"/>
      <c r="E44" s="119"/>
      <c r="F44" s="120" t="s">
        <v>272</v>
      </c>
      <c r="G44" s="121"/>
      <c r="H44" s="122">
        <v>1310528.45</v>
      </c>
      <c r="I44" s="122">
        <v>14679669</v>
      </c>
      <c r="J44" s="122">
        <v>246817033.35999998</v>
      </c>
      <c r="K44" s="122">
        <v>10193694</v>
      </c>
      <c r="L44" s="122">
        <v>216059456</v>
      </c>
      <c r="M44" s="122">
        <v>214729803.93</v>
      </c>
      <c r="N44" s="122">
        <v>21429629</v>
      </c>
      <c r="O44" s="122">
        <v>600816717.73</v>
      </c>
      <c r="P44" s="122">
        <v>22657232</v>
      </c>
      <c r="Q44" s="122">
        <v>329901742.01</v>
      </c>
      <c r="R44" s="122">
        <v>167938475.72</v>
      </c>
      <c r="S44" s="122">
        <v>91023903.85</v>
      </c>
      <c r="T44" s="122">
        <v>126103952</v>
      </c>
      <c r="U44" s="123">
        <v>99493764.07</v>
      </c>
      <c r="V44" s="124">
        <v>2163155601.1200004</v>
      </c>
    </row>
    <row r="45" spans="1:22" ht="12.75">
      <c r="A45" s="426">
        <v>2</v>
      </c>
      <c r="B45" s="427">
        <v>2</v>
      </c>
      <c r="C45" s="427">
        <v>1</v>
      </c>
      <c r="D45" s="18">
        <v>1</v>
      </c>
      <c r="E45" s="18">
        <v>0</v>
      </c>
      <c r="F45" s="24"/>
      <c r="G45" s="23" t="s">
        <v>273</v>
      </c>
      <c r="H45" s="12">
        <v>32639</v>
      </c>
      <c r="I45" s="12">
        <v>0</v>
      </c>
      <c r="J45" s="12">
        <v>10180324</v>
      </c>
      <c r="K45" s="12">
        <v>66500</v>
      </c>
      <c r="L45" s="12">
        <v>4384150</v>
      </c>
      <c r="M45" s="12">
        <v>6020156</v>
      </c>
      <c r="N45" s="12">
        <v>631600</v>
      </c>
      <c r="O45" s="12">
        <v>21977548</v>
      </c>
      <c r="P45" s="12">
        <v>497849</v>
      </c>
      <c r="Q45" s="12">
        <v>12342281</v>
      </c>
      <c r="R45" s="12">
        <v>5036558</v>
      </c>
      <c r="S45" s="12">
        <v>1917370</v>
      </c>
      <c r="T45" s="12">
        <v>3428892</v>
      </c>
      <c r="U45" s="69">
        <v>3577327</v>
      </c>
      <c r="V45" s="72">
        <v>70093194</v>
      </c>
    </row>
    <row r="46" spans="1:22" ht="12.75">
      <c r="A46" s="426">
        <v>2</v>
      </c>
      <c r="B46" s="427">
        <v>21</v>
      </c>
      <c r="C46" s="427">
        <v>1</v>
      </c>
      <c r="D46" s="18">
        <v>1</v>
      </c>
      <c r="E46" s="18">
        <v>0</v>
      </c>
      <c r="F46" s="24"/>
      <c r="G46" s="23" t="s">
        <v>274</v>
      </c>
      <c r="H46" s="12">
        <v>2904.43</v>
      </c>
      <c r="I46" s="12">
        <v>0</v>
      </c>
      <c r="J46" s="12">
        <v>1232780</v>
      </c>
      <c r="K46" s="12">
        <v>1890722</v>
      </c>
      <c r="L46" s="12">
        <v>7586838</v>
      </c>
      <c r="M46" s="12">
        <v>3274235</v>
      </c>
      <c r="N46" s="12">
        <v>560089</v>
      </c>
      <c r="O46" s="12">
        <v>10116014</v>
      </c>
      <c r="P46" s="12">
        <v>220500</v>
      </c>
      <c r="Q46" s="12">
        <v>8276457</v>
      </c>
      <c r="R46" s="12">
        <v>2389475</v>
      </c>
      <c r="S46" s="12">
        <v>1223200</v>
      </c>
      <c r="T46" s="12">
        <v>1258768</v>
      </c>
      <c r="U46" s="69">
        <v>1533900</v>
      </c>
      <c r="V46" s="72">
        <v>39565882.43</v>
      </c>
    </row>
    <row r="47" spans="1:22" ht="12.75">
      <c r="A47" s="426">
        <v>2</v>
      </c>
      <c r="B47" s="427">
        <v>1</v>
      </c>
      <c r="C47" s="427">
        <v>1</v>
      </c>
      <c r="D47" s="18">
        <v>1</v>
      </c>
      <c r="E47" s="18">
        <v>0</v>
      </c>
      <c r="F47" s="24"/>
      <c r="G47" s="23" t="s">
        <v>275</v>
      </c>
      <c r="H47" s="12">
        <v>7325</v>
      </c>
      <c r="I47" s="12">
        <v>594000</v>
      </c>
      <c r="J47" s="12">
        <v>11902909</v>
      </c>
      <c r="K47" s="12">
        <v>968170</v>
      </c>
      <c r="L47" s="12">
        <v>17772611</v>
      </c>
      <c r="M47" s="12">
        <v>10091396</v>
      </c>
      <c r="N47" s="12">
        <v>1288821</v>
      </c>
      <c r="O47" s="12">
        <v>27031312</v>
      </c>
      <c r="P47" s="12">
        <v>1074660</v>
      </c>
      <c r="Q47" s="12">
        <v>14525425</v>
      </c>
      <c r="R47" s="12">
        <v>9575141</v>
      </c>
      <c r="S47" s="12">
        <v>5467503</v>
      </c>
      <c r="T47" s="12">
        <v>1980600</v>
      </c>
      <c r="U47" s="69">
        <v>4358329</v>
      </c>
      <c r="V47" s="72">
        <v>106638202</v>
      </c>
    </row>
    <row r="48" spans="1:22" ht="12.75">
      <c r="A48" s="426">
        <v>2</v>
      </c>
      <c r="B48" s="427">
        <v>9</v>
      </c>
      <c r="C48" s="427">
        <v>1</v>
      </c>
      <c r="D48" s="18">
        <v>1</v>
      </c>
      <c r="E48" s="18">
        <v>0</v>
      </c>
      <c r="F48" s="24"/>
      <c r="G48" s="23" t="s">
        <v>276</v>
      </c>
      <c r="H48" s="12">
        <v>4145.77</v>
      </c>
      <c r="I48" s="12">
        <v>0</v>
      </c>
      <c r="J48" s="12">
        <v>102500</v>
      </c>
      <c r="K48" s="12">
        <v>0</v>
      </c>
      <c r="L48" s="12">
        <v>725291</v>
      </c>
      <c r="M48" s="12">
        <v>3385132</v>
      </c>
      <c r="N48" s="12">
        <v>75000</v>
      </c>
      <c r="O48" s="12">
        <v>13187909.81</v>
      </c>
      <c r="P48" s="12">
        <v>699051</v>
      </c>
      <c r="Q48" s="12">
        <v>6347385.35</v>
      </c>
      <c r="R48" s="12">
        <v>7170146</v>
      </c>
      <c r="S48" s="12">
        <v>1866307</v>
      </c>
      <c r="T48" s="12">
        <v>2942400</v>
      </c>
      <c r="U48" s="69">
        <v>854702.79</v>
      </c>
      <c r="V48" s="72">
        <v>37359970.72</v>
      </c>
    </row>
    <row r="49" spans="1:22" ht="12.75">
      <c r="A49" s="426">
        <v>2</v>
      </c>
      <c r="B49" s="427">
        <v>8</v>
      </c>
      <c r="C49" s="427">
        <v>1</v>
      </c>
      <c r="D49" s="18">
        <v>1</v>
      </c>
      <c r="E49" s="18">
        <v>0</v>
      </c>
      <c r="F49" s="24"/>
      <c r="G49" s="23" t="s">
        <v>277</v>
      </c>
      <c r="H49" s="12">
        <v>910.32</v>
      </c>
      <c r="I49" s="12">
        <v>0</v>
      </c>
      <c r="J49" s="12">
        <v>630580</v>
      </c>
      <c r="K49" s="12">
        <v>100000</v>
      </c>
      <c r="L49" s="12">
        <v>265016</v>
      </c>
      <c r="M49" s="12">
        <v>2793736.93</v>
      </c>
      <c r="N49" s="12">
        <v>282406</v>
      </c>
      <c r="O49" s="12">
        <v>4559413</v>
      </c>
      <c r="P49" s="12">
        <v>255500</v>
      </c>
      <c r="Q49" s="12">
        <v>2351059</v>
      </c>
      <c r="R49" s="12">
        <v>1308276</v>
      </c>
      <c r="S49" s="12">
        <v>1441712.75</v>
      </c>
      <c r="T49" s="12">
        <v>2997485</v>
      </c>
      <c r="U49" s="69">
        <v>664857</v>
      </c>
      <c r="V49" s="72">
        <v>17650952</v>
      </c>
    </row>
    <row r="50" spans="1:22" ht="12.75">
      <c r="A50" s="426">
        <v>2</v>
      </c>
      <c r="B50" s="427">
        <v>2</v>
      </c>
      <c r="C50" s="427">
        <v>2</v>
      </c>
      <c r="D50" s="18">
        <v>1</v>
      </c>
      <c r="E50" s="18">
        <v>0</v>
      </c>
      <c r="F50" s="24"/>
      <c r="G50" s="23" t="s">
        <v>278</v>
      </c>
      <c r="H50" s="12">
        <v>136401</v>
      </c>
      <c r="I50" s="12">
        <v>0</v>
      </c>
      <c r="J50" s="12">
        <v>10223800</v>
      </c>
      <c r="K50" s="12">
        <v>15500</v>
      </c>
      <c r="L50" s="12">
        <v>8193273</v>
      </c>
      <c r="M50" s="12">
        <v>7807845</v>
      </c>
      <c r="N50" s="12">
        <v>1042015</v>
      </c>
      <c r="O50" s="12">
        <v>19945805</v>
      </c>
      <c r="P50" s="12">
        <v>939382</v>
      </c>
      <c r="Q50" s="12">
        <v>15086167</v>
      </c>
      <c r="R50" s="12">
        <v>4277932</v>
      </c>
      <c r="S50" s="12">
        <v>3742024</v>
      </c>
      <c r="T50" s="12">
        <v>10693577</v>
      </c>
      <c r="U50" s="69">
        <v>3543994</v>
      </c>
      <c r="V50" s="72">
        <v>85647715</v>
      </c>
    </row>
    <row r="51" spans="1:22" ht="12.75">
      <c r="A51" s="426">
        <v>2</v>
      </c>
      <c r="B51" s="427">
        <v>3</v>
      </c>
      <c r="C51" s="427">
        <v>1</v>
      </c>
      <c r="D51" s="18">
        <v>1</v>
      </c>
      <c r="E51" s="18">
        <v>0</v>
      </c>
      <c r="F51" s="24"/>
      <c r="G51" s="23" t="s">
        <v>279</v>
      </c>
      <c r="H51" s="12">
        <v>34857</v>
      </c>
      <c r="I51" s="12">
        <v>5500000</v>
      </c>
      <c r="J51" s="12">
        <v>40436423</v>
      </c>
      <c r="K51" s="12">
        <v>49000</v>
      </c>
      <c r="L51" s="12">
        <v>19570676</v>
      </c>
      <c r="M51" s="12">
        <v>15088812</v>
      </c>
      <c r="N51" s="12">
        <v>1743545</v>
      </c>
      <c r="O51" s="12">
        <v>57454498</v>
      </c>
      <c r="P51" s="12">
        <v>2217255</v>
      </c>
      <c r="Q51" s="12">
        <v>28848876</v>
      </c>
      <c r="R51" s="12">
        <v>6063776</v>
      </c>
      <c r="S51" s="12">
        <v>6277992</v>
      </c>
      <c r="T51" s="12">
        <v>15048678</v>
      </c>
      <c r="U51" s="69">
        <v>10996254</v>
      </c>
      <c r="V51" s="72">
        <v>209330642</v>
      </c>
    </row>
    <row r="52" spans="1:22" ht="12.75">
      <c r="A52" s="426">
        <v>2</v>
      </c>
      <c r="B52" s="427">
        <v>5</v>
      </c>
      <c r="C52" s="427">
        <v>1</v>
      </c>
      <c r="D52" s="18">
        <v>1</v>
      </c>
      <c r="E52" s="18">
        <v>0</v>
      </c>
      <c r="F52" s="24"/>
      <c r="G52" s="23" t="s">
        <v>280</v>
      </c>
      <c r="H52" s="12">
        <v>63536.07</v>
      </c>
      <c r="I52" s="12">
        <v>2501542</v>
      </c>
      <c r="J52" s="12">
        <v>1250200</v>
      </c>
      <c r="K52" s="12">
        <v>165343</v>
      </c>
      <c r="L52" s="12">
        <v>1354373</v>
      </c>
      <c r="M52" s="12">
        <v>5211434</v>
      </c>
      <c r="N52" s="12">
        <v>195301</v>
      </c>
      <c r="O52" s="12">
        <v>18253358.73</v>
      </c>
      <c r="P52" s="12">
        <v>577517</v>
      </c>
      <c r="Q52" s="12">
        <v>11529595.8</v>
      </c>
      <c r="R52" s="12">
        <v>7952487</v>
      </c>
      <c r="S52" s="12">
        <v>3953911</v>
      </c>
      <c r="T52" s="12">
        <v>3182548</v>
      </c>
      <c r="U52" s="69">
        <v>2173255</v>
      </c>
      <c r="V52" s="72">
        <v>58364401.6</v>
      </c>
    </row>
    <row r="53" spans="1:22" ht="12.75">
      <c r="A53" s="426">
        <v>2</v>
      </c>
      <c r="B53" s="427">
        <v>21</v>
      </c>
      <c r="C53" s="427">
        <v>2</v>
      </c>
      <c r="D53" s="18">
        <v>1</v>
      </c>
      <c r="E53" s="18">
        <v>0</v>
      </c>
      <c r="F53" s="24"/>
      <c r="G53" s="23" t="s">
        <v>281</v>
      </c>
      <c r="H53" s="12">
        <v>130</v>
      </c>
      <c r="I53" s="12">
        <v>0</v>
      </c>
      <c r="J53" s="12">
        <v>546800</v>
      </c>
      <c r="K53" s="12">
        <v>3977385</v>
      </c>
      <c r="L53" s="12">
        <v>969000</v>
      </c>
      <c r="M53" s="12">
        <v>2161751</v>
      </c>
      <c r="N53" s="12">
        <v>29987</v>
      </c>
      <c r="O53" s="12">
        <v>3352200</v>
      </c>
      <c r="P53" s="12">
        <v>66400</v>
      </c>
      <c r="Q53" s="12">
        <v>2180012</v>
      </c>
      <c r="R53" s="12">
        <v>563710</v>
      </c>
      <c r="S53" s="12">
        <v>488500</v>
      </c>
      <c r="T53" s="12">
        <v>165025</v>
      </c>
      <c r="U53" s="69">
        <v>672318</v>
      </c>
      <c r="V53" s="72">
        <v>15173218</v>
      </c>
    </row>
    <row r="54" spans="1:22" ht="12.75">
      <c r="A54" s="426">
        <v>2</v>
      </c>
      <c r="B54" s="427">
        <v>7</v>
      </c>
      <c r="C54" s="427">
        <v>1</v>
      </c>
      <c r="D54" s="18">
        <v>1</v>
      </c>
      <c r="E54" s="18">
        <v>0</v>
      </c>
      <c r="F54" s="24"/>
      <c r="G54" s="23" t="s">
        <v>282</v>
      </c>
      <c r="H54" s="12">
        <v>7419.98</v>
      </c>
      <c r="I54" s="12">
        <v>0</v>
      </c>
      <c r="J54" s="12">
        <v>4554900</v>
      </c>
      <c r="K54" s="12">
        <v>4000</v>
      </c>
      <c r="L54" s="12">
        <v>6750000</v>
      </c>
      <c r="M54" s="12">
        <v>5969254</v>
      </c>
      <c r="N54" s="12">
        <v>112000</v>
      </c>
      <c r="O54" s="12">
        <v>13929183</v>
      </c>
      <c r="P54" s="12">
        <v>373500</v>
      </c>
      <c r="Q54" s="12">
        <v>8841978.16</v>
      </c>
      <c r="R54" s="12">
        <v>3806729</v>
      </c>
      <c r="S54" s="12">
        <v>7331300</v>
      </c>
      <c r="T54" s="12">
        <v>1390000</v>
      </c>
      <c r="U54" s="69">
        <v>3029221</v>
      </c>
      <c r="V54" s="72">
        <v>56099485.14</v>
      </c>
    </row>
    <row r="55" spans="1:22" ht="12.75">
      <c r="A55" s="426">
        <v>2</v>
      </c>
      <c r="B55" s="427">
        <v>6</v>
      </c>
      <c r="C55" s="427">
        <v>1</v>
      </c>
      <c r="D55" s="18">
        <v>1</v>
      </c>
      <c r="E55" s="18">
        <v>0</v>
      </c>
      <c r="F55" s="24"/>
      <c r="G55" s="23" t="s">
        <v>283</v>
      </c>
      <c r="H55" s="12">
        <v>41</v>
      </c>
      <c r="I55" s="12">
        <v>3064000</v>
      </c>
      <c r="J55" s="12">
        <v>2256380</v>
      </c>
      <c r="K55" s="12">
        <v>72000</v>
      </c>
      <c r="L55" s="12">
        <v>3316649</v>
      </c>
      <c r="M55" s="12">
        <v>4823770</v>
      </c>
      <c r="N55" s="12">
        <v>647143</v>
      </c>
      <c r="O55" s="12">
        <v>6951179</v>
      </c>
      <c r="P55" s="12">
        <v>347000</v>
      </c>
      <c r="Q55" s="12">
        <v>2144197</v>
      </c>
      <c r="R55" s="12">
        <v>2878511</v>
      </c>
      <c r="S55" s="12">
        <v>329850</v>
      </c>
      <c r="T55" s="12">
        <v>35000</v>
      </c>
      <c r="U55" s="69">
        <v>994851</v>
      </c>
      <c r="V55" s="72">
        <v>27860571</v>
      </c>
    </row>
    <row r="56" spans="1:22" ht="12.75">
      <c r="A56" s="426">
        <v>2</v>
      </c>
      <c r="B56" s="427">
        <v>8</v>
      </c>
      <c r="C56" s="427">
        <v>2</v>
      </c>
      <c r="D56" s="18">
        <v>1</v>
      </c>
      <c r="E56" s="18">
        <v>0</v>
      </c>
      <c r="F56" s="24"/>
      <c r="G56" s="23" t="s">
        <v>284</v>
      </c>
      <c r="H56" s="12">
        <v>87259.57</v>
      </c>
      <c r="I56" s="12">
        <v>0</v>
      </c>
      <c r="J56" s="12">
        <v>2303500</v>
      </c>
      <c r="K56" s="12">
        <v>1111312</v>
      </c>
      <c r="L56" s="12">
        <v>6625736</v>
      </c>
      <c r="M56" s="12">
        <v>8343392</v>
      </c>
      <c r="N56" s="12">
        <v>1113051</v>
      </c>
      <c r="O56" s="12">
        <v>22832312</v>
      </c>
      <c r="P56" s="12">
        <v>659700</v>
      </c>
      <c r="Q56" s="12">
        <v>11255421.64</v>
      </c>
      <c r="R56" s="12">
        <v>6190535</v>
      </c>
      <c r="S56" s="12">
        <v>4635107</v>
      </c>
      <c r="T56" s="12">
        <v>1868450</v>
      </c>
      <c r="U56" s="69">
        <v>3287371</v>
      </c>
      <c r="V56" s="72">
        <v>70313147.21</v>
      </c>
    </row>
    <row r="57" spans="1:22" ht="12.75">
      <c r="A57" s="426">
        <v>2</v>
      </c>
      <c r="B57" s="427">
        <v>6</v>
      </c>
      <c r="C57" s="427">
        <v>2</v>
      </c>
      <c r="D57" s="18">
        <v>1</v>
      </c>
      <c r="E57" s="18">
        <v>0</v>
      </c>
      <c r="F57" s="24"/>
      <c r="G57" s="23" t="s">
        <v>285</v>
      </c>
      <c r="H57" s="12">
        <v>7757.46</v>
      </c>
      <c r="I57" s="12">
        <v>0</v>
      </c>
      <c r="J57" s="12">
        <v>2236092</v>
      </c>
      <c r="K57" s="12">
        <v>122149</v>
      </c>
      <c r="L57" s="12">
        <v>778532</v>
      </c>
      <c r="M57" s="12">
        <v>3362694</v>
      </c>
      <c r="N57" s="12">
        <v>687954</v>
      </c>
      <c r="O57" s="12">
        <v>6822380</v>
      </c>
      <c r="P57" s="12">
        <v>160000</v>
      </c>
      <c r="Q57" s="12">
        <v>6164350</v>
      </c>
      <c r="R57" s="12">
        <v>2702582</v>
      </c>
      <c r="S57" s="12">
        <v>591738</v>
      </c>
      <c r="T57" s="12">
        <v>312570</v>
      </c>
      <c r="U57" s="69">
        <v>895600</v>
      </c>
      <c r="V57" s="72">
        <v>24844398.46</v>
      </c>
    </row>
    <row r="58" spans="1:22" ht="12.75">
      <c r="A58" s="426">
        <v>2</v>
      </c>
      <c r="B58" s="427">
        <v>8</v>
      </c>
      <c r="C58" s="427">
        <v>3</v>
      </c>
      <c r="D58" s="18">
        <v>1</v>
      </c>
      <c r="E58" s="18">
        <v>0</v>
      </c>
      <c r="F58" s="24"/>
      <c r="G58" s="23" t="s">
        <v>286</v>
      </c>
      <c r="H58" s="12">
        <v>24784.73</v>
      </c>
      <c r="I58" s="12">
        <v>0</v>
      </c>
      <c r="J58" s="12">
        <v>1279614.07</v>
      </c>
      <c r="K58" s="12">
        <v>68100</v>
      </c>
      <c r="L58" s="12">
        <v>2028650</v>
      </c>
      <c r="M58" s="12">
        <v>2896132</v>
      </c>
      <c r="N58" s="12">
        <v>574793</v>
      </c>
      <c r="O58" s="12">
        <v>6852739</v>
      </c>
      <c r="P58" s="12">
        <v>289200</v>
      </c>
      <c r="Q58" s="12">
        <v>3756684</v>
      </c>
      <c r="R58" s="12">
        <v>2551313.72</v>
      </c>
      <c r="S58" s="12">
        <v>784680.1</v>
      </c>
      <c r="T58" s="12">
        <v>3811965</v>
      </c>
      <c r="U58" s="69">
        <v>1043996.28</v>
      </c>
      <c r="V58" s="72">
        <v>25962651.9</v>
      </c>
    </row>
    <row r="59" spans="1:22" ht="12.75">
      <c r="A59" s="426">
        <v>2</v>
      </c>
      <c r="B59" s="427">
        <v>10</v>
      </c>
      <c r="C59" s="427">
        <v>1</v>
      </c>
      <c r="D59" s="18">
        <v>1</v>
      </c>
      <c r="E59" s="18">
        <v>0</v>
      </c>
      <c r="F59" s="24"/>
      <c r="G59" s="23" t="s">
        <v>287</v>
      </c>
      <c r="H59" s="12">
        <v>183486.54</v>
      </c>
      <c r="I59" s="12">
        <v>0</v>
      </c>
      <c r="J59" s="12">
        <v>1589678</v>
      </c>
      <c r="K59" s="12">
        <v>0</v>
      </c>
      <c r="L59" s="12">
        <v>7288395</v>
      </c>
      <c r="M59" s="12">
        <v>6085392</v>
      </c>
      <c r="N59" s="12">
        <v>574538</v>
      </c>
      <c r="O59" s="12">
        <v>15470621</v>
      </c>
      <c r="P59" s="12">
        <v>496206</v>
      </c>
      <c r="Q59" s="12">
        <v>9178530.06</v>
      </c>
      <c r="R59" s="12">
        <v>3924508</v>
      </c>
      <c r="S59" s="12">
        <v>1802076</v>
      </c>
      <c r="T59" s="12">
        <v>3052264</v>
      </c>
      <c r="U59" s="69">
        <v>1045978</v>
      </c>
      <c r="V59" s="72">
        <v>50691672.6</v>
      </c>
    </row>
    <row r="60" spans="1:22" ht="12.75">
      <c r="A60" s="426">
        <v>2</v>
      </c>
      <c r="B60" s="427">
        <v>11</v>
      </c>
      <c r="C60" s="427">
        <v>1</v>
      </c>
      <c r="D60" s="18">
        <v>1</v>
      </c>
      <c r="E60" s="18">
        <v>0</v>
      </c>
      <c r="F60" s="24"/>
      <c r="G60" s="23" t="s">
        <v>288</v>
      </c>
      <c r="H60" s="12">
        <v>30878.28</v>
      </c>
      <c r="I60" s="12">
        <v>0</v>
      </c>
      <c r="J60" s="12">
        <v>41656500</v>
      </c>
      <c r="K60" s="12">
        <v>0</v>
      </c>
      <c r="L60" s="12">
        <v>13405000</v>
      </c>
      <c r="M60" s="12">
        <v>24529410</v>
      </c>
      <c r="N60" s="12">
        <v>501089</v>
      </c>
      <c r="O60" s="12">
        <v>92110371</v>
      </c>
      <c r="P60" s="12">
        <v>2623961</v>
      </c>
      <c r="Q60" s="12">
        <v>25029746</v>
      </c>
      <c r="R60" s="12">
        <v>16326000</v>
      </c>
      <c r="S60" s="12">
        <v>9158665</v>
      </c>
      <c r="T60" s="12">
        <v>7160500</v>
      </c>
      <c r="U60" s="69">
        <v>11384790</v>
      </c>
      <c r="V60" s="72">
        <v>243916910.28</v>
      </c>
    </row>
    <row r="61" spans="1:22" ht="12.75">
      <c r="A61" s="426">
        <v>2</v>
      </c>
      <c r="B61" s="427">
        <v>8</v>
      </c>
      <c r="C61" s="427">
        <v>4</v>
      </c>
      <c r="D61" s="18">
        <v>1</v>
      </c>
      <c r="E61" s="18">
        <v>0</v>
      </c>
      <c r="F61" s="24"/>
      <c r="G61" s="23" t="s">
        <v>289</v>
      </c>
      <c r="H61" s="12">
        <v>37076</v>
      </c>
      <c r="I61" s="12">
        <v>0</v>
      </c>
      <c r="J61" s="12">
        <v>4047281</v>
      </c>
      <c r="K61" s="12">
        <v>65480</v>
      </c>
      <c r="L61" s="12">
        <v>1784132</v>
      </c>
      <c r="M61" s="12">
        <v>5168051</v>
      </c>
      <c r="N61" s="12">
        <v>674773</v>
      </c>
      <c r="O61" s="12">
        <v>14609762</v>
      </c>
      <c r="P61" s="12">
        <v>434110</v>
      </c>
      <c r="Q61" s="12">
        <v>9636007</v>
      </c>
      <c r="R61" s="12">
        <v>10551547</v>
      </c>
      <c r="S61" s="12">
        <v>1907777</v>
      </c>
      <c r="T61" s="12">
        <v>3897548</v>
      </c>
      <c r="U61" s="69">
        <v>2476944</v>
      </c>
      <c r="V61" s="72">
        <v>55290488</v>
      </c>
    </row>
    <row r="62" spans="1:22" ht="12.75">
      <c r="A62" s="426">
        <v>2</v>
      </c>
      <c r="B62" s="427">
        <v>14</v>
      </c>
      <c r="C62" s="427">
        <v>1</v>
      </c>
      <c r="D62" s="18">
        <v>1</v>
      </c>
      <c r="E62" s="18">
        <v>0</v>
      </c>
      <c r="F62" s="24"/>
      <c r="G62" s="23" t="s">
        <v>290</v>
      </c>
      <c r="H62" s="12">
        <v>15785</v>
      </c>
      <c r="I62" s="12">
        <v>0</v>
      </c>
      <c r="J62" s="12">
        <v>8738250</v>
      </c>
      <c r="K62" s="12">
        <v>0</v>
      </c>
      <c r="L62" s="12">
        <v>17490063</v>
      </c>
      <c r="M62" s="12">
        <v>7100962</v>
      </c>
      <c r="N62" s="12">
        <v>170000</v>
      </c>
      <c r="O62" s="12">
        <v>23439159</v>
      </c>
      <c r="P62" s="12">
        <v>1503865</v>
      </c>
      <c r="Q62" s="12">
        <v>11154801</v>
      </c>
      <c r="R62" s="12">
        <v>10961684</v>
      </c>
      <c r="S62" s="12">
        <v>3771000</v>
      </c>
      <c r="T62" s="12">
        <v>11267655</v>
      </c>
      <c r="U62" s="69">
        <v>2415987</v>
      </c>
      <c r="V62" s="72">
        <v>98029211</v>
      </c>
    </row>
    <row r="63" spans="1:22" ht="12.75">
      <c r="A63" s="426">
        <v>2</v>
      </c>
      <c r="B63" s="427">
        <v>15</v>
      </c>
      <c r="C63" s="427">
        <v>1</v>
      </c>
      <c r="D63" s="18">
        <v>1</v>
      </c>
      <c r="E63" s="18">
        <v>0</v>
      </c>
      <c r="F63" s="24"/>
      <c r="G63" s="23" t="s">
        <v>291</v>
      </c>
      <c r="H63" s="12">
        <v>49069</v>
      </c>
      <c r="I63" s="12">
        <v>0</v>
      </c>
      <c r="J63" s="12">
        <v>7911145</v>
      </c>
      <c r="K63" s="12">
        <v>30000</v>
      </c>
      <c r="L63" s="12">
        <v>9838444</v>
      </c>
      <c r="M63" s="12">
        <v>8255528</v>
      </c>
      <c r="N63" s="12">
        <v>858960</v>
      </c>
      <c r="O63" s="12">
        <v>22276459</v>
      </c>
      <c r="P63" s="12">
        <v>931843</v>
      </c>
      <c r="Q63" s="12">
        <v>10469449</v>
      </c>
      <c r="R63" s="12">
        <v>8214697</v>
      </c>
      <c r="S63" s="12">
        <v>3602100</v>
      </c>
      <c r="T63" s="12">
        <v>5389499</v>
      </c>
      <c r="U63" s="69">
        <v>2896049</v>
      </c>
      <c r="V63" s="72">
        <v>80723242</v>
      </c>
    </row>
    <row r="64" spans="1:22" ht="12.75">
      <c r="A64" s="426">
        <v>2</v>
      </c>
      <c r="B64" s="427">
        <v>6</v>
      </c>
      <c r="C64" s="427">
        <v>3</v>
      </c>
      <c r="D64" s="18">
        <v>1</v>
      </c>
      <c r="E64" s="18">
        <v>0</v>
      </c>
      <c r="F64" s="24"/>
      <c r="G64" s="23" t="s">
        <v>292</v>
      </c>
      <c r="H64" s="12">
        <v>10644</v>
      </c>
      <c r="I64" s="12">
        <v>0</v>
      </c>
      <c r="J64" s="12">
        <v>2268937</v>
      </c>
      <c r="K64" s="12">
        <v>19200</v>
      </c>
      <c r="L64" s="12">
        <v>217690</v>
      </c>
      <c r="M64" s="12">
        <v>2413684</v>
      </c>
      <c r="N64" s="12">
        <v>234894</v>
      </c>
      <c r="O64" s="12">
        <v>4014751</v>
      </c>
      <c r="P64" s="12">
        <v>97695</v>
      </c>
      <c r="Q64" s="12">
        <v>2301600</v>
      </c>
      <c r="R64" s="12">
        <v>3181243</v>
      </c>
      <c r="S64" s="12">
        <v>226800</v>
      </c>
      <c r="T64" s="12">
        <v>219782</v>
      </c>
      <c r="U64" s="69">
        <v>457872</v>
      </c>
      <c r="V64" s="72">
        <v>15664792</v>
      </c>
    </row>
    <row r="65" spans="1:22" ht="12.75">
      <c r="A65" s="426">
        <v>2</v>
      </c>
      <c r="B65" s="427">
        <v>2</v>
      </c>
      <c r="C65" s="427">
        <v>3</v>
      </c>
      <c r="D65" s="18">
        <v>1</v>
      </c>
      <c r="E65" s="18">
        <v>0</v>
      </c>
      <c r="F65" s="24"/>
      <c r="G65" s="23" t="s">
        <v>293</v>
      </c>
      <c r="H65" s="12">
        <v>83546</v>
      </c>
      <c r="I65" s="12">
        <v>0</v>
      </c>
      <c r="J65" s="12">
        <v>2658900</v>
      </c>
      <c r="K65" s="12">
        <v>49000</v>
      </c>
      <c r="L65" s="12">
        <v>390000</v>
      </c>
      <c r="M65" s="12">
        <v>2724145</v>
      </c>
      <c r="N65" s="12">
        <v>96000</v>
      </c>
      <c r="O65" s="12">
        <v>4542815</v>
      </c>
      <c r="P65" s="12">
        <v>344834</v>
      </c>
      <c r="Q65" s="12">
        <v>4182100</v>
      </c>
      <c r="R65" s="12">
        <v>1708800</v>
      </c>
      <c r="S65" s="12">
        <v>685000</v>
      </c>
      <c r="T65" s="12">
        <v>401000</v>
      </c>
      <c r="U65" s="69">
        <v>885497</v>
      </c>
      <c r="V65" s="72">
        <v>18751637</v>
      </c>
    </row>
    <row r="66" spans="1:22" ht="12.75">
      <c r="A66" s="426">
        <v>2</v>
      </c>
      <c r="B66" s="427">
        <v>2</v>
      </c>
      <c r="C66" s="427">
        <v>4</v>
      </c>
      <c r="D66" s="18">
        <v>1</v>
      </c>
      <c r="E66" s="18">
        <v>0</v>
      </c>
      <c r="F66" s="24"/>
      <c r="G66" s="23" t="s">
        <v>294</v>
      </c>
      <c r="H66" s="12">
        <v>87683.45</v>
      </c>
      <c r="I66" s="12">
        <v>0</v>
      </c>
      <c r="J66" s="12">
        <v>903985</v>
      </c>
      <c r="K66" s="12">
        <v>0</v>
      </c>
      <c r="L66" s="12">
        <v>1223000</v>
      </c>
      <c r="M66" s="12">
        <v>2013653</v>
      </c>
      <c r="N66" s="12">
        <v>61400</v>
      </c>
      <c r="O66" s="12">
        <v>3860734.68</v>
      </c>
      <c r="P66" s="12">
        <v>78000</v>
      </c>
      <c r="Q66" s="12">
        <v>2902909</v>
      </c>
      <c r="R66" s="12">
        <v>593674</v>
      </c>
      <c r="S66" s="12">
        <v>397000</v>
      </c>
      <c r="T66" s="12">
        <v>111000</v>
      </c>
      <c r="U66" s="69">
        <v>782543</v>
      </c>
      <c r="V66" s="72">
        <v>13015582.13</v>
      </c>
    </row>
    <row r="67" spans="1:22" ht="12.75">
      <c r="A67" s="426">
        <v>2</v>
      </c>
      <c r="B67" s="427">
        <v>8</v>
      </c>
      <c r="C67" s="427">
        <v>5</v>
      </c>
      <c r="D67" s="18">
        <v>1</v>
      </c>
      <c r="E67" s="18">
        <v>0</v>
      </c>
      <c r="F67" s="24"/>
      <c r="G67" s="23" t="s">
        <v>295</v>
      </c>
      <c r="H67" s="12">
        <v>1480.01</v>
      </c>
      <c r="I67" s="12">
        <v>0</v>
      </c>
      <c r="J67" s="12">
        <v>1635781</v>
      </c>
      <c r="K67" s="12">
        <v>107648</v>
      </c>
      <c r="L67" s="12">
        <v>1603940</v>
      </c>
      <c r="M67" s="12">
        <v>2682560</v>
      </c>
      <c r="N67" s="12">
        <v>539244</v>
      </c>
      <c r="O67" s="12">
        <v>4740504</v>
      </c>
      <c r="P67" s="12">
        <v>291000</v>
      </c>
      <c r="Q67" s="12">
        <v>2618389</v>
      </c>
      <c r="R67" s="12">
        <v>2306811</v>
      </c>
      <c r="S67" s="12">
        <v>1366873</v>
      </c>
      <c r="T67" s="12">
        <v>1589240</v>
      </c>
      <c r="U67" s="69">
        <v>652088</v>
      </c>
      <c r="V67" s="72">
        <v>20135558.01</v>
      </c>
    </row>
    <row r="68" spans="1:22" ht="12.75">
      <c r="A68" s="426">
        <v>2</v>
      </c>
      <c r="B68" s="427">
        <v>21</v>
      </c>
      <c r="C68" s="427">
        <v>3</v>
      </c>
      <c r="D68" s="18">
        <v>1</v>
      </c>
      <c r="E68" s="18">
        <v>0</v>
      </c>
      <c r="F68" s="24"/>
      <c r="G68" s="23" t="s">
        <v>296</v>
      </c>
      <c r="H68" s="12">
        <v>13416.34</v>
      </c>
      <c r="I68" s="12">
        <v>0</v>
      </c>
      <c r="J68" s="12">
        <v>2677770.29</v>
      </c>
      <c r="K68" s="12">
        <v>0</v>
      </c>
      <c r="L68" s="12">
        <v>2654203</v>
      </c>
      <c r="M68" s="12">
        <v>3381602</v>
      </c>
      <c r="N68" s="12">
        <v>537147</v>
      </c>
      <c r="O68" s="12">
        <v>3549584</v>
      </c>
      <c r="P68" s="12">
        <v>373614</v>
      </c>
      <c r="Q68" s="12">
        <v>2328080</v>
      </c>
      <c r="R68" s="12">
        <v>2833938</v>
      </c>
      <c r="S68" s="12">
        <v>2564991</v>
      </c>
      <c r="T68" s="12">
        <v>665700</v>
      </c>
      <c r="U68" s="69">
        <v>3961165</v>
      </c>
      <c r="V68" s="72">
        <v>25541210.63</v>
      </c>
    </row>
    <row r="69" spans="1:22" ht="12.75">
      <c r="A69" s="426">
        <v>2</v>
      </c>
      <c r="B69" s="427">
        <v>6</v>
      </c>
      <c r="C69" s="427">
        <v>4</v>
      </c>
      <c r="D69" s="18">
        <v>1</v>
      </c>
      <c r="E69" s="18">
        <v>0</v>
      </c>
      <c r="F69" s="24"/>
      <c r="G69" s="23" t="s">
        <v>297</v>
      </c>
      <c r="H69" s="12">
        <v>135</v>
      </c>
      <c r="I69" s="12">
        <v>200000</v>
      </c>
      <c r="J69" s="12">
        <v>1735331</v>
      </c>
      <c r="K69" s="12">
        <v>560575</v>
      </c>
      <c r="L69" s="12">
        <v>1370042</v>
      </c>
      <c r="M69" s="12">
        <v>4212343</v>
      </c>
      <c r="N69" s="12">
        <v>416500</v>
      </c>
      <c r="O69" s="12">
        <v>5527950</v>
      </c>
      <c r="P69" s="12">
        <v>646660</v>
      </c>
      <c r="Q69" s="12">
        <v>3437396</v>
      </c>
      <c r="R69" s="12">
        <v>1713416</v>
      </c>
      <c r="S69" s="12">
        <v>276220</v>
      </c>
      <c r="T69" s="12">
        <v>814590</v>
      </c>
      <c r="U69" s="69">
        <v>1133428</v>
      </c>
      <c r="V69" s="72">
        <v>22044586</v>
      </c>
    </row>
    <row r="70" spans="1:22" ht="12.75">
      <c r="A70" s="426">
        <v>2</v>
      </c>
      <c r="B70" s="427">
        <v>19</v>
      </c>
      <c r="C70" s="427">
        <v>1</v>
      </c>
      <c r="D70" s="18">
        <v>1</v>
      </c>
      <c r="E70" s="18">
        <v>0</v>
      </c>
      <c r="F70" s="24"/>
      <c r="G70" s="23" t="s">
        <v>298</v>
      </c>
      <c r="H70" s="12">
        <v>18050.76</v>
      </c>
      <c r="I70" s="12">
        <v>0</v>
      </c>
      <c r="J70" s="12">
        <v>22746335</v>
      </c>
      <c r="K70" s="12">
        <v>151682</v>
      </c>
      <c r="L70" s="12">
        <v>8861035</v>
      </c>
      <c r="M70" s="12">
        <v>15152405</v>
      </c>
      <c r="N70" s="12">
        <v>2213298</v>
      </c>
      <c r="O70" s="12">
        <v>40213445</v>
      </c>
      <c r="P70" s="12">
        <v>1840954</v>
      </c>
      <c r="Q70" s="12">
        <v>20718705</v>
      </c>
      <c r="R70" s="12">
        <v>8674450</v>
      </c>
      <c r="S70" s="12">
        <v>5812025</v>
      </c>
      <c r="T70" s="12">
        <v>9096157</v>
      </c>
      <c r="U70" s="69">
        <v>7199977</v>
      </c>
      <c r="V70" s="72">
        <v>142698518.76</v>
      </c>
    </row>
    <row r="71" spans="1:22" ht="12.75">
      <c r="A71" s="426">
        <v>2</v>
      </c>
      <c r="B71" s="427">
        <v>19</v>
      </c>
      <c r="C71" s="427">
        <v>2</v>
      </c>
      <c r="D71" s="18">
        <v>1</v>
      </c>
      <c r="E71" s="18">
        <v>0</v>
      </c>
      <c r="F71" s="24"/>
      <c r="G71" s="23" t="s">
        <v>299</v>
      </c>
      <c r="H71" s="12">
        <v>67234</v>
      </c>
      <c r="I71" s="12">
        <v>0</v>
      </c>
      <c r="J71" s="12">
        <v>2955000</v>
      </c>
      <c r="K71" s="12">
        <v>0</v>
      </c>
      <c r="L71" s="12">
        <v>8203700</v>
      </c>
      <c r="M71" s="12">
        <v>5841733</v>
      </c>
      <c r="N71" s="12">
        <v>317100</v>
      </c>
      <c r="O71" s="12">
        <v>17592488</v>
      </c>
      <c r="P71" s="12">
        <v>530640</v>
      </c>
      <c r="Q71" s="12">
        <v>7345590</v>
      </c>
      <c r="R71" s="12">
        <v>4335855</v>
      </c>
      <c r="S71" s="12">
        <v>2904441</v>
      </c>
      <c r="T71" s="12">
        <v>5946899</v>
      </c>
      <c r="U71" s="69">
        <v>1972414</v>
      </c>
      <c r="V71" s="72">
        <v>58013094</v>
      </c>
    </row>
    <row r="72" spans="1:22" ht="12.75">
      <c r="A72" s="426">
        <v>2</v>
      </c>
      <c r="B72" s="427">
        <v>10</v>
      </c>
      <c r="C72" s="427">
        <v>2</v>
      </c>
      <c r="D72" s="18">
        <v>1</v>
      </c>
      <c r="E72" s="18">
        <v>0</v>
      </c>
      <c r="F72" s="24"/>
      <c r="G72" s="23" t="s">
        <v>300</v>
      </c>
      <c r="H72" s="12">
        <v>530</v>
      </c>
      <c r="I72" s="12">
        <v>110591</v>
      </c>
      <c r="J72" s="12">
        <v>2716172</v>
      </c>
      <c r="K72" s="12">
        <v>61796</v>
      </c>
      <c r="L72" s="12">
        <v>290236</v>
      </c>
      <c r="M72" s="12">
        <v>2654582</v>
      </c>
      <c r="N72" s="12">
        <v>402350</v>
      </c>
      <c r="O72" s="12">
        <v>4166823</v>
      </c>
      <c r="P72" s="12">
        <v>234200</v>
      </c>
      <c r="Q72" s="12">
        <v>2796200</v>
      </c>
      <c r="R72" s="12">
        <v>1951949</v>
      </c>
      <c r="S72" s="12">
        <v>398000</v>
      </c>
      <c r="T72" s="12">
        <v>1741000</v>
      </c>
      <c r="U72" s="69">
        <v>705529</v>
      </c>
      <c r="V72" s="72">
        <v>18229958</v>
      </c>
    </row>
    <row r="73" spans="1:22" ht="12.75">
      <c r="A73" s="426">
        <v>2</v>
      </c>
      <c r="B73" s="427">
        <v>21</v>
      </c>
      <c r="C73" s="427">
        <v>9</v>
      </c>
      <c r="D73" s="18">
        <v>1</v>
      </c>
      <c r="E73" s="18">
        <v>0</v>
      </c>
      <c r="F73" s="24"/>
      <c r="G73" s="23" t="s">
        <v>301</v>
      </c>
      <c r="H73" s="12">
        <v>135674.27</v>
      </c>
      <c r="I73" s="12">
        <v>0</v>
      </c>
      <c r="J73" s="12">
        <v>43170236</v>
      </c>
      <c r="K73" s="12">
        <v>124180</v>
      </c>
      <c r="L73" s="12">
        <v>52005614</v>
      </c>
      <c r="M73" s="12">
        <v>24341065</v>
      </c>
      <c r="N73" s="12">
        <v>3390653</v>
      </c>
      <c r="O73" s="12">
        <v>71419015</v>
      </c>
      <c r="P73" s="12">
        <v>2298679</v>
      </c>
      <c r="Q73" s="12">
        <v>60944831</v>
      </c>
      <c r="R73" s="12">
        <v>15374427</v>
      </c>
      <c r="S73" s="12">
        <v>7361674</v>
      </c>
      <c r="T73" s="12">
        <v>17004534</v>
      </c>
      <c r="U73" s="69">
        <v>17588253</v>
      </c>
      <c r="V73" s="72">
        <v>315158835.27</v>
      </c>
    </row>
    <row r="74" spans="1:22" ht="12.75">
      <c r="A74" s="426">
        <v>2</v>
      </c>
      <c r="B74" s="427">
        <v>26</v>
      </c>
      <c r="C74" s="427">
        <v>1</v>
      </c>
      <c r="D74" s="18">
        <v>1</v>
      </c>
      <c r="E74" s="18">
        <v>0</v>
      </c>
      <c r="F74" s="24"/>
      <c r="G74" s="23" t="s">
        <v>302</v>
      </c>
      <c r="H74" s="12">
        <v>47083.36</v>
      </c>
      <c r="I74" s="12">
        <v>677886</v>
      </c>
      <c r="J74" s="12">
        <v>309826</v>
      </c>
      <c r="K74" s="12">
        <v>64330</v>
      </c>
      <c r="L74" s="12">
        <v>250221</v>
      </c>
      <c r="M74" s="12">
        <v>1170436</v>
      </c>
      <c r="N74" s="12">
        <v>91567</v>
      </c>
      <c r="O74" s="12">
        <v>2565124</v>
      </c>
      <c r="P74" s="12">
        <v>43450</v>
      </c>
      <c r="Q74" s="12">
        <v>2437731</v>
      </c>
      <c r="R74" s="12">
        <v>613765</v>
      </c>
      <c r="S74" s="12">
        <v>228963</v>
      </c>
      <c r="T74" s="12">
        <v>78576</v>
      </c>
      <c r="U74" s="69">
        <v>357774</v>
      </c>
      <c r="V74" s="72">
        <v>8936732.36</v>
      </c>
    </row>
    <row r="75" spans="1:22" ht="12.75">
      <c r="A75" s="426">
        <v>2</v>
      </c>
      <c r="B75" s="427">
        <v>25</v>
      </c>
      <c r="C75" s="427">
        <v>1</v>
      </c>
      <c r="D75" s="18">
        <v>1</v>
      </c>
      <c r="E75" s="18">
        <v>0</v>
      </c>
      <c r="F75" s="24"/>
      <c r="G75" s="23" t="s">
        <v>303</v>
      </c>
      <c r="H75" s="12">
        <v>3527.63</v>
      </c>
      <c r="I75" s="12">
        <v>130000</v>
      </c>
      <c r="J75" s="12">
        <v>692880</v>
      </c>
      <c r="K75" s="12">
        <v>9000</v>
      </c>
      <c r="L75" s="12">
        <v>410179</v>
      </c>
      <c r="M75" s="12">
        <v>1701458</v>
      </c>
      <c r="N75" s="12">
        <v>227350</v>
      </c>
      <c r="O75" s="12">
        <v>3884143</v>
      </c>
      <c r="P75" s="12">
        <v>93900</v>
      </c>
      <c r="Q75" s="12">
        <v>1238260</v>
      </c>
      <c r="R75" s="12">
        <v>454760</v>
      </c>
      <c r="S75" s="12">
        <v>432950</v>
      </c>
      <c r="T75" s="12">
        <v>1429500</v>
      </c>
      <c r="U75" s="69">
        <v>391234</v>
      </c>
      <c r="V75" s="72">
        <v>11099141.63</v>
      </c>
    </row>
    <row r="76" spans="1:22" ht="12.75">
      <c r="A76" s="426">
        <v>2</v>
      </c>
      <c r="B76" s="427">
        <v>25</v>
      </c>
      <c r="C76" s="427">
        <v>2</v>
      </c>
      <c r="D76" s="18">
        <v>1</v>
      </c>
      <c r="E76" s="18">
        <v>0</v>
      </c>
      <c r="F76" s="24"/>
      <c r="G76" s="23" t="s">
        <v>304</v>
      </c>
      <c r="H76" s="12">
        <v>97359</v>
      </c>
      <c r="I76" s="12">
        <v>1901650</v>
      </c>
      <c r="J76" s="12">
        <v>5195424</v>
      </c>
      <c r="K76" s="12">
        <v>29000</v>
      </c>
      <c r="L76" s="12">
        <v>2173767</v>
      </c>
      <c r="M76" s="12">
        <v>8831888</v>
      </c>
      <c r="N76" s="12">
        <v>999880</v>
      </c>
      <c r="O76" s="12">
        <v>24296941</v>
      </c>
      <c r="P76" s="12">
        <v>1101107</v>
      </c>
      <c r="Q76" s="12">
        <v>10388640</v>
      </c>
      <c r="R76" s="12">
        <v>5656410</v>
      </c>
      <c r="S76" s="12">
        <v>3746640</v>
      </c>
      <c r="T76" s="12">
        <v>5930000</v>
      </c>
      <c r="U76" s="69">
        <v>3501151</v>
      </c>
      <c r="V76" s="72">
        <v>73849857</v>
      </c>
    </row>
    <row r="77" spans="1:22" ht="12.75">
      <c r="A77" s="426">
        <v>2</v>
      </c>
      <c r="B77" s="427">
        <v>26</v>
      </c>
      <c r="C77" s="427">
        <v>2</v>
      </c>
      <c r="D77" s="18">
        <v>1</v>
      </c>
      <c r="E77" s="18">
        <v>0</v>
      </c>
      <c r="F77" s="24"/>
      <c r="G77" s="23" t="s">
        <v>305</v>
      </c>
      <c r="H77" s="12">
        <v>17758.48</v>
      </c>
      <c r="I77" s="12">
        <v>0</v>
      </c>
      <c r="J77" s="12">
        <v>4070800</v>
      </c>
      <c r="K77" s="12">
        <v>311622</v>
      </c>
      <c r="L77" s="12">
        <v>6279000</v>
      </c>
      <c r="M77" s="12">
        <v>5239167</v>
      </c>
      <c r="N77" s="12">
        <v>139181</v>
      </c>
      <c r="O77" s="12">
        <v>9270176.51</v>
      </c>
      <c r="P77" s="12">
        <v>315000</v>
      </c>
      <c r="Q77" s="12">
        <v>7142889</v>
      </c>
      <c r="R77" s="12">
        <v>6093370</v>
      </c>
      <c r="S77" s="12">
        <v>4329514</v>
      </c>
      <c r="T77" s="12">
        <v>1192550</v>
      </c>
      <c r="U77" s="69">
        <v>2059115</v>
      </c>
      <c r="V77" s="72">
        <v>46460142.99</v>
      </c>
    </row>
    <row r="78" spans="1:22" s="107" customFormat="1" ht="15">
      <c r="A78" s="429"/>
      <c r="B78" s="430"/>
      <c r="C78" s="430"/>
      <c r="D78" s="119"/>
      <c r="E78" s="119"/>
      <c r="F78" s="120" t="s">
        <v>306</v>
      </c>
      <c r="G78" s="121"/>
      <c r="H78" s="122">
        <v>75478078.18000002</v>
      </c>
      <c r="I78" s="122">
        <v>12840782.24</v>
      </c>
      <c r="J78" s="122">
        <v>168508748.70000002</v>
      </c>
      <c r="K78" s="122">
        <v>898206</v>
      </c>
      <c r="L78" s="122">
        <v>62227807.14</v>
      </c>
      <c r="M78" s="122">
        <v>189400933.85</v>
      </c>
      <c r="N78" s="122">
        <v>19018417.54</v>
      </c>
      <c r="O78" s="122">
        <v>475474209.81</v>
      </c>
      <c r="P78" s="122">
        <v>14620756.879999999</v>
      </c>
      <c r="Q78" s="122">
        <v>215375587.91000006</v>
      </c>
      <c r="R78" s="122">
        <v>203227868.72</v>
      </c>
      <c r="S78" s="122">
        <v>80077672.05</v>
      </c>
      <c r="T78" s="122">
        <v>41997994.989999995</v>
      </c>
      <c r="U78" s="123">
        <v>61942540.60999999</v>
      </c>
      <c r="V78" s="124">
        <v>1621089604.62</v>
      </c>
    </row>
    <row r="79" spans="1:22" ht="12.75">
      <c r="A79" s="426">
        <v>2</v>
      </c>
      <c r="B79" s="427">
        <v>1</v>
      </c>
      <c r="C79" s="427">
        <v>2</v>
      </c>
      <c r="D79" s="18">
        <v>2</v>
      </c>
      <c r="E79" s="18">
        <v>0</v>
      </c>
      <c r="F79" s="24"/>
      <c r="G79" s="23" t="s">
        <v>275</v>
      </c>
      <c r="H79" s="12">
        <v>537467</v>
      </c>
      <c r="I79" s="12">
        <v>0</v>
      </c>
      <c r="J79" s="12">
        <v>1756900</v>
      </c>
      <c r="K79" s="12">
        <v>0</v>
      </c>
      <c r="L79" s="12">
        <v>315000</v>
      </c>
      <c r="M79" s="12">
        <v>3173950</v>
      </c>
      <c r="N79" s="12">
        <v>714500</v>
      </c>
      <c r="O79" s="12">
        <v>8217261</v>
      </c>
      <c r="P79" s="12">
        <v>200665</v>
      </c>
      <c r="Q79" s="12">
        <v>4390278</v>
      </c>
      <c r="R79" s="12">
        <v>10239452</v>
      </c>
      <c r="S79" s="12">
        <v>2740000</v>
      </c>
      <c r="T79" s="12">
        <v>745000</v>
      </c>
      <c r="U79" s="69">
        <v>549327</v>
      </c>
      <c r="V79" s="72">
        <v>33579800</v>
      </c>
    </row>
    <row r="80" spans="1:22" ht="12.75">
      <c r="A80" s="426">
        <v>2</v>
      </c>
      <c r="B80" s="427">
        <v>17</v>
      </c>
      <c r="C80" s="427">
        <v>1</v>
      </c>
      <c r="D80" s="18">
        <v>2</v>
      </c>
      <c r="E80" s="18">
        <v>0</v>
      </c>
      <c r="F80" s="24"/>
      <c r="G80" s="23" t="s">
        <v>307</v>
      </c>
      <c r="H80" s="12">
        <v>331617.54</v>
      </c>
      <c r="I80" s="12">
        <v>0</v>
      </c>
      <c r="J80" s="12">
        <v>430680.1</v>
      </c>
      <c r="K80" s="12">
        <v>0</v>
      </c>
      <c r="L80" s="12">
        <v>51500</v>
      </c>
      <c r="M80" s="12">
        <v>2089380</v>
      </c>
      <c r="N80" s="12">
        <v>184151</v>
      </c>
      <c r="O80" s="12">
        <v>4907579.72</v>
      </c>
      <c r="P80" s="12">
        <v>147536.21</v>
      </c>
      <c r="Q80" s="12">
        <v>2021271.4</v>
      </c>
      <c r="R80" s="12">
        <v>959200</v>
      </c>
      <c r="S80" s="12">
        <v>755830.74</v>
      </c>
      <c r="T80" s="12">
        <v>111402.92</v>
      </c>
      <c r="U80" s="69">
        <v>445074.24</v>
      </c>
      <c r="V80" s="72">
        <v>12435223.87</v>
      </c>
    </row>
    <row r="81" spans="1:22" ht="12.75">
      <c r="A81" s="426">
        <v>2</v>
      </c>
      <c r="B81" s="427">
        <v>9</v>
      </c>
      <c r="C81" s="427">
        <v>2</v>
      </c>
      <c r="D81" s="18">
        <v>2</v>
      </c>
      <c r="E81" s="18">
        <v>0</v>
      </c>
      <c r="F81" s="24"/>
      <c r="G81" s="23" t="s">
        <v>276</v>
      </c>
      <c r="H81" s="12">
        <v>8662650.6</v>
      </c>
      <c r="I81" s="12">
        <v>0</v>
      </c>
      <c r="J81" s="12">
        <v>3069943</v>
      </c>
      <c r="K81" s="12">
        <v>0</v>
      </c>
      <c r="L81" s="12">
        <v>589059</v>
      </c>
      <c r="M81" s="12">
        <v>3402817</v>
      </c>
      <c r="N81" s="12">
        <v>172420</v>
      </c>
      <c r="O81" s="12">
        <v>6842858</v>
      </c>
      <c r="P81" s="12">
        <v>165534</v>
      </c>
      <c r="Q81" s="12">
        <v>4556472.23</v>
      </c>
      <c r="R81" s="12">
        <v>424882</v>
      </c>
      <c r="S81" s="12">
        <v>297340</v>
      </c>
      <c r="T81" s="12">
        <v>235941</v>
      </c>
      <c r="U81" s="69">
        <v>604269</v>
      </c>
      <c r="V81" s="72">
        <v>29024185.83</v>
      </c>
    </row>
    <row r="82" spans="1:22" ht="12.75">
      <c r="A82" s="426">
        <v>2</v>
      </c>
      <c r="B82" s="427">
        <v>24</v>
      </c>
      <c r="C82" s="427">
        <v>2</v>
      </c>
      <c r="D82" s="18">
        <v>2</v>
      </c>
      <c r="E82" s="18">
        <v>0</v>
      </c>
      <c r="F82" s="24"/>
      <c r="G82" s="23" t="s">
        <v>308</v>
      </c>
      <c r="H82" s="12">
        <v>306030</v>
      </c>
      <c r="I82" s="12">
        <v>98230</v>
      </c>
      <c r="J82" s="12">
        <v>20701</v>
      </c>
      <c r="K82" s="12">
        <v>0</v>
      </c>
      <c r="L82" s="12">
        <v>206185</v>
      </c>
      <c r="M82" s="12">
        <v>984383</v>
      </c>
      <c r="N82" s="12">
        <v>79046</v>
      </c>
      <c r="O82" s="12">
        <v>2778442</v>
      </c>
      <c r="P82" s="12">
        <v>42200</v>
      </c>
      <c r="Q82" s="12">
        <v>1295503</v>
      </c>
      <c r="R82" s="12">
        <v>848152</v>
      </c>
      <c r="S82" s="12">
        <v>428118</v>
      </c>
      <c r="T82" s="12">
        <v>52948</v>
      </c>
      <c r="U82" s="69">
        <v>263126</v>
      </c>
      <c r="V82" s="72">
        <v>7403064</v>
      </c>
    </row>
    <row r="83" spans="1:22" ht="12.75">
      <c r="A83" s="426">
        <v>2</v>
      </c>
      <c r="B83" s="427">
        <v>13</v>
      </c>
      <c r="C83" s="427">
        <v>1</v>
      </c>
      <c r="D83" s="18">
        <v>2</v>
      </c>
      <c r="E83" s="18">
        <v>0</v>
      </c>
      <c r="F83" s="24"/>
      <c r="G83" s="23" t="s">
        <v>309</v>
      </c>
      <c r="H83" s="12">
        <v>248949.7</v>
      </c>
      <c r="I83" s="12">
        <v>325000</v>
      </c>
      <c r="J83" s="12">
        <v>1110100</v>
      </c>
      <c r="K83" s="12">
        <v>0</v>
      </c>
      <c r="L83" s="12">
        <v>210000</v>
      </c>
      <c r="M83" s="12">
        <v>1839599</v>
      </c>
      <c r="N83" s="12">
        <v>99200</v>
      </c>
      <c r="O83" s="12">
        <v>4120314.88</v>
      </c>
      <c r="P83" s="12">
        <v>44900</v>
      </c>
      <c r="Q83" s="12">
        <v>3034833</v>
      </c>
      <c r="R83" s="12">
        <v>738000</v>
      </c>
      <c r="S83" s="12">
        <v>847818</v>
      </c>
      <c r="T83" s="12">
        <v>164000</v>
      </c>
      <c r="U83" s="69">
        <v>517310</v>
      </c>
      <c r="V83" s="72">
        <v>13300024.58</v>
      </c>
    </row>
    <row r="84" spans="1:22" ht="12.75">
      <c r="A84" s="426">
        <v>2</v>
      </c>
      <c r="B84" s="427">
        <v>21</v>
      </c>
      <c r="C84" s="427">
        <v>4</v>
      </c>
      <c r="D84" s="18">
        <v>2</v>
      </c>
      <c r="E84" s="18">
        <v>0</v>
      </c>
      <c r="F84" s="24"/>
      <c r="G84" s="23" t="s">
        <v>310</v>
      </c>
      <c r="H84" s="12">
        <v>901320.73</v>
      </c>
      <c r="I84" s="12">
        <v>0</v>
      </c>
      <c r="J84" s="12">
        <v>1531110</v>
      </c>
      <c r="K84" s="12">
        <v>0</v>
      </c>
      <c r="L84" s="12">
        <v>1720500</v>
      </c>
      <c r="M84" s="12">
        <v>1496990</v>
      </c>
      <c r="N84" s="12">
        <v>653370</v>
      </c>
      <c r="O84" s="12">
        <v>4377264.36</v>
      </c>
      <c r="P84" s="12">
        <v>48400</v>
      </c>
      <c r="Q84" s="12">
        <v>2020225</v>
      </c>
      <c r="R84" s="12">
        <v>396000</v>
      </c>
      <c r="S84" s="12">
        <v>496000</v>
      </c>
      <c r="T84" s="12">
        <v>470000</v>
      </c>
      <c r="U84" s="69">
        <v>326928</v>
      </c>
      <c r="V84" s="72">
        <v>14438108.09</v>
      </c>
    </row>
    <row r="85" spans="1:22" ht="12.75">
      <c r="A85" s="426">
        <v>2</v>
      </c>
      <c r="B85" s="427">
        <v>23</v>
      </c>
      <c r="C85" s="427">
        <v>1</v>
      </c>
      <c r="D85" s="18">
        <v>2</v>
      </c>
      <c r="E85" s="18">
        <v>0</v>
      </c>
      <c r="F85" s="24"/>
      <c r="G85" s="23" t="s">
        <v>311</v>
      </c>
      <c r="H85" s="12">
        <v>134058</v>
      </c>
      <c r="I85" s="12">
        <v>50000</v>
      </c>
      <c r="J85" s="12">
        <v>5005726</v>
      </c>
      <c r="K85" s="12">
        <v>0</v>
      </c>
      <c r="L85" s="12">
        <v>1795010</v>
      </c>
      <c r="M85" s="12">
        <v>3561749</v>
      </c>
      <c r="N85" s="12">
        <v>989000</v>
      </c>
      <c r="O85" s="12">
        <v>10570300</v>
      </c>
      <c r="P85" s="12">
        <v>174200</v>
      </c>
      <c r="Q85" s="12">
        <v>2937818</v>
      </c>
      <c r="R85" s="12">
        <v>5454500</v>
      </c>
      <c r="S85" s="12">
        <v>862750</v>
      </c>
      <c r="T85" s="12">
        <v>1621400</v>
      </c>
      <c r="U85" s="69">
        <v>1126563</v>
      </c>
      <c r="V85" s="72">
        <v>34283074</v>
      </c>
    </row>
    <row r="86" spans="1:22" ht="12.75">
      <c r="A86" s="426">
        <v>2</v>
      </c>
      <c r="B86" s="427">
        <v>23</v>
      </c>
      <c r="C86" s="427">
        <v>2</v>
      </c>
      <c r="D86" s="18">
        <v>2</v>
      </c>
      <c r="E86" s="18">
        <v>0</v>
      </c>
      <c r="F86" s="24"/>
      <c r="G86" s="23" t="s">
        <v>312</v>
      </c>
      <c r="H86" s="12">
        <v>952733</v>
      </c>
      <c r="I86" s="12">
        <v>135000</v>
      </c>
      <c r="J86" s="12">
        <v>22545246</v>
      </c>
      <c r="K86" s="12">
        <v>0</v>
      </c>
      <c r="L86" s="12">
        <v>885700</v>
      </c>
      <c r="M86" s="12">
        <v>6224472</v>
      </c>
      <c r="N86" s="12">
        <v>282900</v>
      </c>
      <c r="O86" s="12">
        <v>18465063</v>
      </c>
      <c r="P86" s="12">
        <v>897520</v>
      </c>
      <c r="Q86" s="12">
        <v>4709525</v>
      </c>
      <c r="R86" s="12">
        <v>15867905</v>
      </c>
      <c r="S86" s="12">
        <v>1509908</v>
      </c>
      <c r="T86" s="12">
        <v>375000</v>
      </c>
      <c r="U86" s="69">
        <v>742447</v>
      </c>
      <c r="V86" s="72">
        <v>73593419</v>
      </c>
    </row>
    <row r="87" spans="1:22" ht="12.75">
      <c r="A87" s="426">
        <v>2</v>
      </c>
      <c r="B87" s="427">
        <v>19</v>
      </c>
      <c r="C87" s="427">
        <v>3</v>
      </c>
      <c r="D87" s="18">
        <v>2</v>
      </c>
      <c r="E87" s="18">
        <v>0</v>
      </c>
      <c r="F87" s="24"/>
      <c r="G87" s="23" t="s">
        <v>313</v>
      </c>
      <c r="H87" s="12">
        <v>371904.55</v>
      </c>
      <c r="I87" s="12">
        <v>0</v>
      </c>
      <c r="J87" s="12">
        <v>1065725.81</v>
      </c>
      <c r="K87" s="12">
        <v>0</v>
      </c>
      <c r="L87" s="12">
        <v>116000</v>
      </c>
      <c r="M87" s="12">
        <v>2337337</v>
      </c>
      <c r="N87" s="12">
        <v>130610</v>
      </c>
      <c r="O87" s="12">
        <v>3791082</v>
      </c>
      <c r="P87" s="12">
        <v>120341</v>
      </c>
      <c r="Q87" s="12">
        <v>2486767.8</v>
      </c>
      <c r="R87" s="12">
        <v>956557</v>
      </c>
      <c r="S87" s="12">
        <v>584586</v>
      </c>
      <c r="T87" s="12">
        <v>113641</v>
      </c>
      <c r="U87" s="69">
        <v>266687.18</v>
      </c>
      <c r="V87" s="72">
        <v>12341239.34</v>
      </c>
    </row>
    <row r="88" spans="1:22" ht="12.75">
      <c r="A88" s="426">
        <v>2</v>
      </c>
      <c r="B88" s="427">
        <v>14</v>
      </c>
      <c r="C88" s="427">
        <v>3</v>
      </c>
      <c r="D88" s="18">
        <v>2</v>
      </c>
      <c r="E88" s="18">
        <v>0</v>
      </c>
      <c r="F88" s="24"/>
      <c r="G88" s="23" t="s">
        <v>314</v>
      </c>
      <c r="H88" s="12">
        <v>137494</v>
      </c>
      <c r="I88" s="12">
        <v>0</v>
      </c>
      <c r="J88" s="12">
        <v>1992819</v>
      </c>
      <c r="K88" s="12">
        <v>9448</v>
      </c>
      <c r="L88" s="12">
        <v>3068669</v>
      </c>
      <c r="M88" s="12">
        <v>1485400</v>
      </c>
      <c r="N88" s="12">
        <v>76750</v>
      </c>
      <c r="O88" s="12">
        <v>5273695</v>
      </c>
      <c r="P88" s="12">
        <v>125959</v>
      </c>
      <c r="Q88" s="12">
        <v>2152368</v>
      </c>
      <c r="R88" s="12">
        <v>5942357</v>
      </c>
      <c r="S88" s="12">
        <v>2398102</v>
      </c>
      <c r="T88" s="12">
        <v>22161</v>
      </c>
      <c r="U88" s="69">
        <v>561105</v>
      </c>
      <c r="V88" s="72">
        <v>23246327</v>
      </c>
    </row>
    <row r="89" spans="1:22" ht="12.75">
      <c r="A89" s="426">
        <v>2</v>
      </c>
      <c r="B89" s="427">
        <v>15</v>
      </c>
      <c r="C89" s="427">
        <v>2</v>
      </c>
      <c r="D89" s="18">
        <v>2</v>
      </c>
      <c r="E89" s="18">
        <v>0</v>
      </c>
      <c r="F89" s="24"/>
      <c r="G89" s="23" t="s">
        <v>315</v>
      </c>
      <c r="H89" s="12">
        <v>382129.36</v>
      </c>
      <c r="I89" s="12">
        <v>0</v>
      </c>
      <c r="J89" s="12">
        <v>294400</v>
      </c>
      <c r="K89" s="12">
        <v>0</v>
      </c>
      <c r="L89" s="12">
        <v>219500</v>
      </c>
      <c r="M89" s="12">
        <v>2037190</v>
      </c>
      <c r="N89" s="12">
        <v>117850</v>
      </c>
      <c r="O89" s="12">
        <v>6184622</v>
      </c>
      <c r="P89" s="12">
        <v>144702</v>
      </c>
      <c r="Q89" s="12">
        <v>1971559</v>
      </c>
      <c r="R89" s="12">
        <v>653223</v>
      </c>
      <c r="S89" s="12">
        <v>733062</v>
      </c>
      <c r="T89" s="12">
        <v>0</v>
      </c>
      <c r="U89" s="69">
        <v>397776</v>
      </c>
      <c r="V89" s="72">
        <v>13136013.36</v>
      </c>
    </row>
    <row r="90" spans="1:22" ht="12.75">
      <c r="A90" s="426">
        <v>2</v>
      </c>
      <c r="B90" s="427">
        <v>14</v>
      </c>
      <c r="C90" s="427">
        <v>4</v>
      </c>
      <c r="D90" s="18">
        <v>2</v>
      </c>
      <c r="E90" s="18">
        <v>0</v>
      </c>
      <c r="F90" s="24"/>
      <c r="G90" s="23" t="s">
        <v>316</v>
      </c>
      <c r="H90" s="12">
        <v>234815</v>
      </c>
      <c r="I90" s="12">
        <v>137900</v>
      </c>
      <c r="J90" s="12">
        <v>883970</v>
      </c>
      <c r="K90" s="12">
        <v>0</v>
      </c>
      <c r="L90" s="12">
        <v>48989</v>
      </c>
      <c r="M90" s="12">
        <v>1568196</v>
      </c>
      <c r="N90" s="12">
        <v>93600</v>
      </c>
      <c r="O90" s="12">
        <v>5196661</v>
      </c>
      <c r="P90" s="12">
        <v>57800</v>
      </c>
      <c r="Q90" s="12">
        <v>2247068</v>
      </c>
      <c r="R90" s="12">
        <v>410900</v>
      </c>
      <c r="S90" s="12">
        <v>383126</v>
      </c>
      <c r="T90" s="12">
        <v>23500</v>
      </c>
      <c r="U90" s="69">
        <v>364337</v>
      </c>
      <c r="V90" s="72">
        <v>11650862</v>
      </c>
    </row>
    <row r="91" spans="1:22" ht="12.75">
      <c r="A91" s="426">
        <v>2</v>
      </c>
      <c r="B91" s="427">
        <v>2</v>
      </c>
      <c r="C91" s="427">
        <v>5</v>
      </c>
      <c r="D91" s="18">
        <v>2</v>
      </c>
      <c r="E91" s="18">
        <v>0</v>
      </c>
      <c r="F91" s="24"/>
      <c r="G91" s="23" t="s">
        <v>278</v>
      </c>
      <c r="H91" s="12">
        <v>368730</v>
      </c>
      <c r="I91" s="12">
        <v>6200</v>
      </c>
      <c r="J91" s="12">
        <v>2470947</v>
      </c>
      <c r="K91" s="12">
        <v>0</v>
      </c>
      <c r="L91" s="12">
        <v>1419090</v>
      </c>
      <c r="M91" s="12">
        <v>3658836</v>
      </c>
      <c r="N91" s="12">
        <v>142000</v>
      </c>
      <c r="O91" s="12">
        <v>6185200</v>
      </c>
      <c r="P91" s="12">
        <v>123565</v>
      </c>
      <c r="Q91" s="12">
        <v>3633820</v>
      </c>
      <c r="R91" s="12">
        <v>1341502</v>
      </c>
      <c r="S91" s="12">
        <v>1048806</v>
      </c>
      <c r="T91" s="12">
        <v>424470</v>
      </c>
      <c r="U91" s="69">
        <v>1022237</v>
      </c>
      <c r="V91" s="72">
        <v>21845403</v>
      </c>
    </row>
    <row r="92" spans="1:22" ht="12.75">
      <c r="A92" s="426">
        <v>2</v>
      </c>
      <c r="B92" s="427">
        <v>16</v>
      </c>
      <c r="C92" s="427">
        <v>2</v>
      </c>
      <c r="D92" s="18">
        <v>2</v>
      </c>
      <c r="E92" s="18">
        <v>0</v>
      </c>
      <c r="F92" s="24"/>
      <c r="G92" s="23" t="s">
        <v>317</v>
      </c>
      <c r="H92" s="12">
        <v>166201.47</v>
      </c>
      <c r="I92" s="12">
        <v>0</v>
      </c>
      <c r="J92" s="12">
        <v>224424</v>
      </c>
      <c r="K92" s="12">
        <v>0</v>
      </c>
      <c r="L92" s="12">
        <v>175617</v>
      </c>
      <c r="M92" s="12">
        <v>1559601</v>
      </c>
      <c r="N92" s="12">
        <v>532764</v>
      </c>
      <c r="O92" s="12">
        <v>3245675</v>
      </c>
      <c r="P92" s="12">
        <v>64636.8</v>
      </c>
      <c r="Q92" s="12">
        <v>1588813.8</v>
      </c>
      <c r="R92" s="12">
        <v>486951</v>
      </c>
      <c r="S92" s="12">
        <v>1155484</v>
      </c>
      <c r="T92" s="12">
        <v>35000</v>
      </c>
      <c r="U92" s="69">
        <v>266232</v>
      </c>
      <c r="V92" s="72">
        <v>9501400.07</v>
      </c>
    </row>
    <row r="93" spans="1:22" ht="12.75">
      <c r="A93" s="426">
        <v>2</v>
      </c>
      <c r="B93" s="427">
        <v>3</v>
      </c>
      <c r="C93" s="427">
        <v>2</v>
      </c>
      <c r="D93" s="18">
        <v>2</v>
      </c>
      <c r="E93" s="18">
        <v>0</v>
      </c>
      <c r="F93" s="24"/>
      <c r="G93" s="23" t="s">
        <v>279</v>
      </c>
      <c r="H93" s="12">
        <v>2130404.37</v>
      </c>
      <c r="I93" s="12">
        <v>0</v>
      </c>
      <c r="J93" s="12">
        <v>616475</v>
      </c>
      <c r="K93" s="12">
        <v>0</v>
      </c>
      <c r="L93" s="12">
        <v>157015</v>
      </c>
      <c r="M93" s="12">
        <v>2160209</v>
      </c>
      <c r="N93" s="12">
        <v>196160</v>
      </c>
      <c r="O93" s="12">
        <v>6835380</v>
      </c>
      <c r="P93" s="12">
        <v>347075</v>
      </c>
      <c r="Q93" s="12">
        <v>2420580</v>
      </c>
      <c r="R93" s="12">
        <v>1479940</v>
      </c>
      <c r="S93" s="12">
        <v>536500</v>
      </c>
      <c r="T93" s="12">
        <v>125064</v>
      </c>
      <c r="U93" s="69">
        <v>602969</v>
      </c>
      <c r="V93" s="72">
        <v>17607771.37</v>
      </c>
    </row>
    <row r="94" spans="1:22" ht="12.75">
      <c r="A94" s="426">
        <v>2</v>
      </c>
      <c r="B94" s="427">
        <v>16</v>
      </c>
      <c r="C94" s="427">
        <v>3</v>
      </c>
      <c r="D94" s="18">
        <v>2</v>
      </c>
      <c r="E94" s="18">
        <v>0</v>
      </c>
      <c r="F94" s="24"/>
      <c r="G94" s="23" t="s">
        <v>318</v>
      </c>
      <c r="H94" s="12">
        <v>339833.42</v>
      </c>
      <c r="I94" s="12">
        <v>0</v>
      </c>
      <c r="J94" s="12">
        <v>2700900</v>
      </c>
      <c r="K94" s="12">
        <v>0</v>
      </c>
      <c r="L94" s="12">
        <v>105300</v>
      </c>
      <c r="M94" s="12">
        <v>2327878</v>
      </c>
      <c r="N94" s="12">
        <v>387660</v>
      </c>
      <c r="O94" s="12">
        <v>8617323</v>
      </c>
      <c r="P94" s="12">
        <v>260759</v>
      </c>
      <c r="Q94" s="12">
        <v>2102461.33</v>
      </c>
      <c r="R94" s="12">
        <v>1371309</v>
      </c>
      <c r="S94" s="12">
        <v>1295000</v>
      </c>
      <c r="T94" s="12">
        <v>299447</v>
      </c>
      <c r="U94" s="69">
        <v>705188</v>
      </c>
      <c r="V94" s="72">
        <v>20513058.75</v>
      </c>
    </row>
    <row r="95" spans="1:22" ht="12.75">
      <c r="A95" s="426">
        <v>2</v>
      </c>
      <c r="B95" s="427">
        <v>1</v>
      </c>
      <c r="C95" s="427">
        <v>3</v>
      </c>
      <c r="D95" s="18">
        <v>2</v>
      </c>
      <c r="E95" s="18">
        <v>0</v>
      </c>
      <c r="F95" s="24"/>
      <c r="G95" s="23" t="s">
        <v>319</v>
      </c>
      <c r="H95" s="12">
        <v>111488.81</v>
      </c>
      <c r="I95" s="12">
        <v>0</v>
      </c>
      <c r="J95" s="12">
        <v>1169240</v>
      </c>
      <c r="K95" s="12">
        <v>0</v>
      </c>
      <c r="L95" s="12">
        <v>276908</v>
      </c>
      <c r="M95" s="12">
        <v>2028154</v>
      </c>
      <c r="N95" s="12">
        <v>195816</v>
      </c>
      <c r="O95" s="12">
        <v>6410649.2</v>
      </c>
      <c r="P95" s="12">
        <v>70565</v>
      </c>
      <c r="Q95" s="12">
        <v>2835264</v>
      </c>
      <c r="R95" s="12">
        <v>2296614</v>
      </c>
      <c r="S95" s="12">
        <v>489863</v>
      </c>
      <c r="T95" s="12">
        <v>328687</v>
      </c>
      <c r="U95" s="69">
        <v>325850.1</v>
      </c>
      <c r="V95" s="72">
        <v>16539099.11</v>
      </c>
    </row>
    <row r="96" spans="1:22" ht="12.75">
      <c r="A96" s="426">
        <v>2</v>
      </c>
      <c r="B96" s="427">
        <v>6</v>
      </c>
      <c r="C96" s="427">
        <v>5</v>
      </c>
      <c r="D96" s="18">
        <v>2</v>
      </c>
      <c r="E96" s="18">
        <v>0</v>
      </c>
      <c r="F96" s="24"/>
      <c r="G96" s="23" t="s">
        <v>320</v>
      </c>
      <c r="H96" s="12">
        <v>58117.54</v>
      </c>
      <c r="I96" s="12">
        <v>151620</v>
      </c>
      <c r="J96" s="12">
        <v>1428026</v>
      </c>
      <c r="K96" s="12">
        <v>0</v>
      </c>
      <c r="L96" s="12">
        <v>692591</v>
      </c>
      <c r="M96" s="12">
        <v>1506344</v>
      </c>
      <c r="N96" s="12">
        <v>155457</v>
      </c>
      <c r="O96" s="12">
        <v>2829106</v>
      </c>
      <c r="P96" s="12">
        <v>51300</v>
      </c>
      <c r="Q96" s="12">
        <v>1525699</v>
      </c>
      <c r="R96" s="12">
        <v>508688</v>
      </c>
      <c r="S96" s="12">
        <v>243413</v>
      </c>
      <c r="T96" s="12">
        <v>87348</v>
      </c>
      <c r="U96" s="69">
        <v>465367</v>
      </c>
      <c r="V96" s="72">
        <v>9703076.54</v>
      </c>
    </row>
    <row r="97" spans="1:22" ht="12.75">
      <c r="A97" s="426">
        <v>2</v>
      </c>
      <c r="B97" s="427">
        <v>4</v>
      </c>
      <c r="C97" s="427">
        <v>2</v>
      </c>
      <c r="D97" s="18">
        <v>2</v>
      </c>
      <c r="E97" s="18">
        <v>0</v>
      </c>
      <c r="F97" s="24"/>
      <c r="G97" s="23" t="s">
        <v>321</v>
      </c>
      <c r="H97" s="12">
        <v>216327.42</v>
      </c>
      <c r="I97" s="12">
        <v>47400</v>
      </c>
      <c r="J97" s="12">
        <v>391112</v>
      </c>
      <c r="K97" s="12">
        <v>31000</v>
      </c>
      <c r="L97" s="12">
        <v>297010</v>
      </c>
      <c r="M97" s="12">
        <v>1458175</v>
      </c>
      <c r="N97" s="12">
        <v>92120</v>
      </c>
      <c r="O97" s="12">
        <v>2995784</v>
      </c>
      <c r="P97" s="12">
        <v>47000</v>
      </c>
      <c r="Q97" s="12">
        <v>2578142</v>
      </c>
      <c r="R97" s="12">
        <v>590942</v>
      </c>
      <c r="S97" s="12">
        <v>421889</v>
      </c>
      <c r="T97" s="12">
        <v>51139</v>
      </c>
      <c r="U97" s="69">
        <v>589265.45</v>
      </c>
      <c r="V97" s="72">
        <v>9807305.87</v>
      </c>
    </row>
    <row r="98" spans="1:22" ht="12.75">
      <c r="A98" s="426">
        <v>2</v>
      </c>
      <c r="B98" s="427">
        <v>3</v>
      </c>
      <c r="C98" s="427">
        <v>3</v>
      </c>
      <c r="D98" s="18">
        <v>2</v>
      </c>
      <c r="E98" s="18">
        <v>0</v>
      </c>
      <c r="F98" s="24"/>
      <c r="G98" s="23" t="s">
        <v>322</v>
      </c>
      <c r="H98" s="12">
        <v>153998.59</v>
      </c>
      <c r="I98" s="12">
        <v>934682</v>
      </c>
      <c r="J98" s="12">
        <v>1813852</v>
      </c>
      <c r="K98" s="12">
        <v>0</v>
      </c>
      <c r="L98" s="12">
        <v>19522</v>
      </c>
      <c r="M98" s="12">
        <v>2234397</v>
      </c>
      <c r="N98" s="12">
        <v>148724</v>
      </c>
      <c r="O98" s="12">
        <v>3837192</v>
      </c>
      <c r="P98" s="12">
        <v>68514</v>
      </c>
      <c r="Q98" s="12">
        <v>1548330.7</v>
      </c>
      <c r="R98" s="12">
        <v>1889578</v>
      </c>
      <c r="S98" s="12">
        <v>974148</v>
      </c>
      <c r="T98" s="12">
        <v>461538</v>
      </c>
      <c r="U98" s="69">
        <v>1972856</v>
      </c>
      <c r="V98" s="72">
        <v>16057332.29</v>
      </c>
    </row>
    <row r="99" spans="1:22" ht="12.75">
      <c r="A99" s="426">
        <v>2</v>
      </c>
      <c r="B99" s="427">
        <v>6</v>
      </c>
      <c r="C99" s="427">
        <v>6</v>
      </c>
      <c r="D99" s="18">
        <v>2</v>
      </c>
      <c r="E99" s="18">
        <v>0</v>
      </c>
      <c r="F99" s="24"/>
      <c r="G99" s="23" t="s">
        <v>323</v>
      </c>
      <c r="H99" s="12">
        <v>2639050</v>
      </c>
      <c r="I99" s="12">
        <v>245400</v>
      </c>
      <c r="J99" s="12">
        <v>2851211</v>
      </c>
      <c r="K99" s="12">
        <v>0</v>
      </c>
      <c r="L99" s="12">
        <v>57150</v>
      </c>
      <c r="M99" s="12">
        <v>1736672</v>
      </c>
      <c r="N99" s="12">
        <v>408070</v>
      </c>
      <c r="O99" s="12">
        <v>3595184</v>
      </c>
      <c r="P99" s="12">
        <v>112900</v>
      </c>
      <c r="Q99" s="12">
        <v>2251206</v>
      </c>
      <c r="R99" s="12">
        <v>505750</v>
      </c>
      <c r="S99" s="12">
        <v>421448</v>
      </c>
      <c r="T99" s="12">
        <v>120000</v>
      </c>
      <c r="U99" s="69">
        <v>643745</v>
      </c>
      <c r="V99" s="72">
        <v>15587786</v>
      </c>
    </row>
    <row r="100" spans="1:22" ht="12.75">
      <c r="A100" s="426">
        <v>2</v>
      </c>
      <c r="B100" s="427">
        <v>23</v>
      </c>
      <c r="C100" s="427">
        <v>3</v>
      </c>
      <c r="D100" s="18">
        <v>2</v>
      </c>
      <c r="E100" s="18">
        <v>0</v>
      </c>
      <c r="F100" s="24"/>
      <c r="G100" s="23" t="s">
        <v>324</v>
      </c>
      <c r="H100" s="12">
        <v>260421.4</v>
      </c>
      <c r="I100" s="12">
        <v>245341</v>
      </c>
      <c r="J100" s="12">
        <v>616556</v>
      </c>
      <c r="K100" s="12">
        <v>0</v>
      </c>
      <c r="L100" s="12">
        <v>284506</v>
      </c>
      <c r="M100" s="12">
        <v>1491018</v>
      </c>
      <c r="N100" s="12">
        <v>59025</v>
      </c>
      <c r="O100" s="12">
        <v>2187627.2</v>
      </c>
      <c r="P100" s="12">
        <v>270290</v>
      </c>
      <c r="Q100" s="12">
        <v>796421</v>
      </c>
      <c r="R100" s="12">
        <v>1083931</v>
      </c>
      <c r="S100" s="12">
        <v>264086</v>
      </c>
      <c r="T100" s="12">
        <v>68886</v>
      </c>
      <c r="U100" s="69">
        <v>252822</v>
      </c>
      <c r="V100" s="72">
        <v>7880930.6</v>
      </c>
    </row>
    <row r="101" spans="1:22" ht="12.75">
      <c r="A101" s="426">
        <v>2</v>
      </c>
      <c r="B101" s="427">
        <v>24</v>
      </c>
      <c r="C101" s="427">
        <v>3</v>
      </c>
      <c r="D101" s="18">
        <v>2</v>
      </c>
      <c r="E101" s="18">
        <v>0</v>
      </c>
      <c r="F101" s="24"/>
      <c r="G101" s="23" t="s">
        <v>325</v>
      </c>
      <c r="H101" s="12">
        <v>342620</v>
      </c>
      <c r="I101" s="12">
        <v>143000</v>
      </c>
      <c r="J101" s="12">
        <v>2286917</v>
      </c>
      <c r="K101" s="12">
        <v>0</v>
      </c>
      <c r="L101" s="12">
        <v>879300</v>
      </c>
      <c r="M101" s="12">
        <v>2445826</v>
      </c>
      <c r="N101" s="12">
        <v>298989</v>
      </c>
      <c r="O101" s="12">
        <v>7600846</v>
      </c>
      <c r="P101" s="12">
        <v>165000</v>
      </c>
      <c r="Q101" s="12">
        <v>3593387</v>
      </c>
      <c r="R101" s="12">
        <v>1225487</v>
      </c>
      <c r="S101" s="12">
        <v>496962</v>
      </c>
      <c r="T101" s="12">
        <v>1703126</v>
      </c>
      <c r="U101" s="69">
        <v>495660</v>
      </c>
      <c r="V101" s="72">
        <v>21677120</v>
      </c>
    </row>
    <row r="102" spans="1:22" ht="12.75">
      <c r="A102" s="426">
        <v>2</v>
      </c>
      <c r="B102" s="427">
        <v>7</v>
      </c>
      <c r="C102" s="427">
        <v>2</v>
      </c>
      <c r="D102" s="18">
        <v>2</v>
      </c>
      <c r="E102" s="18">
        <v>0</v>
      </c>
      <c r="F102" s="24"/>
      <c r="G102" s="23" t="s">
        <v>282</v>
      </c>
      <c r="H102" s="12">
        <v>731418.82</v>
      </c>
      <c r="I102" s="12">
        <v>650598</v>
      </c>
      <c r="J102" s="12">
        <v>1415934.05</v>
      </c>
      <c r="K102" s="12">
        <v>14200</v>
      </c>
      <c r="L102" s="12">
        <v>1519350</v>
      </c>
      <c r="M102" s="12">
        <v>2770482</v>
      </c>
      <c r="N102" s="12">
        <v>244000</v>
      </c>
      <c r="O102" s="12">
        <v>7739490</v>
      </c>
      <c r="P102" s="12">
        <v>99720</v>
      </c>
      <c r="Q102" s="12">
        <v>3925038.35</v>
      </c>
      <c r="R102" s="12">
        <v>905520</v>
      </c>
      <c r="S102" s="12">
        <v>769453</v>
      </c>
      <c r="T102" s="12">
        <v>335100</v>
      </c>
      <c r="U102" s="69">
        <v>555937</v>
      </c>
      <c r="V102" s="72">
        <v>21676241.22</v>
      </c>
    </row>
    <row r="103" spans="1:22" ht="12.75">
      <c r="A103" s="426">
        <v>2</v>
      </c>
      <c r="B103" s="427">
        <v>8</v>
      </c>
      <c r="C103" s="427">
        <v>7</v>
      </c>
      <c r="D103" s="18">
        <v>2</v>
      </c>
      <c r="E103" s="18">
        <v>0</v>
      </c>
      <c r="F103" s="24"/>
      <c r="G103" s="23" t="s">
        <v>284</v>
      </c>
      <c r="H103" s="12">
        <v>826831</v>
      </c>
      <c r="I103" s="12">
        <v>103000</v>
      </c>
      <c r="J103" s="12">
        <v>4014183</v>
      </c>
      <c r="K103" s="12">
        <v>1500</v>
      </c>
      <c r="L103" s="12">
        <v>1434120</v>
      </c>
      <c r="M103" s="12">
        <v>4792115</v>
      </c>
      <c r="N103" s="12">
        <v>578784</v>
      </c>
      <c r="O103" s="12">
        <v>12067789</v>
      </c>
      <c r="P103" s="12">
        <v>172100</v>
      </c>
      <c r="Q103" s="12">
        <v>7020381</v>
      </c>
      <c r="R103" s="12">
        <v>1100471</v>
      </c>
      <c r="S103" s="12">
        <v>1785047</v>
      </c>
      <c r="T103" s="12">
        <v>205082</v>
      </c>
      <c r="U103" s="69">
        <v>1644800</v>
      </c>
      <c r="V103" s="72">
        <v>35746203</v>
      </c>
    </row>
    <row r="104" spans="1:22" ht="12.75">
      <c r="A104" s="426">
        <v>2</v>
      </c>
      <c r="B104" s="427">
        <v>23</v>
      </c>
      <c r="C104" s="427">
        <v>5</v>
      </c>
      <c r="D104" s="18">
        <v>2</v>
      </c>
      <c r="E104" s="18">
        <v>0</v>
      </c>
      <c r="F104" s="24"/>
      <c r="G104" s="23" t="s">
        <v>326</v>
      </c>
      <c r="H104" s="12">
        <v>907005.7</v>
      </c>
      <c r="I104" s="12">
        <v>2595000</v>
      </c>
      <c r="J104" s="12">
        <v>23421844</v>
      </c>
      <c r="K104" s="12">
        <v>16250</v>
      </c>
      <c r="L104" s="12">
        <v>12211070</v>
      </c>
      <c r="M104" s="12">
        <v>7637989.69</v>
      </c>
      <c r="N104" s="12">
        <v>384240</v>
      </c>
      <c r="O104" s="12">
        <v>14779401</v>
      </c>
      <c r="P104" s="12">
        <v>2118138.08</v>
      </c>
      <c r="Q104" s="12">
        <v>4516895</v>
      </c>
      <c r="R104" s="12">
        <v>38451700</v>
      </c>
      <c r="S104" s="12">
        <v>5798074</v>
      </c>
      <c r="T104" s="12">
        <v>6008008</v>
      </c>
      <c r="U104" s="69">
        <v>4443510.31</v>
      </c>
      <c r="V104" s="72">
        <v>123289125.78</v>
      </c>
    </row>
    <row r="105" spans="1:22" ht="12.75">
      <c r="A105" s="426">
        <v>2</v>
      </c>
      <c r="B105" s="427">
        <v>17</v>
      </c>
      <c r="C105" s="427">
        <v>2</v>
      </c>
      <c r="D105" s="18">
        <v>2</v>
      </c>
      <c r="E105" s="18">
        <v>0</v>
      </c>
      <c r="F105" s="24"/>
      <c r="G105" s="23" t="s">
        <v>327</v>
      </c>
      <c r="H105" s="12">
        <v>563595.39</v>
      </c>
      <c r="I105" s="12">
        <v>0</v>
      </c>
      <c r="J105" s="12">
        <v>1590260.2</v>
      </c>
      <c r="K105" s="12">
        <v>0</v>
      </c>
      <c r="L105" s="12">
        <v>114272</v>
      </c>
      <c r="M105" s="12">
        <v>2084335.16</v>
      </c>
      <c r="N105" s="12">
        <v>319587.54</v>
      </c>
      <c r="O105" s="12">
        <v>3845383.71</v>
      </c>
      <c r="P105" s="12">
        <v>151500</v>
      </c>
      <c r="Q105" s="12">
        <v>2434637.29</v>
      </c>
      <c r="R105" s="12">
        <v>1762690.74</v>
      </c>
      <c r="S105" s="12">
        <v>585590.26</v>
      </c>
      <c r="T105" s="12">
        <v>1871827.8</v>
      </c>
      <c r="U105" s="69">
        <v>565211</v>
      </c>
      <c r="V105" s="72">
        <v>15888891.09</v>
      </c>
    </row>
    <row r="106" spans="1:22" ht="12.75">
      <c r="A106" s="426">
        <v>2</v>
      </c>
      <c r="B106" s="427">
        <v>18</v>
      </c>
      <c r="C106" s="427">
        <v>1</v>
      </c>
      <c r="D106" s="18">
        <v>2</v>
      </c>
      <c r="E106" s="18">
        <v>0</v>
      </c>
      <c r="F106" s="24"/>
      <c r="G106" s="23" t="s">
        <v>328</v>
      </c>
      <c r="H106" s="12">
        <v>461449.51</v>
      </c>
      <c r="I106" s="12">
        <v>173820</v>
      </c>
      <c r="J106" s="12">
        <v>273840</v>
      </c>
      <c r="K106" s="12">
        <v>0</v>
      </c>
      <c r="L106" s="12">
        <v>253482</v>
      </c>
      <c r="M106" s="12">
        <v>2498970</v>
      </c>
      <c r="N106" s="12">
        <v>83250</v>
      </c>
      <c r="O106" s="12">
        <v>6715462.79</v>
      </c>
      <c r="P106" s="12">
        <v>247100</v>
      </c>
      <c r="Q106" s="12">
        <v>2725954.07</v>
      </c>
      <c r="R106" s="12">
        <v>874482</v>
      </c>
      <c r="S106" s="12">
        <v>380636</v>
      </c>
      <c r="T106" s="12">
        <v>115788</v>
      </c>
      <c r="U106" s="69">
        <v>983589</v>
      </c>
      <c r="V106" s="72">
        <v>15787823.37</v>
      </c>
    </row>
    <row r="107" spans="1:22" ht="12.75">
      <c r="A107" s="426">
        <v>2</v>
      </c>
      <c r="B107" s="427">
        <v>3</v>
      </c>
      <c r="C107" s="427">
        <v>4</v>
      </c>
      <c r="D107" s="18">
        <v>2</v>
      </c>
      <c r="E107" s="18">
        <v>0</v>
      </c>
      <c r="F107" s="24"/>
      <c r="G107" s="23" t="s">
        <v>329</v>
      </c>
      <c r="H107" s="12">
        <v>1507860.75</v>
      </c>
      <c r="I107" s="12">
        <v>376550</v>
      </c>
      <c r="J107" s="12">
        <v>91000</v>
      </c>
      <c r="K107" s="12">
        <v>0</v>
      </c>
      <c r="L107" s="12">
        <v>92100</v>
      </c>
      <c r="M107" s="12">
        <v>1729746</v>
      </c>
      <c r="N107" s="12">
        <v>61060</v>
      </c>
      <c r="O107" s="12">
        <v>4889128</v>
      </c>
      <c r="P107" s="12">
        <v>179100</v>
      </c>
      <c r="Q107" s="12">
        <v>1706221.71</v>
      </c>
      <c r="R107" s="12">
        <v>608536</v>
      </c>
      <c r="S107" s="12">
        <v>427365</v>
      </c>
      <c r="T107" s="12">
        <v>45035</v>
      </c>
      <c r="U107" s="69">
        <v>344267</v>
      </c>
      <c r="V107" s="72">
        <v>12057969.46</v>
      </c>
    </row>
    <row r="108" spans="1:22" ht="12.75">
      <c r="A108" s="426">
        <v>2</v>
      </c>
      <c r="B108" s="427">
        <v>13</v>
      </c>
      <c r="C108" s="427">
        <v>2</v>
      </c>
      <c r="D108" s="18">
        <v>2</v>
      </c>
      <c r="E108" s="18">
        <v>0</v>
      </c>
      <c r="F108" s="24"/>
      <c r="G108" s="23" t="s">
        <v>330</v>
      </c>
      <c r="H108" s="12">
        <v>255816</v>
      </c>
      <c r="I108" s="12">
        <v>0</v>
      </c>
      <c r="J108" s="12">
        <v>3769678</v>
      </c>
      <c r="K108" s="12">
        <v>0</v>
      </c>
      <c r="L108" s="12">
        <v>1655113</v>
      </c>
      <c r="M108" s="12">
        <v>3081837</v>
      </c>
      <c r="N108" s="12">
        <v>112670</v>
      </c>
      <c r="O108" s="12">
        <v>6729302</v>
      </c>
      <c r="P108" s="12">
        <v>110000</v>
      </c>
      <c r="Q108" s="12">
        <v>4848684</v>
      </c>
      <c r="R108" s="12">
        <v>13344312</v>
      </c>
      <c r="S108" s="12">
        <v>2993792</v>
      </c>
      <c r="T108" s="12">
        <v>68989</v>
      </c>
      <c r="U108" s="69">
        <v>2971436</v>
      </c>
      <c r="V108" s="72">
        <v>39941629</v>
      </c>
    </row>
    <row r="109" spans="1:22" ht="12.75">
      <c r="A109" s="426">
        <v>2</v>
      </c>
      <c r="B109" s="427">
        <v>9</v>
      </c>
      <c r="C109" s="427">
        <v>3</v>
      </c>
      <c r="D109" s="18">
        <v>2</v>
      </c>
      <c r="E109" s="18">
        <v>0</v>
      </c>
      <c r="F109" s="24"/>
      <c r="G109" s="23" t="s">
        <v>331</v>
      </c>
      <c r="H109" s="12">
        <v>711098</v>
      </c>
      <c r="I109" s="12">
        <v>0</v>
      </c>
      <c r="J109" s="12">
        <v>1132971</v>
      </c>
      <c r="K109" s="12">
        <v>0</v>
      </c>
      <c r="L109" s="12">
        <v>490144</v>
      </c>
      <c r="M109" s="12">
        <v>1371688</v>
      </c>
      <c r="N109" s="12">
        <v>76000</v>
      </c>
      <c r="O109" s="12">
        <v>2558244</v>
      </c>
      <c r="P109" s="12">
        <v>37000</v>
      </c>
      <c r="Q109" s="12">
        <v>1356289</v>
      </c>
      <c r="R109" s="12">
        <v>225700</v>
      </c>
      <c r="S109" s="12">
        <v>340000</v>
      </c>
      <c r="T109" s="12">
        <v>40000</v>
      </c>
      <c r="U109" s="69">
        <v>103209</v>
      </c>
      <c r="V109" s="72">
        <v>8442343</v>
      </c>
    </row>
    <row r="110" spans="1:22" ht="12.75">
      <c r="A110" s="426">
        <v>2</v>
      </c>
      <c r="B110" s="427">
        <v>9</v>
      </c>
      <c r="C110" s="427">
        <v>4</v>
      </c>
      <c r="D110" s="18">
        <v>2</v>
      </c>
      <c r="E110" s="18">
        <v>0</v>
      </c>
      <c r="F110" s="24"/>
      <c r="G110" s="23" t="s">
        <v>332</v>
      </c>
      <c r="H110" s="12">
        <v>496576.18</v>
      </c>
      <c r="I110" s="12">
        <v>0</v>
      </c>
      <c r="J110" s="12">
        <v>150865</v>
      </c>
      <c r="K110" s="12">
        <v>0</v>
      </c>
      <c r="L110" s="12">
        <v>145290</v>
      </c>
      <c r="M110" s="12">
        <v>2254269</v>
      </c>
      <c r="N110" s="12">
        <v>176474</v>
      </c>
      <c r="O110" s="12">
        <v>4009817</v>
      </c>
      <c r="P110" s="12">
        <v>71000</v>
      </c>
      <c r="Q110" s="12">
        <v>2137707</v>
      </c>
      <c r="R110" s="12">
        <v>2966123</v>
      </c>
      <c r="S110" s="12">
        <v>1374539</v>
      </c>
      <c r="T110" s="12">
        <v>182279</v>
      </c>
      <c r="U110" s="69">
        <v>576310</v>
      </c>
      <c r="V110" s="72">
        <v>14541249.18</v>
      </c>
    </row>
    <row r="111" spans="1:22" ht="12.75">
      <c r="A111" s="426">
        <v>2</v>
      </c>
      <c r="B111" s="427">
        <v>9</v>
      </c>
      <c r="C111" s="427">
        <v>5</v>
      </c>
      <c r="D111" s="18">
        <v>2</v>
      </c>
      <c r="E111" s="18">
        <v>0</v>
      </c>
      <c r="F111" s="24"/>
      <c r="G111" s="23" t="s">
        <v>333</v>
      </c>
      <c r="H111" s="12">
        <v>1939874.2</v>
      </c>
      <c r="I111" s="12">
        <v>0</v>
      </c>
      <c r="J111" s="12">
        <v>1676224</v>
      </c>
      <c r="K111" s="12">
        <v>0</v>
      </c>
      <c r="L111" s="12">
        <v>453987</v>
      </c>
      <c r="M111" s="12">
        <v>1813158</v>
      </c>
      <c r="N111" s="12">
        <v>298933</v>
      </c>
      <c r="O111" s="12">
        <v>3929938.46</v>
      </c>
      <c r="P111" s="12">
        <v>274120</v>
      </c>
      <c r="Q111" s="12">
        <v>2091110</v>
      </c>
      <c r="R111" s="12">
        <v>1145031</v>
      </c>
      <c r="S111" s="12">
        <v>1400000</v>
      </c>
      <c r="T111" s="12">
        <v>145000</v>
      </c>
      <c r="U111" s="69">
        <v>512755</v>
      </c>
      <c r="V111" s="72">
        <v>15680130.66</v>
      </c>
    </row>
    <row r="112" spans="1:22" ht="12.75">
      <c r="A112" s="426">
        <v>2</v>
      </c>
      <c r="B112" s="427">
        <v>8</v>
      </c>
      <c r="C112" s="427">
        <v>9</v>
      </c>
      <c r="D112" s="18">
        <v>2</v>
      </c>
      <c r="E112" s="18">
        <v>0</v>
      </c>
      <c r="F112" s="24"/>
      <c r="G112" s="23" t="s">
        <v>334</v>
      </c>
      <c r="H112" s="12">
        <v>563119.68</v>
      </c>
      <c r="I112" s="12">
        <v>0</v>
      </c>
      <c r="J112" s="12">
        <v>1535403</v>
      </c>
      <c r="K112" s="12">
        <v>161000</v>
      </c>
      <c r="L112" s="12">
        <v>1048369.95</v>
      </c>
      <c r="M112" s="12">
        <v>1553986</v>
      </c>
      <c r="N112" s="12">
        <v>182744</v>
      </c>
      <c r="O112" s="12">
        <v>1762641</v>
      </c>
      <c r="P112" s="12">
        <v>21087</v>
      </c>
      <c r="Q112" s="12">
        <v>1252009</v>
      </c>
      <c r="R112" s="12">
        <v>383946.05</v>
      </c>
      <c r="S112" s="12">
        <v>158476</v>
      </c>
      <c r="T112" s="12">
        <v>79500.61</v>
      </c>
      <c r="U112" s="69">
        <v>354861</v>
      </c>
      <c r="V112" s="72">
        <v>9057143.29</v>
      </c>
    </row>
    <row r="113" spans="1:22" ht="12.75">
      <c r="A113" s="426">
        <v>2</v>
      </c>
      <c r="B113" s="427">
        <v>10</v>
      </c>
      <c r="C113" s="427">
        <v>4</v>
      </c>
      <c r="D113" s="18">
        <v>2</v>
      </c>
      <c r="E113" s="18">
        <v>0</v>
      </c>
      <c r="F113" s="24"/>
      <c r="G113" s="23" t="s">
        <v>287</v>
      </c>
      <c r="H113" s="12">
        <v>961383</v>
      </c>
      <c r="I113" s="12">
        <v>174410</v>
      </c>
      <c r="J113" s="12">
        <v>995819</v>
      </c>
      <c r="K113" s="12">
        <v>9000</v>
      </c>
      <c r="L113" s="12">
        <v>235087</v>
      </c>
      <c r="M113" s="12">
        <v>2148189</v>
      </c>
      <c r="N113" s="12">
        <v>68000</v>
      </c>
      <c r="O113" s="12">
        <v>4844463</v>
      </c>
      <c r="P113" s="12">
        <v>66220</v>
      </c>
      <c r="Q113" s="12">
        <v>3002035</v>
      </c>
      <c r="R113" s="12">
        <v>1855399</v>
      </c>
      <c r="S113" s="12">
        <v>511502</v>
      </c>
      <c r="T113" s="12">
        <v>318235</v>
      </c>
      <c r="U113" s="69">
        <v>385327</v>
      </c>
      <c r="V113" s="72">
        <v>15575069</v>
      </c>
    </row>
    <row r="114" spans="1:22" ht="12.75">
      <c r="A114" s="426">
        <v>2</v>
      </c>
      <c r="B114" s="427">
        <v>11</v>
      </c>
      <c r="C114" s="427">
        <v>2</v>
      </c>
      <c r="D114" s="18">
        <v>2</v>
      </c>
      <c r="E114" s="18">
        <v>0</v>
      </c>
      <c r="F114" s="24"/>
      <c r="G114" s="23" t="s">
        <v>288</v>
      </c>
      <c r="H114" s="12">
        <v>5724672.93</v>
      </c>
      <c r="I114" s="12">
        <v>26200</v>
      </c>
      <c r="J114" s="12">
        <v>2299244</v>
      </c>
      <c r="K114" s="12">
        <v>0</v>
      </c>
      <c r="L114" s="12">
        <v>645200</v>
      </c>
      <c r="M114" s="12">
        <v>5787876</v>
      </c>
      <c r="N114" s="12">
        <v>536900</v>
      </c>
      <c r="O114" s="12">
        <v>14182941.57</v>
      </c>
      <c r="P114" s="12">
        <v>371763</v>
      </c>
      <c r="Q114" s="12">
        <v>4112900</v>
      </c>
      <c r="R114" s="12">
        <v>4985853</v>
      </c>
      <c r="S114" s="12">
        <v>8554953</v>
      </c>
      <c r="T114" s="12">
        <v>524152</v>
      </c>
      <c r="U114" s="69">
        <v>6726799</v>
      </c>
      <c r="V114" s="72">
        <v>54479454.5</v>
      </c>
    </row>
    <row r="115" spans="1:22" ht="12.75">
      <c r="A115" s="426">
        <v>2</v>
      </c>
      <c r="B115" s="427">
        <v>2</v>
      </c>
      <c r="C115" s="427">
        <v>6</v>
      </c>
      <c r="D115" s="18">
        <v>2</v>
      </c>
      <c r="E115" s="18">
        <v>0</v>
      </c>
      <c r="F115" s="24"/>
      <c r="G115" s="23" t="s">
        <v>335</v>
      </c>
      <c r="H115" s="12">
        <v>336821.03</v>
      </c>
      <c r="I115" s="12">
        <v>16000</v>
      </c>
      <c r="J115" s="12">
        <v>1063962</v>
      </c>
      <c r="K115" s="12">
        <v>0</v>
      </c>
      <c r="L115" s="12">
        <v>283602</v>
      </c>
      <c r="M115" s="12">
        <v>2608868</v>
      </c>
      <c r="N115" s="12">
        <v>110800</v>
      </c>
      <c r="O115" s="12">
        <v>5755380.81</v>
      </c>
      <c r="P115" s="12">
        <v>102710</v>
      </c>
      <c r="Q115" s="12">
        <v>2827642</v>
      </c>
      <c r="R115" s="12">
        <v>902398</v>
      </c>
      <c r="S115" s="12">
        <v>515000</v>
      </c>
      <c r="T115" s="12">
        <v>114400</v>
      </c>
      <c r="U115" s="69">
        <v>352493</v>
      </c>
      <c r="V115" s="72">
        <v>14990076.84</v>
      </c>
    </row>
    <row r="116" spans="1:22" ht="12.75">
      <c r="A116" s="426">
        <v>2</v>
      </c>
      <c r="B116" s="427">
        <v>18</v>
      </c>
      <c r="C116" s="427">
        <v>2</v>
      </c>
      <c r="D116" s="18">
        <v>2</v>
      </c>
      <c r="E116" s="18">
        <v>0</v>
      </c>
      <c r="F116" s="24"/>
      <c r="G116" s="23" t="s">
        <v>336</v>
      </c>
      <c r="H116" s="12">
        <v>177510.33</v>
      </c>
      <c r="I116" s="12">
        <v>0</v>
      </c>
      <c r="J116" s="12">
        <v>561762</v>
      </c>
      <c r="K116" s="12">
        <v>0</v>
      </c>
      <c r="L116" s="12">
        <v>312711</v>
      </c>
      <c r="M116" s="12">
        <v>2193755</v>
      </c>
      <c r="N116" s="12">
        <v>199000</v>
      </c>
      <c r="O116" s="12">
        <v>4510169</v>
      </c>
      <c r="P116" s="12">
        <v>95276</v>
      </c>
      <c r="Q116" s="12">
        <v>2471497.65</v>
      </c>
      <c r="R116" s="12">
        <v>5063801</v>
      </c>
      <c r="S116" s="12">
        <v>442750</v>
      </c>
      <c r="T116" s="12">
        <v>120084</v>
      </c>
      <c r="U116" s="69">
        <v>332605</v>
      </c>
      <c r="V116" s="72">
        <v>16480920.98</v>
      </c>
    </row>
    <row r="117" spans="1:22" ht="12.75">
      <c r="A117" s="426">
        <v>2</v>
      </c>
      <c r="B117" s="427">
        <v>19</v>
      </c>
      <c r="C117" s="427">
        <v>5</v>
      </c>
      <c r="D117" s="18">
        <v>2</v>
      </c>
      <c r="E117" s="18">
        <v>0</v>
      </c>
      <c r="F117" s="24"/>
      <c r="G117" s="23" t="s">
        <v>337</v>
      </c>
      <c r="H117" s="12">
        <v>1113008.17</v>
      </c>
      <c r="I117" s="12">
        <v>0</v>
      </c>
      <c r="J117" s="12">
        <v>269399</v>
      </c>
      <c r="K117" s="12">
        <v>0</v>
      </c>
      <c r="L117" s="12">
        <v>571832</v>
      </c>
      <c r="M117" s="12">
        <v>2007633</v>
      </c>
      <c r="N117" s="12">
        <v>148685</v>
      </c>
      <c r="O117" s="12">
        <v>5545805</v>
      </c>
      <c r="P117" s="12">
        <v>164889</v>
      </c>
      <c r="Q117" s="12">
        <v>2478657</v>
      </c>
      <c r="R117" s="12">
        <v>466516</v>
      </c>
      <c r="S117" s="12">
        <v>877437</v>
      </c>
      <c r="T117" s="12">
        <v>116222</v>
      </c>
      <c r="U117" s="69">
        <v>717102</v>
      </c>
      <c r="V117" s="72">
        <v>14477185.17</v>
      </c>
    </row>
    <row r="118" spans="1:22" ht="12.75">
      <c r="A118" s="426">
        <v>2</v>
      </c>
      <c r="B118" s="427">
        <v>7</v>
      </c>
      <c r="C118" s="427">
        <v>4</v>
      </c>
      <c r="D118" s="18">
        <v>2</v>
      </c>
      <c r="E118" s="18">
        <v>0</v>
      </c>
      <c r="F118" s="24"/>
      <c r="G118" s="23" t="s">
        <v>338</v>
      </c>
      <c r="H118" s="12">
        <v>73679.1</v>
      </c>
      <c r="I118" s="12">
        <v>0</v>
      </c>
      <c r="J118" s="12">
        <v>1145599</v>
      </c>
      <c r="K118" s="12">
        <v>26700</v>
      </c>
      <c r="L118" s="12">
        <v>679013.94</v>
      </c>
      <c r="M118" s="12">
        <v>1898782</v>
      </c>
      <c r="N118" s="12">
        <v>182063</v>
      </c>
      <c r="O118" s="12">
        <v>2939340</v>
      </c>
      <c r="P118" s="12">
        <v>50000</v>
      </c>
      <c r="Q118" s="12">
        <v>2633637</v>
      </c>
      <c r="R118" s="12">
        <v>591090</v>
      </c>
      <c r="S118" s="12">
        <v>354100</v>
      </c>
      <c r="T118" s="12">
        <v>45000</v>
      </c>
      <c r="U118" s="69">
        <v>764582</v>
      </c>
      <c r="V118" s="72">
        <v>11383586.04</v>
      </c>
    </row>
    <row r="119" spans="1:22" ht="12.75">
      <c r="A119" s="426">
        <v>2</v>
      </c>
      <c r="B119" s="427">
        <v>5</v>
      </c>
      <c r="C119" s="427">
        <v>3</v>
      </c>
      <c r="D119" s="18">
        <v>2</v>
      </c>
      <c r="E119" s="18">
        <v>0</v>
      </c>
      <c r="F119" s="24"/>
      <c r="G119" s="23" t="s">
        <v>339</v>
      </c>
      <c r="H119" s="12">
        <v>3680951.91</v>
      </c>
      <c r="I119" s="12">
        <v>0</v>
      </c>
      <c r="J119" s="12">
        <v>1104732</v>
      </c>
      <c r="K119" s="12">
        <v>0</v>
      </c>
      <c r="L119" s="12">
        <v>2947718</v>
      </c>
      <c r="M119" s="12">
        <v>2036464</v>
      </c>
      <c r="N119" s="12">
        <v>89400</v>
      </c>
      <c r="O119" s="12">
        <v>3629874</v>
      </c>
      <c r="P119" s="12">
        <v>64000</v>
      </c>
      <c r="Q119" s="12">
        <v>2167008</v>
      </c>
      <c r="R119" s="12">
        <v>323000</v>
      </c>
      <c r="S119" s="12">
        <v>226228</v>
      </c>
      <c r="T119" s="12">
        <v>332000</v>
      </c>
      <c r="U119" s="69">
        <v>495399</v>
      </c>
      <c r="V119" s="72">
        <v>17096774.91</v>
      </c>
    </row>
    <row r="120" spans="1:22" ht="12.75">
      <c r="A120" s="426">
        <v>2</v>
      </c>
      <c r="B120" s="427">
        <v>23</v>
      </c>
      <c r="C120" s="427">
        <v>6</v>
      </c>
      <c r="D120" s="18">
        <v>2</v>
      </c>
      <c r="E120" s="18">
        <v>0</v>
      </c>
      <c r="F120" s="24"/>
      <c r="G120" s="23" t="s">
        <v>340</v>
      </c>
      <c r="H120" s="12">
        <v>226614.58</v>
      </c>
      <c r="I120" s="12">
        <v>174210</v>
      </c>
      <c r="J120" s="12">
        <v>127000</v>
      </c>
      <c r="K120" s="12">
        <v>0</v>
      </c>
      <c r="L120" s="12">
        <v>608700</v>
      </c>
      <c r="M120" s="12">
        <v>1397812</v>
      </c>
      <c r="N120" s="12">
        <v>27900</v>
      </c>
      <c r="O120" s="12">
        <v>3890694.3</v>
      </c>
      <c r="P120" s="12">
        <v>82206</v>
      </c>
      <c r="Q120" s="12">
        <v>1322948</v>
      </c>
      <c r="R120" s="12">
        <v>745532</v>
      </c>
      <c r="S120" s="12">
        <v>644653</v>
      </c>
      <c r="T120" s="12">
        <v>308900</v>
      </c>
      <c r="U120" s="69">
        <v>227437.12</v>
      </c>
      <c r="V120" s="72">
        <v>9784607</v>
      </c>
    </row>
    <row r="121" spans="1:22" ht="12.75">
      <c r="A121" s="426">
        <v>2</v>
      </c>
      <c r="B121" s="427">
        <v>18</v>
      </c>
      <c r="C121" s="427">
        <v>3</v>
      </c>
      <c r="D121" s="18">
        <v>2</v>
      </c>
      <c r="E121" s="18">
        <v>0</v>
      </c>
      <c r="F121" s="24"/>
      <c r="G121" s="23" t="s">
        <v>341</v>
      </c>
      <c r="H121" s="12">
        <v>542316.81</v>
      </c>
      <c r="I121" s="12">
        <v>0</v>
      </c>
      <c r="J121" s="12">
        <v>8353800</v>
      </c>
      <c r="K121" s="12">
        <v>0</v>
      </c>
      <c r="L121" s="12">
        <v>689000</v>
      </c>
      <c r="M121" s="12">
        <v>3446506</v>
      </c>
      <c r="N121" s="12">
        <v>502780</v>
      </c>
      <c r="O121" s="12">
        <v>10718953.05</v>
      </c>
      <c r="P121" s="12">
        <v>270000</v>
      </c>
      <c r="Q121" s="12">
        <v>4018009.01</v>
      </c>
      <c r="R121" s="12">
        <v>1450474</v>
      </c>
      <c r="S121" s="12">
        <v>1085200</v>
      </c>
      <c r="T121" s="12">
        <v>5352000</v>
      </c>
      <c r="U121" s="69">
        <v>737826</v>
      </c>
      <c r="V121" s="72">
        <v>37166864.87</v>
      </c>
    </row>
    <row r="122" spans="1:22" ht="12.75">
      <c r="A122" s="426">
        <v>2</v>
      </c>
      <c r="B122" s="427">
        <v>9</v>
      </c>
      <c r="C122" s="427">
        <v>6</v>
      </c>
      <c r="D122" s="18">
        <v>2</v>
      </c>
      <c r="E122" s="18">
        <v>0</v>
      </c>
      <c r="F122" s="24"/>
      <c r="G122" s="23" t="s">
        <v>342</v>
      </c>
      <c r="H122" s="12">
        <v>2171264.11</v>
      </c>
      <c r="I122" s="12">
        <v>1049600</v>
      </c>
      <c r="J122" s="12">
        <v>848908</v>
      </c>
      <c r="K122" s="12">
        <v>0</v>
      </c>
      <c r="L122" s="12">
        <v>63178</v>
      </c>
      <c r="M122" s="12">
        <v>1754949</v>
      </c>
      <c r="N122" s="12">
        <v>421599</v>
      </c>
      <c r="O122" s="12">
        <v>4260253.07</v>
      </c>
      <c r="P122" s="12">
        <v>295228.7</v>
      </c>
      <c r="Q122" s="12">
        <v>2843742</v>
      </c>
      <c r="R122" s="12">
        <v>485856</v>
      </c>
      <c r="S122" s="12">
        <v>527280</v>
      </c>
      <c r="T122" s="12">
        <v>927900</v>
      </c>
      <c r="U122" s="69">
        <v>579394</v>
      </c>
      <c r="V122" s="72">
        <v>16229151.88</v>
      </c>
    </row>
    <row r="123" spans="1:22" ht="12.75">
      <c r="A123" s="426">
        <v>2</v>
      </c>
      <c r="B123" s="427">
        <v>5</v>
      </c>
      <c r="C123" s="427">
        <v>4</v>
      </c>
      <c r="D123" s="18">
        <v>2</v>
      </c>
      <c r="E123" s="18">
        <v>0</v>
      </c>
      <c r="F123" s="24"/>
      <c r="G123" s="23" t="s">
        <v>343</v>
      </c>
      <c r="H123" s="12">
        <v>269683</v>
      </c>
      <c r="I123" s="12">
        <v>0</v>
      </c>
      <c r="J123" s="12">
        <v>156100</v>
      </c>
      <c r="K123" s="12">
        <v>0</v>
      </c>
      <c r="L123" s="12">
        <v>125871</v>
      </c>
      <c r="M123" s="12">
        <v>2052485</v>
      </c>
      <c r="N123" s="12">
        <v>205601</v>
      </c>
      <c r="O123" s="12">
        <v>3260557</v>
      </c>
      <c r="P123" s="12">
        <v>116600</v>
      </c>
      <c r="Q123" s="12">
        <v>1893987</v>
      </c>
      <c r="R123" s="12">
        <v>2867590</v>
      </c>
      <c r="S123" s="12">
        <v>403850</v>
      </c>
      <c r="T123" s="12">
        <v>44200</v>
      </c>
      <c r="U123" s="69">
        <v>349334</v>
      </c>
      <c r="V123" s="72">
        <v>11745858</v>
      </c>
    </row>
    <row r="124" spans="1:22" ht="12.75">
      <c r="A124" s="426">
        <v>2</v>
      </c>
      <c r="B124" s="427">
        <v>6</v>
      </c>
      <c r="C124" s="427">
        <v>7</v>
      </c>
      <c r="D124" s="18">
        <v>2</v>
      </c>
      <c r="E124" s="18">
        <v>0</v>
      </c>
      <c r="F124" s="24"/>
      <c r="G124" s="23" t="s">
        <v>344</v>
      </c>
      <c r="H124" s="12">
        <v>30819</v>
      </c>
      <c r="I124" s="12">
        <v>0</v>
      </c>
      <c r="J124" s="12">
        <v>2249055</v>
      </c>
      <c r="K124" s="12">
        <v>0</v>
      </c>
      <c r="L124" s="12">
        <v>783512</v>
      </c>
      <c r="M124" s="12">
        <v>2737799</v>
      </c>
      <c r="N124" s="12">
        <v>173370</v>
      </c>
      <c r="O124" s="12">
        <v>8776218</v>
      </c>
      <c r="P124" s="12">
        <v>312684</v>
      </c>
      <c r="Q124" s="12">
        <v>4340773</v>
      </c>
      <c r="R124" s="12">
        <v>1549367</v>
      </c>
      <c r="S124" s="12">
        <v>501165</v>
      </c>
      <c r="T124" s="12">
        <v>405393</v>
      </c>
      <c r="U124" s="69">
        <v>756666</v>
      </c>
      <c r="V124" s="72">
        <v>22616821</v>
      </c>
    </row>
    <row r="125" spans="1:22" ht="12.75">
      <c r="A125" s="426">
        <v>2</v>
      </c>
      <c r="B125" s="427">
        <v>4</v>
      </c>
      <c r="C125" s="427">
        <v>3</v>
      </c>
      <c r="D125" s="18">
        <v>2</v>
      </c>
      <c r="E125" s="18">
        <v>0</v>
      </c>
      <c r="F125" s="24"/>
      <c r="G125" s="23" t="s">
        <v>345</v>
      </c>
      <c r="H125" s="12">
        <v>385123</v>
      </c>
      <c r="I125" s="12">
        <v>0</v>
      </c>
      <c r="J125" s="12">
        <v>571600</v>
      </c>
      <c r="K125" s="12">
        <v>0</v>
      </c>
      <c r="L125" s="12">
        <v>60917</v>
      </c>
      <c r="M125" s="12">
        <v>1475388</v>
      </c>
      <c r="N125" s="12">
        <v>189242</v>
      </c>
      <c r="O125" s="12">
        <v>4966738</v>
      </c>
      <c r="P125" s="12">
        <v>88980</v>
      </c>
      <c r="Q125" s="12">
        <v>3126119</v>
      </c>
      <c r="R125" s="12">
        <v>987555</v>
      </c>
      <c r="S125" s="12">
        <v>521680</v>
      </c>
      <c r="T125" s="12">
        <v>90010</v>
      </c>
      <c r="U125" s="69">
        <v>320839</v>
      </c>
      <c r="V125" s="72">
        <v>12784191</v>
      </c>
    </row>
    <row r="126" spans="1:22" ht="12.75">
      <c r="A126" s="426">
        <v>2</v>
      </c>
      <c r="B126" s="427">
        <v>8</v>
      </c>
      <c r="C126" s="427">
        <v>11</v>
      </c>
      <c r="D126" s="18">
        <v>2</v>
      </c>
      <c r="E126" s="18">
        <v>0</v>
      </c>
      <c r="F126" s="24"/>
      <c r="G126" s="23" t="s">
        <v>289</v>
      </c>
      <c r="H126" s="12">
        <v>4868220</v>
      </c>
      <c r="I126" s="12">
        <v>0</v>
      </c>
      <c r="J126" s="12">
        <v>2525454</v>
      </c>
      <c r="K126" s="12">
        <v>63800</v>
      </c>
      <c r="L126" s="12">
        <v>1229947</v>
      </c>
      <c r="M126" s="12">
        <v>4087615</v>
      </c>
      <c r="N126" s="12">
        <v>636033</v>
      </c>
      <c r="O126" s="12">
        <v>11907532</v>
      </c>
      <c r="P126" s="12">
        <v>170000</v>
      </c>
      <c r="Q126" s="12">
        <v>5269509</v>
      </c>
      <c r="R126" s="12">
        <v>1154033</v>
      </c>
      <c r="S126" s="12">
        <v>1454240</v>
      </c>
      <c r="T126" s="12">
        <v>2002109</v>
      </c>
      <c r="U126" s="69">
        <v>1368349</v>
      </c>
      <c r="V126" s="72">
        <v>36736841</v>
      </c>
    </row>
    <row r="127" spans="1:22" ht="12.75">
      <c r="A127" s="426">
        <v>2</v>
      </c>
      <c r="B127" s="427">
        <v>14</v>
      </c>
      <c r="C127" s="427">
        <v>6</v>
      </c>
      <c r="D127" s="18">
        <v>2</v>
      </c>
      <c r="E127" s="18">
        <v>0</v>
      </c>
      <c r="F127" s="24"/>
      <c r="G127" s="23" t="s">
        <v>290</v>
      </c>
      <c r="H127" s="12">
        <v>1454891.78</v>
      </c>
      <c r="I127" s="12">
        <v>0</v>
      </c>
      <c r="J127" s="12">
        <v>4322110</v>
      </c>
      <c r="K127" s="12">
        <v>0</v>
      </c>
      <c r="L127" s="12">
        <v>1475212</v>
      </c>
      <c r="M127" s="12">
        <v>2802456</v>
      </c>
      <c r="N127" s="12">
        <v>210111</v>
      </c>
      <c r="O127" s="12">
        <v>8850691</v>
      </c>
      <c r="P127" s="12">
        <v>218500</v>
      </c>
      <c r="Q127" s="12">
        <v>4430574</v>
      </c>
      <c r="R127" s="12">
        <v>1532275</v>
      </c>
      <c r="S127" s="12">
        <v>1339500</v>
      </c>
      <c r="T127" s="12">
        <v>360800</v>
      </c>
      <c r="U127" s="69">
        <v>519403</v>
      </c>
      <c r="V127" s="72">
        <v>27516523.78</v>
      </c>
    </row>
    <row r="128" spans="1:22" ht="12.75">
      <c r="A128" s="426">
        <v>2</v>
      </c>
      <c r="B128" s="427">
        <v>15</v>
      </c>
      <c r="C128" s="427">
        <v>4</v>
      </c>
      <c r="D128" s="18">
        <v>2</v>
      </c>
      <c r="E128" s="18">
        <v>0</v>
      </c>
      <c r="F128" s="24"/>
      <c r="G128" s="23" t="s">
        <v>291</v>
      </c>
      <c r="H128" s="12">
        <v>1175831.99</v>
      </c>
      <c r="I128" s="12">
        <v>245178</v>
      </c>
      <c r="J128" s="12">
        <v>3119938</v>
      </c>
      <c r="K128" s="12">
        <v>1100</v>
      </c>
      <c r="L128" s="12">
        <v>1842370</v>
      </c>
      <c r="M128" s="12">
        <v>5738126</v>
      </c>
      <c r="N128" s="12">
        <v>380650</v>
      </c>
      <c r="O128" s="12">
        <v>11095570</v>
      </c>
      <c r="P128" s="12">
        <v>437129</v>
      </c>
      <c r="Q128" s="12">
        <v>4603037.9</v>
      </c>
      <c r="R128" s="12">
        <v>13673857</v>
      </c>
      <c r="S128" s="12">
        <v>1321674</v>
      </c>
      <c r="T128" s="12">
        <v>781267</v>
      </c>
      <c r="U128" s="69">
        <v>913288</v>
      </c>
      <c r="V128" s="72">
        <v>45329016.89</v>
      </c>
    </row>
    <row r="129" spans="1:22" ht="12.75">
      <c r="A129" s="426">
        <v>2</v>
      </c>
      <c r="B129" s="427">
        <v>1</v>
      </c>
      <c r="C129" s="427">
        <v>5</v>
      </c>
      <c r="D129" s="18">
        <v>2</v>
      </c>
      <c r="E129" s="18">
        <v>0</v>
      </c>
      <c r="F129" s="24"/>
      <c r="G129" s="23" t="s">
        <v>346</v>
      </c>
      <c r="H129" s="12">
        <v>3165693.81</v>
      </c>
      <c r="I129" s="12">
        <v>0</v>
      </c>
      <c r="J129" s="12">
        <v>1623682</v>
      </c>
      <c r="K129" s="12">
        <v>0</v>
      </c>
      <c r="L129" s="12">
        <v>1246731.7</v>
      </c>
      <c r="M129" s="12">
        <v>2115068</v>
      </c>
      <c r="N129" s="12">
        <v>667003</v>
      </c>
      <c r="O129" s="12">
        <v>10812017</v>
      </c>
      <c r="P129" s="12">
        <v>162032</v>
      </c>
      <c r="Q129" s="12">
        <v>3207862</v>
      </c>
      <c r="R129" s="12">
        <v>630785</v>
      </c>
      <c r="S129" s="12">
        <v>993982</v>
      </c>
      <c r="T129" s="12">
        <v>265800</v>
      </c>
      <c r="U129" s="69">
        <v>1377781.3</v>
      </c>
      <c r="V129" s="72">
        <v>26268437.81</v>
      </c>
    </row>
    <row r="130" spans="1:22" ht="12.75">
      <c r="A130" s="426">
        <v>2</v>
      </c>
      <c r="B130" s="427">
        <v>5</v>
      </c>
      <c r="C130" s="427">
        <v>5</v>
      </c>
      <c r="D130" s="18">
        <v>2</v>
      </c>
      <c r="E130" s="18">
        <v>0</v>
      </c>
      <c r="F130" s="24"/>
      <c r="G130" s="23" t="s">
        <v>347</v>
      </c>
      <c r="H130" s="12">
        <v>1487023</v>
      </c>
      <c r="I130" s="12">
        <v>0</v>
      </c>
      <c r="J130" s="12">
        <v>714947</v>
      </c>
      <c r="K130" s="12">
        <v>33875</v>
      </c>
      <c r="L130" s="12">
        <v>198336</v>
      </c>
      <c r="M130" s="12">
        <v>1644675</v>
      </c>
      <c r="N130" s="12">
        <v>580687</v>
      </c>
      <c r="O130" s="12">
        <v>3243486</v>
      </c>
      <c r="P130" s="12">
        <v>87835</v>
      </c>
      <c r="Q130" s="12">
        <v>1396633</v>
      </c>
      <c r="R130" s="12">
        <v>701755</v>
      </c>
      <c r="S130" s="12">
        <v>485422</v>
      </c>
      <c r="T130" s="12">
        <v>137198</v>
      </c>
      <c r="U130" s="69">
        <v>122391</v>
      </c>
      <c r="V130" s="72">
        <v>10834263</v>
      </c>
    </row>
    <row r="131" spans="1:22" ht="12.75">
      <c r="A131" s="426">
        <v>2</v>
      </c>
      <c r="B131" s="427">
        <v>3</v>
      </c>
      <c r="C131" s="427">
        <v>5</v>
      </c>
      <c r="D131" s="18">
        <v>2</v>
      </c>
      <c r="E131" s="18">
        <v>0</v>
      </c>
      <c r="F131" s="24"/>
      <c r="G131" s="23" t="s">
        <v>348</v>
      </c>
      <c r="H131" s="12">
        <v>2709385.17</v>
      </c>
      <c r="I131" s="12">
        <v>0</v>
      </c>
      <c r="J131" s="12">
        <v>613885.58</v>
      </c>
      <c r="K131" s="12">
        <v>0</v>
      </c>
      <c r="L131" s="12">
        <v>86431.23</v>
      </c>
      <c r="M131" s="12">
        <v>1235657</v>
      </c>
      <c r="N131" s="12">
        <v>170404</v>
      </c>
      <c r="O131" s="12">
        <v>2118231.75</v>
      </c>
      <c r="P131" s="12">
        <v>29730.09</v>
      </c>
      <c r="Q131" s="12">
        <v>1453637.91</v>
      </c>
      <c r="R131" s="12">
        <v>166800</v>
      </c>
      <c r="S131" s="12">
        <v>188320</v>
      </c>
      <c r="T131" s="12">
        <v>94908</v>
      </c>
      <c r="U131" s="69">
        <v>283884</v>
      </c>
      <c r="V131" s="72">
        <v>9151274.73</v>
      </c>
    </row>
    <row r="132" spans="1:22" ht="12.75">
      <c r="A132" s="426">
        <v>2</v>
      </c>
      <c r="B132" s="427">
        <v>26</v>
      </c>
      <c r="C132" s="427">
        <v>3</v>
      </c>
      <c r="D132" s="18">
        <v>2</v>
      </c>
      <c r="E132" s="18">
        <v>0</v>
      </c>
      <c r="F132" s="24"/>
      <c r="G132" s="23" t="s">
        <v>349</v>
      </c>
      <c r="H132" s="12">
        <v>504898.56</v>
      </c>
      <c r="I132" s="12">
        <v>0</v>
      </c>
      <c r="J132" s="12">
        <v>584156</v>
      </c>
      <c r="K132" s="12">
        <v>10000</v>
      </c>
      <c r="L132" s="12">
        <v>165799.32</v>
      </c>
      <c r="M132" s="12">
        <v>1470852</v>
      </c>
      <c r="N132" s="12">
        <v>105963</v>
      </c>
      <c r="O132" s="12">
        <v>4156181.07</v>
      </c>
      <c r="P132" s="12">
        <v>85431</v>
      </c>
      <c r="Q132" s="12">
        <v>2643343.39</v>
      </c>
      <c r="R132" s="12">
        <v>1144396.33</v>
      </c>
      <c r="S132" s="12">
        <v>245152.72</v>
      </c>
      <c r="T132" s="12">
        <v>1321458</v>
      </c>
      <c r="U132" s="69">
        <v>707622.81</v>
      </c>
      <c r="V132" s="72">
        <v>13145254.2</v>
      </c>
    </row>
    <row r="133" spans="1:22" ht="12.75">
      <c r="A133" s="426">
        <v>2</v>
      </c>
      <c r="B133" s="427">
        <v>10</v>
      </c>
      <c r="C133" s="427">
        <v>6</v>
      </c>
      <c r="D133" s="18">
        <v>2</v>
      </c>
      <c r="E133" s="18">
        <v>0</v>
      </c>
      <c r="F133" s="24"/>
      <c r="G133" s="23" t="s">
        <v>350</v>
      </c>
      <c r="H133" s="12">
        <v>94871.4</v>
      </c>
      <c r="I133" s="12">
        <v>5819</v>
      </c>
      <c r="J133" s="12">
        <v>232283.56</v>
      </c>
      <c r="K133" s="12">
        <v>0</v>
      </c>
      <c r="L133" s="12">
        <v>253286</v>
      </c>
      <c r="M133" s="12">
        <v>892071</v>
      </c>
      <c r="N133" s="12">
        <v>23000</v>
      </c>
      <c r="O133" s="12">
        <v>1148839.44</v>
      </c>
      <c r="P133" s="12">
        <v>23116</v>
      </c>
      <c r="Q133" s="12">
        <v>800650</v>
      </c>
      <c r="R133" s="12">
        <v>433233.06</v>
      </c>
      <c r="S133" s="12">
        <v>176698</v>
      </c>
      <c r="T133" s="12">
        <v>43000</v>
      </c>
      <c r="U133" s="69">
        <v>91446</v>
      </c>
      <c r="V133" s="72">
        <v>4218313.46</v>
      </c>
    </row>
    <row r="134" spans="1:22" ht="12.75">
      <c r="A134" s="426">
        <v>2</v>
      </c>
      <c r="B134" s="427">
        <v>6</v>
      </c>
      <c r="C134" s="427">
        <v>8</v>
      </c>
      <c r="D134" s="18">
        <v>2</v>
      </c>
      <c r="E134" s="18">
        <v>0</v>
      </c>
      <c r="F134" s="24"/>
      <c r="G134" s="23" t="s">
        <v>351</v>
      </c>
      <c r="H134" s="12">
        <v>35238</v>
      </c>
      <c r="I134" s="12">
        <v>956580</v>
      </c>
      <c r="J134" s="12">
        <v>1972186</v>
      </c>
      <c r="K134" s="12">
        <v>70534</v>
      </c>
      <c r="L134" s="12">
        <v>312066</v>
      </c>
      <c r="M134" s="12">
        <v>2734992</v>
      </c>
      <c r="N134" s="12">
        <v>212669</v>
      </c>
      <c r="O134" s="12">
        <v>5492759</v>
      </c>
      <c r="P134" s="12">
        <v>397663</v>
      </c>
      <c r="Q134" s="12">
        <v>3494352</v>
      </c>
      <c r="R134" s="12">
        <v>2719966</v>
      </c>
      <c r="S134" s="12">
        <v>294349</v>
      </c>
      <c r="T134" s="12">
        <v>190545</v>
      </c>
      <c r="U134" s="69">
        <v>1114347</v>
      </c>
      <c r="V134" s="72">
        <v>19998246</v>
      </c>
    </row>
    <row r="135" spans="1:22" ht="12.75">
      <c r="A135" s="426">
        <v>2</v>
      </c>
      <c r="B135" s="427">
        <v>17</v>
      </c>
      <c r="C135" s="427">
        <v>3</v>
      </c>
      <c r="D135" s="18">
        <v>2</v>
      </c>
      <c r="E135" s="18">
        <v>0</v>
      </c>
      <c r="F135" s="24"/>
      <c r="G135" s="23" t="s">
        <v>352</v>
      </c>
      <c r="H135" s="12">
        <v>332749.83</v>
      </c>
      <c r="I135" s="12">
        <v>0</v>
      </c>
      <c r="J135" s="12">
        <v>788700</v>
      </c>
      <c r="K135" s="12">
        <v>0</v>
      </c>
      <c r="L135" s="12">
        <v>225000</v>
      </c>
      <c r="M135" s="12">
        <v>1668765</v>
      </c>
      <c r="N135" s="12">
        <v>276000</v>
      </c>
      <c r="O135" s="12">
        <v>4332869.48</v>
      </c>
      <c r="P135" s="12">
        <v>95000</v>
      </c>
      <c r="Q135" s="12">
        <v>2754048.71</v>
      </c>
      <c r="R135" s="12">
        <v>805378.49</v>
      </c>
      <c r="S135" s="12">
        <v>904637.87</v>
      </c>
      <c r="T135" s="12">
        <v>162000</v>
      </c>
      <c r="U135" s="69">
        <v>513591.52</v>
      </c>
      <c r="V135" s="72">
        <v>12858740.9</v>
      </c>
    </row>
    <row r="136" spans="1:22" ht="12.75">
      <c r="A136" s="426">
        <v>2</v>
      </c>
      <c r="B136" s="427">
        <v>16</v>
      </c>
      <c r="C136" s="427">
        <v>6</v>
      </c>
      <c r="D136" s="18">
        <v>2</v>
      </c>
      <c r="E136" s="18">
        <v>0</v>
      </c>
      <c r="F136" s="24"/>
      <c r="G136" s="23" t="s">
        <v>353</v>
      </c>
      <c r="H136" s="12">
        <v>149809.56</v>
      </c>
      <c r="I136" s="12">
        <v>0</v>
      </c>
      <c r="J136" s="12">
        <v>1001650</v>
      </c>
      <c r="K136" s="12">
        <v>0</v>
      </c>
      <c r="L136" s="12">
        <v>17000</v>
      </c>
      <c r="M136" s="12">
        <v>1760799</v>
      </c>
      <c r="N136" s="12">
        <v>241200</v>
      </c>
      <c r="O136" s="12">
        <v>4838742.43</v>
      </c>
      <c r="P136" s="12">
        <v>55000</v>
      </c>
      <c r="Q136" s="12">
        <v>1760874</v>
      </c>
      <c r="R136" s="12">
        <v>7391019</v>
      </c>
      <c r="S136" s="12">
        <v>361136</v>
      </c>
      <c r="T136" s="12">
        <v>51000</v>
      </c>
      <c r="U136" s="69">
        <v>429014</v>
      </c>
      <c r="V136" s="72">
        <v>18057243.99</v>
      </c>
    </row>
    <row r="137" spans="1:22" ht="12.75">
      <c r="A137" s="426">
        <v>2</v>
      </c>
      <c r="B137" s="427">
        <v>11</v>
      </c>
      <c r="C137" s="427">
        <v>3</v>
      </c>
      <c r="D137" s="18">
        <v>2</v>
      </c>
      <c r="E137" s="18">
        <v>0</v>
      </c>
      <c r="F137" s="24"/>
      <c r="G137" s="23" t="s">
        <v>354</v>
      </c>
      <c r="H137" s="12">
        <v>470996</v>
      </c>
      <c r="I137" s="12">
        <v>0</v>
      </c>
      <c r="J137" s="12">
        <v>5175571</v>
      </c>
      <c r="K137" s="12">
        <v>0</v>
      </c>
      <c r="L137" s="12">
        <v>561768</v>
      </c>
      <c r="M137" s="12">
        <v>3150173</v>
      </c>
      <c r="N137" s="12">
        <v>453222</v>
      </c>
      <c r="O137" s="12">
        <v>10364520</v>
      </c>
      <c r="P137" s="12">
        <v>206278</v>
      </c>
      <c r="Q137" s="12">
        <v>2892209</v>
      </c>
      <c r="R137" s="12">
        <v>5376589</v>
      </c>
      <c r="S137" s="12">
        <v>4129353</v>
      </c>
      <c r="T137" s="12">
        <v>353174</v>
      </c>
      <c r="U137" s="69">
        <v>3278445</v>
      </c>
      <c r="V137" s="72">
        <v>36412298</v>
      </c>
    </row>
    <row r="138" spans="1:22" ht="12.75">
      <c r="A138" s="426">
        <v>2</v>
      </c>
      <c r="B138" s="427">
        <v>9</v>
      </c>
      <c r="C138" s="427">
        <v>8</v>
      </c>
      <c r="D138" s="18">
        <v>2</v>
      </c>
      <c r="E138" s="18">
        <v>0</v>
      </c>
      <c r="F138" s="24"/>
      <c r="G138" s="23" t="s">
        <v>355</v>
      </c>
      <c r="H138" s="12">
        <v>312547.56</v>
      </c>
      <c r="I138" s="12">
        <v>0</v>
      </c>
      <c r="J138" s="12">
        <v>37520</v>
      </c>
      <c r="K138" s="12">
        <v>0</v>
      </c>
      <c r="L138" s="12">
        <v>9200</v>
      </c>
      <c r="M138" s="12">
        <v>1156700</v>
      </c>
      <c r="N138" s="12">
        <v>101095</v>
      </c>
      <c r="O138" s="12">
        <v>2254323</v>
      </c>
      <c r="P138" s="12">
        <v>44400</v>
      </c>
      <c r="Q138" s="12">
        <v>1449365</v>
      </c>
      <c r="R138" s="12">
        <v>351248</v>
      </c>
      <c r="S138" s="12">
        <v>222003</v>
      </c>
      <c r="T138" s="12">
        <v>36292</v>
      </c>
      <c r="U138" s="69">
        <v>143919</v>
      </c>
      <c r="V138" s="72">
        <v>6118612.56</v>
      </c>
    </row>
    <row r="139" spans="1:22" ht="12.75">
      <c r="A139" s="426">
        <v>2</v>
      </c>
      <c r="B139" s="427">
        <v>10</v>
      </c>
      <c r="C139" s="427">
        <v>7</v>
      </c>
      <c r="D139" s="18">
        <v>2</v>
      </c>
      <c r="E139" s="18">
        <v>0</v>
      </c>
      <c r="F139" s="24"/>
      <c r="G139" s="23" t="s">
        <v>356</v>
      </c>
      <c r="H139" s="12">
        <v>308814.31</v>
      </c>
      <c r="I139" s="12">
        <v>132046</v>
      </c>
      <c r="J139" s="12">
        <v>458897</v>
      </c>
      <c r="K139" s="12">
        <v>0</v>
      </c>
      <c r="L139" s="12">
        <v>237350</v>
      </c>
      <c r="M139" s="12">
        <v>2150710</v>
      </c>
      <c r="N139" s="12">
        <v>102400</v>
      </c>
      <c r="O139" s="12">
        <v>4029893</v>
      </c>
      <c r="P139" s="12">
        <v>52580</v>
      </c>
      <c r="Q139" s="12">
        <v>1953130</v>
      </c>
      <c r="R139" s="12">
        <v>1082701</v>
      </c>
      <c r="S139" s="12">
        <v>601800</v>
      </c>
      <c r="T139" s="12">
        <v>1227500</v>
      </c>
      <c r="U139" s="69">
        <v>284209</v>
      </c>
      <c r="V139" s="72">
        <v>12622030.31</v>
      </c>
    </row>
    <row r="140" spans="1:22" ht="12.75">
      <c r="A140" s="426">
        <v>2</v>
      </c>
      <c r="B140" s="427">
        <v>6</v>
      </c>
      <c r="C140" s="427">
        <v>9</v>
      </c>
      <c r="D140" s="18">
        <v>2</v>
      </c>
      <c r="E140" s="18">
        <v>0</v>
      </c>
      <c r="F140" s="24"/>
      <c r="G140" s="23" t="s">
        <v>357</v>
      </c>
      <c r="H140" s="12">
        <v>443188.73</v>
      </c>
      <c r="I140" s="12">
        <v>0</v>
      </c>
      <c r="J140" s="12">
        <v>1248375</v>
      </c>
      <c r="K140" s="12">
        <v>404699</v>
      </c>
      <c r="L140" s="12">
        <v>185980</v>
      </c>
      <c r="M140" s="12">
        <v>1645113</v>
      </c>
      <c r="N140" s="12">
        <v>153380</v>
      </c>
      <c r="O140" s="12">
        <v>4675632</v>
      </c>
      <c r="P140" s="12">
        <v>65000</v>
      </c>
      <c r="Q140" s="12">
        <v>2186270.86</v>
      </c>
      <c r="R140" s="12">
        <v>412431</v>
      </c>
      <c r="S140" s="12">
        <v>683544</v>
      </c>
      <c r="T140" s="12">
        <v>120824</v>
      </c>
      <c r="U140" s="69">
        <v>682327.98</v>
      </c>
      <c r="V140" s="72">
        <v>12906765.57</v>
      </c>
    </row>
    <row r="141" spans="1:22" ht="12.75">
      <c r="A141" s="426">
        <v>2</v>
      </c>
      <c r="B141" s="427">
        <v>21</v>
      </c>
      <c r="C141" s="427">
        <v>7</v>
      </c>
      <c r="D141" s="18">
        <v>2</v>
      </c>
      <c r="E141" s="18">
        <v>0</v>
      </c>
      <c r="F141" s="24"/>
      <c r="G141" s="23" t="s">
        <v>358</v>
      </c>
      <c r="H141" s="12">
        <v>239596</v>
      </c>
      <c r="I141" s="12">
        <v>0</v>
      </c>
      <c r="J141" s="12">
        <v>1546841</v>
      </c>
      <c r="K141" s="12">
        <v>0</v>
      </c>
      <c r="L141" s="12">
        <v>1350671</v>
      </c>
      <c r="M141" s="12">
        <v>1768401</v>
      </c>
      <c r="N141" s="12">
        <v>120654</v>
      </c>
      <c r="O141" s="12">
        <v>2545802</v>
      </c>
      <c r="P141" s="12">
        <v>61000</v>
      </c>
      <c r="Q141" s="12">
        <v>1631001</v>
      </c>
      <c r="R141" s="12">
        <v>270998</v>
      </c>
      <c r="S141" s="12">
        <v>591350</v>
      </c>
      <c r="T141" s="12">
        <v>254550</v>
      </c>
      <c r="U141" s="69">
        <v>322829</v>
      </c>
      <c r="V141" s="72">
        <v>10703693</v>
      </c>
    </row>
    <row r="142" spans="1:22" ht="12.75">
      <c r="A142" s="426">
        <v>2</v>
      </c>
      <c r="B142" s="427">
        <v>24</v>
      </c>
      <c r="C142" s="427">
        <v>4</v>
      </c>
      <c r="D142" s="18">
        <v>2</v>
      </c>
      <c r="E142" s="18">
        <v>0</v>
      </c>
      <c r="F142" s="24"/>
      <c r="G142" s="23" t="s">
        <v>359</v>
      </c>
      <c r="H142" s="12">
        <v>277113.14</v>
      </c>
      <c r="I142" s="12">
        <v>14000</v>
      </c>
      <c r="J142" s="12">
        <v>1042465</v>
      </c>
      <c r="K142" s="12">
        <v>0</v>
      </c>
      <c r="L142" s="12">
        <v>81320</v>
      </c>
      <c r="M142" s="12">
        <v>2015907</v>
      </c>
      <c r="N142" s="12">
        <v>198928</v>
      </c>
      <c r="O142" s="12">
        <v>5713263.4</v>
      </c>
      <c r="P142" s="12">
        <v>87000</v>
      </c>
      <c r="Q142" s="12">
        <v>2402725</v>
      </c>
      <c r="R142" s="12">
        <v>494690</v>
      </c>
      <c r="S142" s="12">
        <v>472702</v>
      </c>
      <c r="T142" s="12">
        <v>89960</v>
      </c>
      <c r="U142" s="69">
        <v>649519</v>
      </c>
      <c r="V142" s="72">
        <v>13539592.54</v>
      </c>
    </row>
    <row r="143" spans="1:22" ht="12.75">
      <c r="A143" s="426">
        <v>2</v>
      </c>
      <c r="B143" s="427">
        <v>25</v>
      </c>
      <c r="C143" s="427">
        <v>5</v>
      </c>
      <c r="D143" s="18">
        <v>2</v>
      </c>
      <c r="E143" s="18">
        <v>0</v>
      </c>
      <c r="F143" s="24"/>
      <c r="G143" s="23" t="s">
        <v>360</v>
      </c>
      <c r="H143" s="12">
        <v>251887.11</v>
      </c>
      <c r="I143" s="12">
        <v>0</v>
      </c>
      <c r="J143" s="12">
        <v>421680</v>
      </c>
      <c r="K143" s="12">
        <v>9000</v>
      </c>
      <c r="L143" s="12">
        <v>911830</v>
      </c>
      <c r="M143" s="12">
        <v>1959168</v>
      </c>
      <c r="N143" s="12">
        <v>119966</v>
      </c>
      <c r="O143" s="12">
        <v>4898240</v>
      </c>
      <c r="P143" s="12">
        <v>74000</v>
      </c>
      <c r="Q143" s="12">
        <v>2402764</v>
      </c>
      <c r="R143" s="12">
        <v>1443098.67</v>
      </c>
      <c r="S143" s="12">
        <v>1165346.46</v>
      </c>
      <c r="T143" s="12">
        <v>4621959.66</v>
      </c>
      <c r="U143" s="69">
        <v>766727.44</v>
      </c>
      <c r="V143" s="72">
        <v>19045667.34</v>
      </c>
    </row>
    <row r="144" spans="1:22" ht="12.75">
      <c r="A144" s="426">
        <v>2</v>
      </c>
      <c r="B144" s="427">
        <v>19</v>
      </c>
      <c r="C144" s="427">
        <v>7</v>
      </c>
      <c r="D144" s="18">
        <v>2</v>
      </c>
      <c r="E144" s="18">
        <v>0</v>
      </c>
      <c r="F144" s="24"/>
      <c r="G144" s="23" t="s">
        <v>298</v>
      </c>
      <c r="H144" s="12">
        <v>4839864.71</v>
      </c>
      <c r="I144" s="12">
        <v>1240946.27</v>
      </c>
      <c r="J144" s="12">
        <v>3864798</v>
      </c>
      <c r="K144" s="12">
        <v>0</v>
      </c>
      <c r="L144" s="12">
        <v>2235052</v>
      </c>
      <c r="M144" s="12">
        <v>3852972</v>
      </c>
      <c r="N144" s="12">
        <v>389500</v>
      </c>
      <c r="O144" s="12">
        <v>17933797.06</v>
      </c>
      <c r="P144" s="12">
        <v>244969</v>
      </c>
      <c r="Q144" s="12">
        <v>5431805</v>
      </c>
      <c r="R144" s="12">
        <v>956274</v>
      </c>
      <c r="S144" s="12">
        <v>1534589</v>
      </c>
      <c r="T144" s="12">
        <v>243911</v>
      </c>
      <c r="U144" s="69">
        <v>1573044.16</v>
      </c>
      <c r="V144" s="72">
        <v>44341522.2</v>
      </c>
    </row>
    <row r="145" spans="1:22" ht="12.75">
      <c r="A145" s="426">
        <v>2</v>
      </c>
      <c r="B145" s="427">
        <v>18</v>
      </c>
      <c r="C145" s="427">
        <v>5</v>
      </c>
      <c r="D145" s="18">
        <v>2</v>
      </c>
      <c r="E145" s="18">
        <v>0</v>
      </c>
      <c r="F145" s="24"/>
      <c r="G145" s="23" t="s">
        <v>361</v>
      </c>
      <c r="H145" s="12">
        <v>414909.86</v>
      </c>
      <c r="I145" s="12">
        <v>195000</v>
      </c>
      <c r="J145" s="12">
        <v>422000</v>
      </c>
      <c r="K145" s="12">
        <v>0</v>
      </c>
      <c r="L145" s="12">
        <v>444645</v>
      </c>
      <c r="M145" s="12">
        <v>2480111</v>
      </c>
      <c r="N145" s="12">
        <v>275430</v>
      </c>
      <c r="O145" s="12">
        <v>4631112</v>
      </c>
      <c r="P145" s="12">
        <v>70600</v>
      </c>
      <c r="Q145" s="12">
        <v>2235618</v>
      </c>
      <c r="R145" s="12">
        <v>3446701</v>
      </c>
      <c r="S145" s="12">
        <v>1568278</v>
      </c>
      <c r="T145" s="12">
        <v>74312</v>
      </c>
      <c r="U145" s="69">
        <v>388932</v>
      </c>
      <c r="V145" s="72">
        <v>16647648.86</v>
      </c>
    </row>
    <row r="146" spans="1:22" ht="12.75">
      <c r="A146" s="426">
        <v>2</v>
      </c>
      <c r="B146" s="427">
        <v>21</v>
      </c>
      <c r="C146" s="427">
        <v>8</v>
      </c>
      <c r="D146" s="18">
        <v>2</v>
      </c>
      <c r="E146" s="18">
        <v>0</v>
      </c>
      <c r="F146" s="24"/>
      <c r="G146" s="23" t="s">
        <v>362</v>
      </c>
      <c r="H146" s="12">
        <v>825154</v>
      </c>
      <c r="I146" s="12">
        <v>0</v>
      </c>
      <c r="J146" s="12">
        <v>2105000</v>
      </c>
      <c r="K146" s="12">
        <v>0</v>
      </c>
      <c r="L146" s="12">
        <v>2531000</v>
      </c>
      <c r="M146" s="12">
        <v>2058292</v>
      </c>
      <c r="N146" s="12">
        <v>262063</v>
      </c>
      <c r="O146" s="12">
        <v>5688075</v>
      </c>
      <c r="P146" s="12">
        <v>108000</v>
      </c>
      <c r="Q146" s="12">
        <v>3195300</v>
      </c>
      <c r="R146" s="12">
        <v>1041258</v>
      </c>
      <c r="S146" s="12">
        <v>1357000</v>
      </c>
      <c r="T146" s="12">
        <v>65200</v>
      </c>
      <c r="U146" s="69">
        <v>996429</v>
      </c>
      <c r="V146" s="72">
        <v>20232771</v>
      </c>
    </row>
    <row r="147" spans="1:22" ht="12.75">
      <c r="A147" s="426">
        <v>2</v>
      </c>
      <c r="B147" s="427">
        <v>1</v>
      </c>
      <c r="C147" s="427">
        <v>6</v>
      </c>
      <c r="D147" s="18">
        <v>2</v>
      </c>
      <c r="E147" s="18">
        <v>0</v>
      </c>
      <c r="F147" s="24"/>
      <c r="G147" s="23" t="s">
        <v>363</v>
      </c>
      <c r="H147" s="12">
        <v>354832.23</v>
      </c>
      <c r="I147" s="12">
        <v>0</v>
      </c>
      <c r="J147" s="12">
        <v>2939363</v>
      </c>
      <c r="K147" s="12">
        <v>1100</v>
      </c>
      <c r="L147" s="12">
        <v>442300</v>
      </c>
      <c r="M147" s="12">
        <v>2707578</v>
      </c>
      <c r="N147" s="12">
        <v>194700</v>
      </c>
      <c r="O147" s="12">
        <v>7214247</v>
      </c>
      <c r="P147" s="12">
        <v>223900</v>
      </c>
      <c r="Q147" s="12">
        <v>3446002.53</v>
      </c>
      <c r="R147" s="12">
        <v>3273000</v>
      </c>
      <c r="S147" s="12">
        <v>1194729</v>
      </c>
      <c r="T147" s="12">
        <v>496132</v>
      </c>
      <c r="U147" s="69">
        <v>804097</v>
      </c>
      <c r="V147" s="72">
        <v>23291980.76</v>
      </c>
    </row>
    <row r="148" spans="1:22" ht="12.75">
      <c r="A148" s="426">
        <v>2</v>
      </c>
      <c r="B148" s="427">
        <v>5</v>
      </c>
      <c r="C148" s="427">
        <v>6</v>
      </c>
      <c r="D148" s="18">
        <v>2</v>
      </c>
      <c r="E148" s="18">
        <v>0</v>
      </c>
      <c r="F148" s="24"/>
      <c r="G148" s="23" t="s">
        <v>364</v>
      </c>
      <c r="H148" s="12">
        <v>373454.47</v>
      </c>
      <c r="I148" s="12">
        <v>0</v>
      </c>
      <c r="J148" s="12">
        <v>315378.34</v>
      </c>
      <c r="K148" s="12">
        <v>0</v>
      </c>
      <c r="L148" s="12">
        <v>85050</v>
      </c>
      <c r="M148" s="12">
        <v>2893841</v>
      </c>
      <c r="N148" s="12">
        <v>54950</v>
      </c>
      <c r="O148" s="12">
        <v>3132354</v>
      </c>
      <c r="P148" s="12">
        <v>99441</v>
      </c>
      <c r="Q148" s="12">
        <v>1854438.41</v>
      </c>
      <c r="R148" s="12">
        <v>893933</v>
      </c>
      <c r="S148" s="12">
        <v>231874</v>
      </c>
      <c r="T148" s="12">
        <v>28000</v>
      </c>
      <c r="U148" s="69">
        <v>531734</v>
      </c>
      <c r="V148" s="72">
        <v>10494448.22</v>
      </c>
    </row>
    <row r="149" spans="1:22" ht="12.75">
      <c r="A149" s="426">
        <v>2</v>
      </c>
      <c r="B149" s="427">
        <v>22</v>
      </c>
      <c r="C149" s="427">
        <v>2</v>
      </c>
      <c r="D149" s="18">
        <v>2</v>
      </c>
      <c r="E149" s="18">
        <v>0</v>
      </c>
      <c r="F149" s="24"/>
      <c r="G149" s="23" t="s">
        <v>365</v>
      </c>
      <c r="H149" s="12">
        <v>583706.7</v>
      </c>
      <c r="I149" s="12">
        <v>120205</v>
      </c>
      <c r="J149" s="12">
        <v>2119700</v>
      </c>
      <c r="K149" s="12">
        <v>0</v>
      </c>
      <c r="L149" s="12">
        <v>460282</v>
      </c>
      <c r="M149" s="12">
        <v>2332244</v>
      </c>
      <c r="N149" s="12">
        <v>209037</v>
      </c>
      <c r="O149" s="12">
        <v>8122875.06</v>
      </c>
      <c r="P149" s="12">
        <v>250499</v>
      </c>
      <c r="Q149" s="12">
        <v>4827996.86</v>
      </c>
      <c r="R149" s="12">
        <v>1308037</v>
      </c>
      <c r="S149" s="12">
        <v>1237038</v>
      </c>
      <c r="T149" s="12">
        <v>93089</v>
      </c>
      <c r="U149" s="69">
        <v>586658</v>
      </c>
      <c r="V149" s="72">
        <v>22251367.62</v>
      </c>
    </row>
    <row r="150" spans="1:22" ht="12.75">
      <c r="A150" s="426">
        <v>2</v>
      </c>
      <c r="B150" s="427">
        <v>20</v>
      </c>
      <c r="C150" s="427">
        <v>4</v>
      </c>
      <c r="D150" s="18">
        <v>2</v>
      </c>
      <c r="E150" s="18">
        <v>0</v>
      </c>
      <c r="F150" s="24"/>
      <c r="G150" s="23" t="s">
        <v>366</v>
      </c>
      <c r="H150" s="12">
        <v>200019</v>
      </c>
      <c r="I150" s="12">
        <v>0</v>
      </c>
      <c r="J150" s="12">
        <v>4764000</v>
      </c>
      <c r="K150" s="12">
        <v>0</v>
      </c>
      <c r="L150" s="12">
        <v>1531800</v>
      </c>
      <c r="M150" s="12">
        <v>2349858</v>
      </c>
      <c r="N150" s="12">
        <v>176290</v>
      </c>
      <c r="O150" s="12">
        <v>10983976</v>
      </c>
      <c r="P150" s="12">
        <v>150200</v>
      </c>
      <c r="Q150" s="12">
        <v>2101589</v>
      </c>
      <c r="R150" s="12">
        <v>3570100</v>
      </c>
      <c r="S150" s="12">
        <v>750660</v>
      </c>
      <c r="T150" s="12">
        <v>1148700</v>
      </c>
      <c r="U150" s="69">
        <v>977102</v>
      </c>
      <c r="V150" s="72">
        <v>28704294</v>
      </c>
    </row>
    <row r="151" spans="1:22" ht="12.75">
      <c r="A151" s="426">
        <v>2</v>
      </c>
      <c r="B151" s="427">
        <v>26</v>
      </c>
      <c r="C151" s="427">
        <v>5</v>
      </c>
      <c r="D151" s="18">
        <v>2</v>
      </c>
      <c r="E151" s="18">
        <v>0</v>
      </c>
      <c r="F151" s="24"/>
      <c r="G151" s="23" t="s">
        <v>367</v>
      </c>
      <c r="H151" s="12">
        <v>1369138.13</v>
      </c>
      <c r="I151" s="12">
        <v>0</v>
      </c>
      <c r="J151" s="12">
        <v>928000</v>
      </c>
      <c r="K151" s="12">
        <v>15000</v>
      </c>
      <c r="L151" s="12">
        <v>297960</v>
      </c>
      <c r="M151" s="12">
        <v>2081490</v>
      </c>
      <c r="N151" s="12">
        <v>99902</v>
      </c>
      <c r="O151" s="12">
        <v>4691309</v>
      </c>
      <c r="P151" s="12">
        <v>488531</v>
      </c>
      <c r="Q151" s="12">
        <v>2524014</v>
      </c>
      <c r="R151" s="12">
        <v>1413387</v>
      </c>
      <c r="S151" s="12">
        <v>1017626</v>
      </c>
      <c r="T151" s="12">
        <v>153500</v>
      </c>
      <c r="U151" s="69">
        <v>494530</v>
      </c>
      <c r="V151" s="72">
        <v>15574387.13</v>
      </c>
    </row>
    <row r="152" spans="1:22" ht="12.75">
      <c r="A152" s="426">
        <v>2</v>
      </c>
      <c r="B152" s="427">
        <v>20</v>
      </c>
      <c r="C152" s="427">
        <v>5</v>
      </c>
      <c r="D152" s="18">
        <v>2</v>
      </c>
      <c r="E152" s="18">
        <v>0</v>
      </c>
      <c r="F152" s="24"/>
      <c r="G152" s="23" t="s">
        <v>368</v>
      </c>
      <c r="H152" s="12">
        <v>199726.16</v>
      </c>
      <c r="I152" s="12">
        <v>0</v>
      </c>
      <c r="J152" s="12">
        <v>2868562.06</v>
      </c>
      <c r="K152" s="12">
        <v>0</v>
      </c>
      <c r="L152" s="12">
        <v>520828</v>
      </c>
      <c r="M152" s="12">
        <v>1519050</v>
      </c>
      <c r="N152" s="12">
        <v>92600</v>
      </c>
      <c r="O152" s="12">
        <v>4445692</v>
      </c>
      <c r="P152" s="12">
        <v>210600</v>
      </c>
      <c r="Q152" s="12">
        <v>2428922</v>
      </c>
      <c r="R152" s="12">
        <v>3476131</v>
      </c>
      <c r="S152" s="12">
        <v>570373</v>
      </c>
      <c r="T152" s="12">
        <v>77376</v>
      </c>
      <c r="U152" s="69">
        <v>368326</v>
      </c>
      <c r="V152" s="72">
        <v>16778186.22</v>
      </c>
    </row>
    <row r="153" spans="1:22" ht="12.75">
      <c r="A153" s="426">
        <v>2</v>
      </c>
      <c r="B153" s="427">
        <v>25</v>
      </c>
      <c r="C153" s="427">
        <v>7</v>
      </c>
      <c r="D153" s="18">
        <v>2</v>
      </c>
      <c r="E153" s="18">
        <v>0</v>
      </c>
      <c r="F153" s="24"/>
      <c r="G153" s="23" t="s">
        <v>304</v>
      </c>
      <c r="H153" s="12">
        <v>742479.28</v>
      </c>
      <c r="I153" s="12">
        <v>0</v>
      </c>
      <c r="J153" s="12">
        <v>1416487</v>
      </c>
      <c r="K153" s="12">
        <v>0</v>
      </c>
      <c r="L153" s="12">
        <v>412300</v>
      </c>
      <c r="M153" s="12">
        <v>3571870</v>
      </c>
      <c r="N153" s="12">
        <v>494230</v>
      </c>
      <c r="O153" s="12">
        <v>6139682</v>
      </c>
      <c r="P153" s="12">
        <v>559900</v>
      </c>
      <c r="Q153" s="12">
        <v>3311593</v>
      </c>
      <c r="R153" s="12">
        <v>1953741.45</v>
      </c>
      <c r="S153" s="12">
        <v>1696497</v>
      </c>
      <c r="T153" s="12">
        <v>865650</v>
      </c>
      <c r="U153" s="69">
        <v>727217</v>
      </c>
      <c r="V153" s="72">
        <v>21891646.73</v>
      </c>
    </row>
    <row r="154" spans="1:22" ht="12.75">
      <c r="A154" s="426">
        <v>2</v>
      </c>
      <c r="B154" s="427">
        <v>26</v>
      </c>
      <c r="C154" s="427">
        <v>6</v>
      </c>
      <c r="D154" s="18">
        <v>2</v>
      </c>
      <c r="E154" s="18">
        <v>0</v>
      </c>
      <c r="F154" s="24"/>
      <c r="G154" s="23" t="s">
        <v>305</v>
      </c>
      <c r="H154" s="12">
        <v>994512</v>
      </c>
      <c r="I154" s="12">
        <v>0</v>
      </c>
      <c r="J154" s="12">
        <v>1208000</v>
      </c>
      <c r="K154" s="12">
        <v>20000</v>
      </c>
      <c r="L154" s="12">
        <v>1183602</v>
      </c>
      <c r="M154" s="12">
        <v>2169579</v>
      </c>
      <c r="N154" s="12">
        <v>104946</v>
      </c>
      <c r="O154" s="12">
        <v>7003582</v>
      </c>
      <c r="P154" s="12">
        <v>110350</v>
      </c>
      <c r="Q154" s="12">
        <v>3319062</v>
      </c>
      <c r="R154" s="12">
        <v>589673</v>
      </c>
      <c r="S154" s="12">
        <v>886485</v>
      </c>
      <c r="T154" s="12">
        <v>191300</v>
      </c>
      <c r="U154" s="69">
        <v>685846</v>
      </c>
      <c r="V154" s="72">
        <v>18466937</v>
      </c>
    </row>
    <row r="155" spans="1:22" ht="12.75">
      <c r="A155" s="426">
        <v>2</v>
      </c>
      <c r="B155" s="427">
        <v>23</v>
      </c>
      <c r="C155" s="427">
        <v>9</v>
      </c>
      <c r="D155" s="18">
        <v>2</v>
      </c>
      <c r="E155" s="18">
        <v>0</v>
      </c>
      <c r="F155" s="24"/>
      <c r="G155" s="23" t="s">
        <v>369</v>
      </c>
      <c r="H155" s="12">
        <v>741822.2</v>
      </c>
      <c r="I155" s="12">
        <v>2071846.97</v>
      </c>
      <c r="J155" s="12">
        <v>1597300</v>
      </c>
      <c r="K155" s="12">
        <v>0</v>
      </c>
      <c r="L155" s="12">
        <v>593600</v>
      </c>
      <c r="M155" s="12">
        <v>4190813</v>
      </c>
      <c r="N155" s="12">
        <v>254600</v>
      </c>
      <c r="O155" s="12">
        <v>7766553</v>
      </c>
      <c r="P155" s="12">
        <v>299700</v>
      </c>
      <c r="Q155" s="12">
        <v>2153555</v>
      </c>
      <c r="R155" s="12">
        <v>1013176.93</v>
      </c>
      <c r="S155" s="12">
        <v>1530987</v>
      </c>
      <c r="T155" s="12">
        <v>972876</v>
      </c>
      <c r="U155" s="69">
        <v>513837</v>
      </c>
      <c r="V155" s="72">
        <v>23700667.1</v>
      </c>
    </row>
    <row r="156" spans="1:22" ht="12.75">
      <c r="A156" s="426">
        <v>2</v>
      </c>
      <c r="B156" s="427">
        <v>3</v>
      </c>
      <c r="C156" s="427">
        <v>6</v>
      </c>
      <c r="D156" s="18">
        <v>2</v>
      </c>
      <c r="E156" s="18">
        <v>0</v>
      </c>
      <c r="F156" s="24"/>
      <c r="G156" s="23" t="s">
        <v>370</v>
      </c>
      <c r="H156" s="12">
        <v>908848.79</v>
      </c>
      <c r="I156" s="12">
        <v>0</v>
      </c>
      <c r="J156" s="12">
        <v>1433656</v>
      </c>
      <c r="K156" s="12">
        <v>0</v>
      </c>
      <c r="L156" s="12">
        <v>85329</v>
      </c>
      <c r="M156" s="12">
        <v>1252333</v>
      </c>
      <c r="N156" s="12">
        <v>73540</v>
      </c>
      <c r="O156" s="12">
        <v>3869270</v>
      </c>
      <c r="P156" s="12">
        <v>139589</v>
      </c>
      <c r="Q156" s="12">
        <v>1862011</v>
      </c>
      <c r="R156" s="12">
        <v>792440</v>
      </c>
      <c r="S156" s="12">
        <v>307316</v>
      </c>
      <c r="T156" s="12">
        <v>38800</v>
      </c>
      <c r="U156" s="69">
        <v>416865</v>
      </c>
      <c r="V156" s="72">
        <v>11179997.79</v>
      </c>
    </row>
    <row r="157" spans="1:22" s="107" customFormat="1" ht="15">
      <c r="A157" s="429"/>
      <c r="B157" s="430"/>
      <c r="C157" s="430"/>
      <c r="D157" s="119"/>
      <c r="E157" s="119"/>
      <c r="F157" s="120" t="s">
        <v>371</v>
      </c>
      <c r="G157" s="121"/>
      <c r="H157" s="122">
        <v>31434984.070000004</v>
      </c>
      <c r="I157" s="122">
        <v>26623430.25</v>
      </c>
      <c r="J157" s="122">
        <v>155361461.84</v>
      </c>
      <c r="K157" s="122">
        <v>3795938</v>
      </c>
      <c r="L157" s="122">
        <v>127724326.32</v>
      </c>
      <c r="M157" s="122">
        <v>231271103.37000003</v>
      </c>
      <c r="N157" s="122">
        <v>31632105.689999998</v>
      </c>
      <c r="O157" s="122">
        <v>629461632.1999998</v>
      </c>
      <c r="P157" s="122">
        <v>23128146.65</v>
      </c>
      <c r="Q157" s="122">
        <v>300319790.19</v>
      </c>
      <c r="R157" s="122">
        <v>221856712.62</v>
      </c>
      <c r="S157" s="122">
        <v>94624827.72</v>
      </c>
      <c r="T157" s="122">
        <v>98158592.42</v>
      </c>
      <c r="U157" s="123">
        <v>128680698.44000001</v>
      </c>
      <c r="V157" s="124">
        <v>2104073749.7799997</v>
      </c>
    </row>
    <row r="158" spans="1:22" ht="12.75">
      <c r="A158" s="426">
        <v>2</v>
      </c>
      <c r="B158" s="427">
        <v>24</v>
      </c>
      <c r="C158" s="427">
        <v>1</v>
      </c>
      <c r="D158" s="18">
        <v>3</v>
      </c>
      <c r="E158" s="18">
        <v>0</v>
      </c>
      <c r="F158" s="24"/>
      <c r="G158" s="23" t="s">
        <v>372</v>
      </c>
      <c r="H158" s="12">
        <v>130025.77</v>
      </c>
      <c r="I158" s="12">
        <v>351</v>
      </c>
      <c r="J158" s="12">
        <v>583260</v>
      </c>
      <c r="K158" s="12">
        <v>218881</v>
      </c>
      <c r="L158" s="12">
        <v>475050</v>
      </c>
      <c r="M158" s="12">
        <v>1740758</v>
      </c>
      <c r="N158" s="12">
        <v>232140</v>
      </c>
      <c r="O158" s="12">
        <v>3656697.28</v>
      </c>
      <c r="P158" s="12">
        <v>90017</v>
      </c>
      <c r="Q158" s="12">
        <v>2703217</v>
      </c>
      <c r="R158" s="12">
        <v>829796</v>
      </c>
      <c r="S158" s="12">
        <v>705974</v>
      </c>
      <c r="T158" s="12">
        <v>189000</v>
      </c>
      <c r="U158" s="69">
        <v>514947</v>
      </c>
      <c r="V158" s="72">
        <v>12070114.05</v>
      </c>
    </row>
    <row r="159" spans="1:22" ht="12.75">
      <c r="A159" s="426">
        <v>2</v>
      </c>
      <c r="B159" s="427">
        <v>14</v>
      </c>
      <c r="C159" s="427">
        <v>2</v>
      </c>
      <c r="D159" s="18">
        <v>3</v>
      </c>
      <c r="E159" s="18">
        <v>0</v>
      </c>
      <c r="F159" s="24"/>
      <c r="G159" s="23" t="s">
        <v>373</v>
      </c>
      <c r="H159" s="12">
        <v>842177.49</v>
      </c>
      <c r="I159" s="12">
        <v>0</v>
      </c>
      <c r="J159" s="12">
        <v>843300</v>
      </c>
      <c r="K159" s="12">
        <v>0</v>
      </c>
      <c r="L159" s="12">
        <v>1011043</v>
      </c>
      <c r="M159" s="12">
        <v>2823237</v>
      </c>
      <c r="N159" s="12">
        <v>405703</v>
      </c>
      <c r="O159" s="12">
        <v>8764890</v>
      </c>
      <c r="P159" s="12">
        <v>250884</v>
      </c>
      <c r="Q159" s="12">
        <v>4206030</v>
      </c>
      <c r="R159" s="12">
        <v>1284210</v>
      </c>
      <c r="S159" s="12">
        <v>641586</v>
      </c>
      <c r="T159" s="12">
        <v>2425530</v>
      </c>
      <c r="U159" s="69">
        <v>1245899</v>
      </c>
      <c r="V159" s="72">
        <v>24744489.49</v>
      </c>
    </row>
    <row r="160" spans="1:22" ht="12.75">
      <c r="A160" s="426">
        <v>2</v>
      </c>
      <c r="B160" s="427">
        <v>25</v>
      </c>
      <c r="C160" s="427">
        <v>3</v>
      </c>
      <c r="D160" s="18">
        <v>3</v>
      </c>
      <c r="E160" s="18">
        <v>0</v>
      </c>
      <c r="F160" s="24"/>
      <c r="G160" s="23" t="s">
        <v>374</v>
      </c>
      <c r="H160" s="12">
        <v>429650.99</v>
      </c>
      <c r="I160" s="12">
        <v>19890041</v>
      </c>
      <c r="J160" s="12">
        <v>18508339</v>
      </c>
      <c r="K160" s="12">
        <v>339000</v>
      </c>
      <c r="L160" s="12">
        <v>9644440</v>
      </c>
      <c r="M160" s="12">
        <v>20400690</v>
      </c>
      <c r="N160" s="12">
        <v>1800852</v>
      </c>
      <c r="O160" s="12">
        <v>31609931.97</v>
      </c>
      <c r="P160" s="12">
        <v>2706499</v>
      </c>
      <c r="Q160" s="12">
        <v>12674178</v>
      </c>
      <c r="R160" s="12">
        <v>13520731</v>
      </c>
      <c r="S160" s="12">
        <v>4272660</v>
      </c>
      <c r="T160" s="12">
        <v>5720790</v>
      </c>
      <c r="U160" s="69">
        <v>14507304</v>
      </c>
      <c r="V160" s="72">
        <v>156025106.96</v>
      </c>
    </row>
    <row r="161" spans="1:22" ht="12.75">
      <c r="A161" s="426">
        <v>2</v>
      </c>
      <c r="B161" s="427">
        <v>5</v>
      </c>
      <c r="C161" s="427">
        <v>2</v>
      </c>
      <c r="D161" s="18">
        <v>3</v>
      </c>
      <c r="E161" s="18">
        <v>0</v>
      </c>
      <c r="F161" s="24"/>
      <c r="G161" s="23" t="s">
        <v>375</v>
      </c>
      <c r="H161" s="12">
        <v>427339.94</v>
      </c>
      <c r="I161" s="12">
        <v>0</v>
      </c>
      <c r="J161" s="12">
        <v>1325612</v>
      </c>
      <c r="K161" s="12">
        <v>0</v>
      </c>
      <c r="L161" s="12">
        <v>300000</v>
      </c>
      <c r="M161" s="12">
        <v>2531820.47</v>
      </c>
      <c r="N161" s="12">
        <v>254717</v>
      </c>
      <c r="O161" s="12">
        <v>10072539.65</v>
      </c>
      <c r="P161" s="12">
        <v>191605.5</v>
      </c>
      <c r="Q161" s="12">
        <v>5353034.44</v>
      </c>
      <c r="R161" s="12">
        <v>1675124</v>
      </c>
      <c r="S161" s="12">
        <v>955341</v>
      </c>
      <c r="T161" s="12">
        <v>186000</v>
      </c>
      <c r="U161" s="69">
        <v>927378</v>
      </c>
      <c r="V161" s="72">
        <v>24200512</v>
      </c>
    </row>
    <row r="162" spans="1:22" ht="12.75">
      <c r="A162" s="426">
        <v>2</v>
      </c>
      <c r="B162" s="427">
        <v>22</v>
      </c>
      <c r="C162" s="427">
        <v>1</v>
      </c>
      <c r="D162" s="18">
        <v>3</v>
      </c>
      <c r="E162" s="18">
        <v>0</v>
      </c>
      <c r="F162" s="24"/>
      <c r="G162" s="23" t="s">
        <v>376</v>
      </c>
      <c r="H162" s="12">
        <v>226318</v>
      </c>
      <c r="I162" s="12">
        <v>0</v>
      </c>
      <c r="J162" s="12">
        <v>3958900</v>
      </c>
      <c r="K162" s="12">
        <v>20000</v>
      </c>
      <c r="L162" s="12">
        <v>4079701</v>
      </c>
      <c r="M162" s="12">
        <v>5414636</v>
      </c>
      <c r="N162" s="12">
        <v>264560</v>
      </c>
      <c r="O162" s="12">
        <v>11072971</v>
      </c>
      <c r="P162" s="12">
        <v>454664</v>
      </c>
      <c r="Q162" s="12">
        <v>5708672</v>
      </c>
      <c r="R162" s="12">
        <v>2641890</v>
      </c>
      <c r="S162" s="12">
        <v>1504050</v>
      </c>
      <c r="T162" s="12">
        <v>3382068</v>
      </c>
      <c r="U162" s="69">
        <v>1866964</v>
      </c>
      <c r="V162" s="72">
        <v>40595394</v>
      </c>
    </row>
    <row r="163" spans="1:22" ht="12.75">
      <c r="A163" s="426">
        <v>2</v>
      </c>
      <c r="B163" s="427">
        <v>8</v>
      </c>
      <c r="C163" s="427">
        <v>6</v>
      </c>
      <c r="D163" s="18">
        <v>3</v>
      </c>
      <c r="E163" s="18">
        <v>0</v>
      </c>
      <c r="F163" s="24"/>
      <c r="G163" s="23" t="s">
        <v>377</v>
      </c>
      <c r="H163" s="12">
        <v>424899.66</v>
      </c>
      <c r="I163" s="12">
        <v>0</v>
      </c>
      <c r="J163" s="12">
        <v>6309209</v>
      </c>
      <c r="K163" s="12">
        <v>181195</v>
      </c>
      <c r="L163" s="12">
        <v>2983613</v>
      </c>
      <c r="M163" s="12">
        <v>5098268</v>
      </c>
      <c r="N163" s="12">
        <v>1151780</v>
      </c>
      <c r="O163" s="12">
        <v>8883735</v>
      </c>
      <c r="P163" s="12">
        <v>1204576</v>
      </c>
      <c r="Q163" s="12">
        <v>9781006</v>
      </c>
      <c r="R163" s="12">
        <v>5040571</v>
      </c>
      <c r="S163" s="12">
        <v>2297529</v>
      </c>
      <c r="T163" s="12">
        <v>2986520</v>
      </c>
      <c r="U163" s="69">
        <v>5198151</v>
      </c>
      <c r="V163" s="72">
        <v>51541052.66</v>
      </c>
    </row>
    <row r="164" spans="1:22" ht="12.75">
      <c r="A164" s="426">
        <v>2</v>
      </c>
      <c r="B164" s="427">
        <v>16</v>
      </c>
      <c r="C164" s="427">
        <v>1</v>
      </c>
      <c r="D164" s="18">
        <v>3</v>
      </c>
      <c r="E164" s="18">
        <v>0</v>
      </c>
      <c r="F164" s="24"/>
      <c r="G164" s="23" t="s">
        <v>378</v>
      </c>
      <c r="H164" s="12">
        <v>291919.13</v>
      </c>
      <c r="I164" s="12">
        <v>0</v>
      </c>
      <c r="J164" s="12">
        <v>338000</v>
      </c>
      <c r="K164" s="12">
        <v>0</v>
      </c>
      <c r="L164" s="12">
        <v>1245700</v>
      </c>
      <c r="M164" s="12">
        <v>3302092</v>
      </c>
      <c r="N164" s="12">
        <v>1524641</v>
      </c>
      <c r="O164" s="12">
        <v>9992824</v>
      </c>
      <c r="P164" s="12">
        <v>269332</v>
      </c>
      <c r="Q164" s="12">
        <v>4918295</v>
      </c>
      <c r="R164" s="12">
        <v>8669313</v>
      </c>
      <c r="S164" s="12">
        <v>1451014</v>
      </c>
      <c r="T164" s="12">
        <v>1116000</v>
      </c>
      <c r="U164" s="69">
        <v>1491115</v>
      </c>
      <c r="V164" s="72">
        <v>34610245.13</v>
      </c>
    </row>
    <row r="165" spans="1:22" ht="12.75">
      <c r="A165" s="426">
        <v>2</v>
      </c>
      <c r="B165" s="427">
        <v>21</v>
      </c>
      <c r="C165" s="427">
        <v>5</v>
      </c>
      <c r="D165" s="18">
        <v>3</v>
      </c>
      <c r="E165" s="18">
        <v>0</v>
      </c>
      <c r="F165" s="24"/>
      <c r="G165" s="23" t="s">
        <v>379</v>
      </c>
      <c r="H165" s="12">
        <v>23352.36</v>
      </c>
      <c r="I165" s="12">
        <v>0</v>
      </c>
      <c r="J165" s="12">
        <v>1104091</v>
      </c>
      <c r="K165" s="12">
        <v>360900</v>
      </c>
      <c r="L165" s="12">
        <v>2404593</v>
      </c>
      <c r="M165" s="12">
        <v>2769112</v>
      </c>
      <c r="N165" s="12">
        <v>47698</v>
      </c>
      <c r="O165" s="12">
        <v>6867454</v>
      </c>
      <c r="P165" s="12">
        <v>119532</v>
      </c>
      <c r="Q165" s="12">
        <v>4156608.66</v>
      </c>
      <c r="R165" s="12">
        <v>1711012</v>
      </c>
      <c r="S165" s="12">
        <v>460812</v>
      </c>
      <c r="T165" s="12">
        <v>66200</v>
      </c>
      <c r="U165" s="69">
        <v>708818</v>
      </c>
      <c r="V165" s="72">
        <v>20800183.02</v>
      </c>
    </row>
    <row r="166" spans="1:22" ht="12.75">
      <c r="A166" s="426">
        <v>2</v>
      </c>
      <c r="B166" s="427">
        <v>4</v>
      </c>
      <c r="C166" s="427">
        <v>1</v>
      </c>
      <c r="D166" s="18">
        <v>3</v>
      </c>
      <c r="E166" s="18">
        <v>0</v>
      </c>
      <c r="F166" s="24"/>
      <c r="G166" s="23" t="s">
        <v>380</v>
      </c>
      <c r="H166" s="12">
        <v>812194.38</v>
      </c>
      <c r="I166" s="12">
        <v>0</v>
      </c>
      <c r="J166" s="12">
        <v>753200</v>
      </c>
      <c r="K166" s="12">
        <v>0</v>
      </c>
      <c r="L166" s="12">
        <v>463200</v>
      </c>
      <c r="M166" s="12">
        <v>4210603</v>
      </c>
      <c r="N166" s="12">
        <v>307946</v>
      </c>
      <c r="O166" s="12">
        <v>17692507.12</v>
      </c>
      <c r="P166" s="12">
        <v>573004</v>
      </c>
      <c r="Q166" s="12">
        <v>13605335.25</v>
      </c>
      <c r="R166" s="12">
        <v>3451200</v>
      </c>
      <c r="S166" s="12">
        <v>1358030</v>
      </c>
      <c r="T166" s="12">
        <v>2423000</v>
      </c>
      <c r="U166" s="69">
        <v>2599695.95</v>
      </c>
      <c r="V166" s="72">
        <v>48249915.7</v>
      </c>
    </row>
    <row r="167" spans="1:22" ht="12.75">
      <c r="A167" s="426">
        <v>2</v>
      </c>
      <c r="B167" s="427">
        <v>12</v>
      </c>
      <c r="C167" s="427">
        <v>1</v>
      </c>
      <c r="D167" s="18">
        <v>3</v>
      </c>
      <c r="E167" s="18">
        <v>0</v>
      </c>
      <c r="F167" s="24"/>
      <c r="G167" s="23" t="s">
        <v>381</v>
      </c>
      <c r="H167" s="12">
        <v>153760.14</v>
      </c>
      <c r="I167" s="12">
        <v>0</v>
      </c>
      <c r="J167" s="12">
        <v>1041523</v>
      </c>
      <c r="K167" s="12">
        <v>15000</v>
      </c>
      <c r="L167" s="12">
        <v>967660</v>
      </c>
      <c r="M167" s="12">
        <v>2393338</v>
      </c>
      <c r="N167" s="12">
        <v>241620</v>
      </c>
      <c r="O167" s="12">
        <v>6915230</v>
      </c>
      <c r="P167" s="12">
        <v>186273</v>
      </c>
      <c r="Q167" s="12">
        <v>5033117.8</v>
      </c>
      <c r="R167" s="12">
        <v>4264260</v>
      </c>
      <c r="S167" s="12">
        <v>1445530</v>
      </c>
      <c r="T167" s="12">
        <v>3111100</v>
      </c>
      <c r="U167" s="69">
        <v>762622</v>
      </c>
      <c r="V167" s="72">
        <v>26531033.94</v>
      </c>
    </row>
    <row r="168" spans="1:22" ht="12.75">
      <c r="A168" s="426">
        <v>2</v>
      </c>
      <c r="B168" s="427">
        <v>19</v>
      </c>
      <c r="C168" s="427">
        <v>4</v>
      </c>
      <c r="D168" s="18">
        <v>3</v>
      </c>
      <c r="E168" s="18">
        <v>0</v>
      </c>
      <c r="F168" s="24"/>
      <c r="G168" s="23" t="s">
        <v>382</v>
      </c>
      <c r="H168" s="12">
        <v>219582.51</v>
      </c>
      <c r="I168" s="12">
        <v>183228</v>
      </c>
      <c r="J168" s="12">
        <v>817240</v>
      </c>
      <c r="K168" s="12">
        <v>0</v>
      </c>
      <c r="L168" s="12">
        <v>1465870</v>
      </c>
      <c r="M168" s="12">
        <v>2591590</v>
      </c>
      <c r="N168" s="12">
        <v>379961</v>
      </c>
      <c r="O168" s="12">
        <v>7608585</v>
      </c>
      <c r="P168" s="12">
        <v>270066</v>
      </c>
      <c r="Q168" s="12">
        <v>3600276</v>
      </c>
      <c r="R168" s="12">
        <v>546310</v>
      </c>
      <c r="S168" s="12">
        <v>894061</v>
      </c>
      <c r="T168" s="12">
        <v>2052584</v>
      </c>
      <c r="U168" s="69">
        <v>1887004</v>
      </c>
      <c r="V168" s="72">
        <v>22516357.51</v>
      </c>
    </row>
    <row r="169" spans="1:22" ht="12.75">
      <c r="A169" s="426">
        <v>2</v>
      </c>
      <c r="B169" s="427">
        <v>15</v>
      </c>
      <c r="C169" s="427">
        <v>3</v>
      </c>
      <c r="D169" s="18">
        <v>3</v>
      </c>
      <c r="E169" s="18">
        <v>0</v>
      </c>
      <c r="F169" s="24"/>
      <c r="G169" s="23" t="s">
        <v>383</v>
      </c>
      <c r="H169" s="12">
        <v>177092.63</v>
      </c>
      <c r="I169" s="12">
        <v>0</v>
      </c>
      <c r="J169" s="12">
        <v>6209000</v>
      </c>
      <c r="K169" s="12">
        <v>0</v>
      </c>
      <c r="L169" s="12">
        <v>6260798</v>
      </c>
      <c r="M169" s="12">
        <v>5738386</v>
      </c>
      <c r="N169" s="12">
        <v>637028</v>
      </c>
      <c r="O169" s="12">
        <v>15773463.39</v>
      </c>
      <c r="P169" s="12">
        <v>932866</v>
      </c>
      <c r="Q169" s="12">
        <v>7105156.72</v>
      </c>
      <c r="R169" s="12">
        <v>2573799</v>
      </c>
      <c r="S169" s="12">
        <v>2310727</v>
      </c>
      <c r="T169" s="12">
        <v>3005953</v>
      </c>
      <c r="U169" s="69">
        <v>1267871</v>
      </c>
      <c r="V169" s="72">
        <v>51992140.74</v>
      </c>
    </row>
    <row r="170" spans="1:22" ht="12.75">
      <c r="A170" s="426">
        <v>2</v>
      </c>
      <c r="B170" s="427">
        <v>23</v>
      </c>
      <c r="C170" s="427">
        <v>4</v>
      </c>
      <c r="D170" s="18">
        <v>3</v>
      </c>
      <c r="E170" s="18">
        <v>0</v>
      </c>
      <c r="F170" s="24"/>
      <c r="G170" s="23" t="s">
        <v>384</v>
      </c>
      <c r="H170" s="12">
        <v>491540.89</v>
      </c>
      <c r="I170" s="12">
        <v>0</v>
      </c>
      <c r="J170" s="12">
        <v>2781600</v>
      </c>
      <c r="K170" s="12">
        <v>0</v>
      </c>
      <c r="L170" s="12">
        <v>8028160</v>
      </c>
      <c r="M170" s="12">
        <v>9859354</v>
      </c>
      <c r="N170" s="12">
        <v>1105219</v>
      </c>
      <c r="O170" s="12">
        <v>22234719</v>
      </c>
      <c r="P170" s="12">
        <v>743700</v>
      </c>
      <c r="Q170" s="12">
        <v>4976000</v>
      </c>
      <c r="R170" s="12">
        <v>5883078</v>
      </c>
      <c r="S170" s="12">
        <v>4742950</v>
      </c>
      <c r="T170" s="12">
        <v>676050</v>
      </c>
      <c r="U170" s="69">
        <v>1616528</v>
      </c>
      <c r="V170" s="72">
        <v>63138898.89</v>
      </c>
    </row>
    <row r="171" spans="1:22" ht="12.75">
      <c r="A171" s="426">
        <v>2</v>
      </c>
      <c r="B171" s="427">
        <v>8</v>
      </c>
      <c r="C171" s="427">
        <v>8</v>
      </c>
      <c r="D171" s="18">
        <v>3</v>
      </c>
      <c r="E171" s="18">
        <v>0</v>
      </c>
      <c r="F171" s="24"/>
      <c r="G171" s="23" t="s">
        <v>385</v>
      </c>
      <c r="H171" s="12">
        <v>111084.32</v>
      </c>
      <c r="I171" s="12">
        <v>0</v>
      </c>
      <c r="J171" s="12">
        <v>1437365</v>
      </c>
      <c r="K171" s="12">
        <v>8000</v>
      </c>
      <c r="L171" s="12">
        <v>2840656</v>
      </c>
      <c r="M171" s="12">
        <v>3661339</v>
      </c>
      <c r="N171" s="12">
        <v>532263</v>
      </c>
      <c r="O171" s="12">
        <v>8016884</v>
      </c>
      <c r="P171" s="12">
        <v>208000</v>
      </c>
      <c r="Q171" s="12">
        <v>3794686</v>
      </c>
      <c r="R171" s="12">
        <v>3794512</v>
      </c>
      <c r="S171" s="12">
        <v>7477720</v>
      </c>
      <c r="T171" s="12">
        <v>72430</v>
      </c>
      <c r="U171" s="69">
        <v>979749</v>
      </c>
      <c r="V171" s="72">
        <v>32934688.32</v>
      </c>
    </row>
    <row r="172" spans="1:22" ht="12.75">
      <c r="A172" s="426">
        <v>2</v>
      </c>
      <c r="B172" s="427">
        <v>10</v>
      </c>
      <c r="C172" s="427">
        <v>3</v>
      </c>
      <c r="D172" s="18">
        <v>3</v>
      </c>
      <c r="E172" s="18">
        <v>0</v>
      </c>
      <c r="F172" s="24"/>
      <c r="G172" s="23" t="s">
        <v>386</v>
      </c>
      <c r="H172" s="12">
        <v>320239.76</v>
      </c>
      <c r="I172" s="12">
        <v>0</v>
      </c>
      <c r="J172" s="12">
        <v>2998099.36</v>
      </c>
      <c r="K172" s="12">
        <v>0</v>
      </c>
      <c r="L172" s="12">
        <v>1837707</v>
      </c>
      <c r="M172" s="12">
        <v>2959157</v>
      </c>
      <c r="N172" s="12">
        <v>324370</v>
      </c>
      <c r="O172" s="12">
        <v>9328451.96</v>
      </c>
      <c r="P172" s="12">
        <v>167541</v>
      </c>
      <c r="Q172" s="12">
        <v>6016096.15</v>
      </c>
      <c r="R172" s="12">
        <v>2136541</v>
      </c>
      <c r="S172" s="12">
        <v>895243.45</v>
      </c>
      <c r="T172" s="12">
        <v>458995.62</v>
      </c>
      <c r="U172" s="69">
        <v>997095</v>
      </c>
      <c r="V172" s="72">
        <v>28439537.3</v>
      </c>
    </row>
    <row r="173" spans="1:22" ht="12.75">
      <c r="A173" s="426">
        <v>2</v>
      </c>
      <c r="B173" s="427">
        <v>7</v>
      </c>
      <c r="C173" s="427">
        <v>3</v>
      </c>
      <c r="D173" s="18">
        <v>3</v>
      </c>
      <c r="E173" s="18">
        <v>0</v>
      </c>
      <c r="F173" s="24"/>
      <c r="G173" s="23" t="s">
        <v>387</v>
      </c>
      <c r="H173" s="12">
        <v>715851.36</v>
      </c>
      <c r="I173" s="12">
        <v>0</v>
      </c>
      <c r="J173" s="12">
        <v>1559772</v>
      </c>
      <c r="K173" s="12">
        <v>79500</v>
      </c>
      <c r="L173" s="12">
        <v>1985000</v>
      </c>
      <c r="M173" s="12">
        <v>2750662</v>
      </c>
      <c r="N173" s="12">
        <v>244390</v>
      </c>
      <c r="O173" s="12">
        <v>8978305</v>
      </c>
      <c r="P173" s="12">
        <v>220650</v>
      </c>
      <c r="Q173" s="12">
        <v>4728416.79</v>
      </c>
      <c r="R173" s="12">
        <v>1019180</v>
      </c>
      <c r="S173" s="12">
        <v>1147800</v>
      </c>
      <c r="T173" s="12">
        <v>575680</v>
      </c>
      <c r="U173" s="69">
        <v>837217</v>
      </c>
      <c r="V173" s="72">
        <v>24842424.15</v>
      </c>
    </row>
    <row r="174" spans="1:22" ht="12.75">
      <c r="A174" s="426">
        <v>2</v>
      </c>
      <c r="B174" s="427">
        <v>12</v>
      </c>
      <c r="C174" s="427">
        <v>2</v>
      </c>
      <c r="D174" s="18">
        <v>3</v>
      </c>
      <c r="E174" s="18">
        <v>0</v>
      </c>
      <c r="F174" s="24"/>
      <c r="G174" s="23" t="s">
        <v>388</v>
      </c>
      <c r="H174" s="12">
        <v>614926.42</v>
      </c>
      <c r="I174" s="12">
        <v>47000</v>
      </c>
      <c r="J174" s="12">
        <v>409000</v>
      </c>
      <c r="K174" s="12">
        <v>5000</v>
      </c>
      <c r="L174" s="12">
        <v>850796</v>
      </c>
      <c r="M174" s="12">
        <v>1671044</v>
      </c>
      <c r="N174" s="12">
        <v>105500</v>
      </c>
      <c r="O174" s="12">
        <v>6096992.05</v>
      </c>
      <c r="P174" s="12">
        <v>286000</v>
      </c>
      <c r="Q174" s="12">
        <v>3213680.7</v>
      </c>
      <c r="R174" s="12">
        <v>1020579</v>
      </c>
      <c r="S174" s="12">
        <v>879654</v>
      </c>
      <c r="T174" s="12">
        <v>82000</v>
      </c>
      <c r="U174" s="69">
        <v>1050432.37</v>
      </c>
      <c r="V174" s="72">
        <v>16332604.54</v>
      </c>
    </row>
    <row r="175" spans="1:22" ht="12.75">
      <c r="A175" s="426">
        <v>2</v>
      </c>
      <c r="B175" s="427">
        <v>12</v>
      </c>
      <c r="C175" s="427">
        <v>3</v>
      </c>
      <c r="D175" s="18">
        <v>3</v>
      </c>
      <c r="E175" s="18">
        <v>0</v>
      </c>
      <c r="F175" s="24"/>
      <c r="G175" s="23" t="s">
        <v>389</v>
      </c>
      <c r="H175" s="12">
        <v>781534.55</v>
      </c>
      <c r="I175" s="12">
        <v>0</v>
      </c>
      <c r="J175" s="12">
        <v>5283363.24</v>
      </c>
      <c r="K175" s="12">
        <v>24640</v>
      </c>
      <c r="L175" s="12">
        <v>744700</v>
      </c>
      <c r="M175" s="12">
        <v>4175997</v>
      </c>
      <c r="N175" s="12">
        <v>320456</v>
      </c>
      <c r="O175" s="12">
        <v>15284771.42</v>
      </c>
      <c r="P175" s="12">
        <v>306438</v>
      </c>
      <c r="Q175" s="12">
        <v>6954951.07</v>
      </c>
      <c r="R175" s="12">
        <v>2552670</v>
      </c>
      <c r="S175" s="12">
        <v>3839467.02</v>
      </c>
      <c r="T175" s="12">
        <v>2007000</v>
      </c>
      <c r="U175" s="69">
        <v>1042162</v>
      </c>
      <c r="V175" s="72">
        <v>43318150.3</v>
      </c>
    </row>
    <row r="176" spans="1:22" ht="12.75">
      <c r="A176" s="426">
        <v>2</v>
      </c>
      <c r="B176" s="427">
        <v>21</v>
      </c>
      <c r="C176" s="427">
        <v>6</v>
      </c>
      <c r="D176" s="18">
        <v>3</v>
      </c>
      <c r="E176" s="18">
        <v>0</v>
      </c>
      <c r="F176" s="24"/>
      <c r="G176" s="23" t="s">
        <v>390</v>
      </c>
      <c r="H176" s="12">
        <v>38401.89</v>
      </c>
      <c r="I176" s="12">
        <v>0</v>
      </c>
      <c r="J176" s="12">
        <v>1125798</v>
      </c>
      <c r="K176" s="12">
        <v>0</v>
      </c>
      <c r="L176" s="12">
        <v>117300</v>
      </c>
      <c r="M176" s="12">
        <v>2537134</v>
      </c>
      <c r="N176" s="12">
        <v>109490</v>
      </c>
      <c r="O176" s="12">
        <v>6123580.46</v>
      </c>
      <c r="P176" s="12">
        <v>166810</v>
      </c>
      <c r="Q176" s="12">
        <v>3348158</v>
      </c>
      <c r="R176" s="12">
        <v>620734</v>
      </c>
      <c r="S176" s="12">
        <v>842845</v>
      </c>
      <c r="T176" s="12">
        <v>719315</v>
      </c>
      <c r="U176" s="69">
        <v>672292</v>
      </c>
      <c r="V176" s="72">
        <v>16421858.35</v>
      </c>
    </row>
    <row r="177" spans="1:22" ht="12.75">
      <c r="A177" s="426">
        <v>2</v>
      </c>
      <c r="B177" s="427">
        <v>14</v>
      </c>
      <c r="C177" s="427">
        <v>5</v>
      </c>
      <c r="D177" s="18">
        <v>3</v>
      </c>
      <c r="E177" s="18">
        <v>0</v>
      </c>
      <c r="F177" s="24"/>
      <c r="G177" s="23" t="s">
        <v>391</v>
      </c>
      <c r="H177" s="12">
        <v>93551.88</v>
      </c>
      <c r="I177" s="12">
        <v>0</v>
      </c>
      <c r="J177" s="12">
        <v>419420</v>
      </c>
      <c r="K177" s="12">
        <v>1200</v>
      </c>
      <c r="L177" s="12">
        <v>95200</v>
      </c>
      <c r="M177" s="12">
        <v>1752221.7</v>
      </c>
      <c r="N177" s="12">
        <v>136600</v>
      </c>
      <c r="O177" s="12">
        <v>5729109.62</v>
      </c>
      <c r="P177" s="12">
        <v>83600</v>
      </c>
      <c r="Q177" s="12">
        <v>2447421</v>
      </c>
      <c r="R177" s="12">
        <v>519762.5</v>
      </c>
      <c r="S177" s="12">
        <v>565300</v>
      </c>
      <c r="T177" s="12">
        <v>87456.8</v>
      </c>
      <c r="U177" s="69">
        <v>156280</v>
      </c>
      <c r="V177" s="72">
        <v>12087123.5</v>
      </c>
    </row>
    <row r="178" spans="1:22" ht="12.75">
      <c r="A178" s="426">
        <v>2</v>
      </c>
      <c r="B178" s="427">
        <v>8</v>
      </c>
      <c r="C178" s="427">
        <v>10</v>
      </c>
      <c r="D178" s="18">
        <v>3</v>
      </c>
      <c r="E178" s="18">
        <v>0</v>
      </c>
      <c r="F178" s="24"/>
      <c r="G178" s="23" t="s">
        <v>392</v>
      </c>
      <c r="H178" s="12">
        <v>372518</v>
      </c>
      <c r="I178" s="12">
        <v>0</v>
      </c>
      <c r="J178" s="12">
        <v>1979650</v>
      </c>
      <c r="K178" s="12">
        <v>267884</v>
      </c>
      <c r="L178" s="12">
        <v>507350</v>
      </c>
      <c r="M178" s="12">
        <v>2341088</v>
      </c>
      <c r="N178" s="12">
        <v>316816</v>
      </c>
      <c r="O178" s="12">
        <v>6081715</v>
      </c>
      <c r="P178" s="12">
        <v>80000</v>
      </c>
      <c r="Q178" s="12">
        <v>2952878</v>
      </c>
      <c r="R178" s="12">
        <v>2673064</v>
      </c>
      <c r="S178" s="12">
        <v>707508</v>
      </c>
      <c r="T178" s="12">
        <v>1591000</v>
      </c>
      <c r="U178" s="69">
        <v>607575</v>
      </c>
      <c r="V178" s="72">
        <v>20479046</v>
      </c>
    </row>
    <row r="179" spans="1:22" ht="12.75">
      <c r="A179" s="426">
        <v>2</v>
      </c>
      <c r="B179" s="427">
        <v>13</v>
      </c>
      <c r="C179" s="427">
        <v>3</v>
      </c>
      <c r="D179" s="18">
        <v>3</v>
      </c>
      <c r="E179" s="18">
        <v>0</v>
      </c>
      <c r="F179" s="24"/>
      <c r="G179" s="23" t="s">
        <v>393</v>
      </c>
      <c r="H179" s="12">
        <v>4781434.45</v>
      </c>
      <c r="I179" s="12">
        <v>0</v>
      </c>
      <c r="J179" s="12">
        <v>2337440</v>
      </c>
      <c r="K179" s="12">
        <v>1320000</v>
      </c>
      <c r="L179" s="12">
        <v>841439.32</v>
      </c>
      <c r="M179" s="12">
        <v>6041632</v>
      </c>
      <c r="N179" s="12">
        <v>449500</v>
      </c>
      <c r="O179" s="12">
        <v>21145420</v>
      </c>
      <c r="P179" s="12">
        <v>522800</v>
      </c>
      <c r="Q179" s="12">
        <v>12121966</v>
      </c>
      <c r="R179" s="12">
        <v>10751969.72</v>
      </c>
      <c r="S179" s="12">
        <v>1836000</v>
      </c>
      <c r="T179" s="12">
        <v>1615833</v>
      </c>
      <c r="U179" s="69">
        <v>1891533.28</v>
      </c>
      <c r="V179" s="72">
        <v>65656967.77</v>
      </c>
    </row>
    <row r="180" spans="1:22" ht="12.75">
      <c r="A180" s="426">
        <v>2</v>
      </c>
      <c r="B180" s="427">
        <v>12</v>
      </c>
      <c r="C180" s="427">
        <v>4</v>
      </c>
      <c r="D180" s="18">
        <v>3</v>
      </c>
      <c r="E180" s="18">
        <v>0</v>
      </c>
      <c r="F180" s="24"/>
      <c r="G180" s="23" t="s">
        <v>394</v>
      </c>
      <c r="H180" s="12">
        <v>121213.46</v>
      </c>
      <c r="I180" s="12">
        <v>0</v>
      </c>
      <c r="J180" s="12">
        <v>2562295</v>
      </c>
      <c r="K180" s="12">
        <v>22200</v>
      </c>
      <c r="L180" s="12">
        <v>28016</v>
      </c>
      <c r="M180" s="12">
        <v>1797981</v>
      </c>
      <c r="N180" s="12">
        <v>309833.89</v>
      </c>
      <c r="O180" s="12">
        <v>8460078.3</v>
      </c>
      <c r="P180" s="12">
        <v>165866</v>
      </c>
      <c r="Q180" s="12">
        <v>5244847.68</v>
      </c>
      <c r="R180" s="12">
        <v>1734045</v>
      </c>
      <c r="S180" s="12">
        <v>1408705</v>
      </c>
      <c r="T180" s="12">
        <v>413329</v>
      </c>
      <c r="U180" s="69">
        <v>1066103</v>
      </c>
      <c r="V180" s="72">
        <v>23334513.33</v>
      </c>
    </row>
    <row r="181" spans="1:22" ht="12.75">
      <c r="A181" s="426">
        <v>2</v>
      </c>
      <c r="B181" s="427">
        <v>2</v>
      </c>
      <c r="C181" s="427">
        <v>7</v>
      </c>
      <c r="D181" s="18">
        <v>3</v>
      </c>
      <c r="E181" s="18">
        <v>0</v>
      </c>
      <c r="F181" s="24"/>
      <c r="G181" s="23" t="s">
        <v>395</v>
      </c>
      <c r="H181" s="12">
        <v>265667</v>
      </c>
      <c r="I181" s="12">
        <v>0</v>
      </c>
      <c r="J181" s="12">
        <v>1337242</v>
      </c>
      <c r="K181" s="12">
        <v>0</v>
      </c>
      <c r="L181" s="12">
        <v>1051984</v>
      </c>
      <c r="M181" s="12">
        <v>2895195</v>
      </c>
      <c r="N181" s="12">
        <v>150000</v>
      </c>
      <c r="O181" s="12">
        <v>6917194</v>
      </c>
      <c r="P181" s="12">
        <v>86558</v>
      </c>
      <c r="Q181" s="12">
        <v>2607846</v>
      </c>
      <c r="R181" s="12">
        <v>1241095</v>
      </c>
      <c r="S181" s="12">
        <v>610000</v>
      </c>
      <c r="T181" s="12">
        <v>155000</v>
      </c>
      <c r="U181" s="69">
        <v>732543</v>
      </c>
      <c r="V181" s="72">
        <v>18050324</v>
      </c>
    </row>
    <row r="182" spans="1:22" ht="12.75">
      <c r="A182" s="426">
        <v>2</v>
      </c>
      <c r="B182" s="427">
        <v>1</v>
      </c>
      <c r="C182" s="427">
        <v>4</v>
      </c>
      <c r="D182" s="18">
        <v>3</v>
      </c>
      <c r="E182" s="18">
        <v>0</v>
      </c>
      <c r="F182" s="24"/>
      <c r="G182" s="23" t="s">
        <v>396</v>
      </c>
      <c r="H182" s="12">
        <v>4464727.98</v>
      </c>
      <c r="I182" s="12">
        <v>249430</v>
      </c>
      <c r="J182" s="12">
        <v>1543283</v>
      </c>
      <c r="K182" s="12">
        <v>0</v>
      </c>
      <c r="L182" s="12">
        <v>795000</v>
      </c>
      <c r="M182" s="12">
        <v>3817236</v>
      </c>
      <c r="N182" s="12">
        <v>704683</v>
      </c>
      <c r="O182" s="12">
        <v>12960253</v>
      </c>
      <c r="P182" s="12">
        <v>320174</v>
      </c>
      <c r="Q182" s="12">
        <v>6435957.27</v>
      </c>
      <c r="R182" s="12">
        <v>1007607</v>
      </c>
      <c r="S182" s="12">
        <v>947200</v>
      </c>
      <c r="T182" s="12">
        <v>2073900</v>
      </c>
      <c r="U182" s="69">
        <v>2177306</v>
      </c>
      <c r="V182" s="72">
        <v>37496757.25</v>
      </c>
    </row>
    <row r="183" spans="1:22" ht="12.75">
      <c r="A183" s="426">
        <v>2</v>
      </c>
      <c r="B183" s="427">
        <v>20</v>
      </c>
      <c r="C183" s="427">
        <v>1</v>
      </c>
      <c r="D183" s="18">
        <v>3</v>
      </c>
      <c r="E183" s="18">
        <v>0</v>
      </c>
      <c r="F183" s="24"/>
      <c r="G183" s="23" t="s">
        <v>397</v>
      </c>
      <c r="H183" s="12">
        <v>221721.07</v>
      </c>
      <c r="I183" s="12">
        <v>0</v>
      </c>
      <c r="J183" s="12">
        <v>5433500</v>
      </c>
      <c r="K183" s="12">
        <v>32000</v>
      </c>
      <c r="L183" s="12">
        <v>990000</v>
      </c>
      <c r="M183" s="12">
        <v>4186773</v>
      </c>
      <c r="N183" s="12">
        <v>589515.7</v>
      </c>
      <c r="O183" s="12">
        <v>15415242</v>
      </c>
      <c r="P183" s="12">
        <v>293000</v>
      </c>
      <c r="Q183" s="12">
        <v>6161769.6</v>
      </c>
      <c r="R183" s="12">
        <v>6171229</v>
      </c>
      <c r="S183" s="12">
        <v>1305031</v>
      </c>
      <c r="T183" s="12">
        <v>2021800</v>
      </c>
      <c r="U183" s="69">
        <v>2336455.3</v>
      </c>
      <c r="V183" s="72">
        <v>45158036.67</v>
      </c>
    </row>
    <row r="184" spans="1:22" ht="12.75">
      <c r="A184" s="426">
        <v>2</v>
      </c>
      <c r="B184" s="427">
        <v>10</v>
      </c>
      <c r="C184" s="427">
        <v>5</v>
      </c>
      <c r="D184" s="18">
        <v>3</v>
      </c>
      <c r="E184" s="18">
        <v>0</v>
      </c>
      <c r="F184" s="24"/>
      <c r="G184" s="23" t="s">
        <v>398</v>
      </c>
      <c r="H184" s="12">
        <v>157721</v>
      </c>
      <c r="I184" s="12">
        <v>0</v>
      </c>
      <c r="J184" s="12">
        <v>1220251</v>
      </c>
      <c r="K184" s="12">
        <v>0</v>
      </c>
      <c r="L184" s="12">
        <v>692074</v>
      </c>
      <c r="M184" s="12">
        <v>1644970</v>
      </c>
      <c r="N184" s="12">
        <v>75600</v>
      </c>
      <c r="O184" s="12">
        <v>7911233</v>
      </c>
      <c r="P184" s="12">
        <v>110800</v>
      </c>
      <c r="Q184" s="12">
        <v>3616284</v>
      </c>
      <c r="R184" s="12">
        <v>473249</v>
      </c>
      <c r="S184" s="12">
        <v>424100</v>
      </c>
      <c r="T184" s="12">
        <v>69500</v>
      </c>
      <c r="U184" s="69">
        <v>921700</v>
      </c>
      <c r="V184" s="72">
        <v>17317482</v>
      </c>
    </row>
    <row r="185" spans="1:22" ht="12.75">
      <c r="A185" s="426">
        <v>2</v>
      </c>
      <c r="B185" s="427">
        <v>25</v>
      </c>
      <c r="C185" s="427">
        <v>4</v>
      </c>
      <c r="D185" s="18">
        <v>3</v>
      </c>
      <c r="E185" s="18">
        <v>0</v>
      </c>
      <c r="F185" s="24"/>
      <c r="G185" s="23" t="s">
        <v>399</v>
      </c>
      <c r="H185" s="12">
        <v>341150.51</v>
      </c>
      <c r="I185" s="12">
        <v>0</v>
      </c>
      <c r="J185" s="12">
        <v>892187</v>
      </c>
      <c r="K185" s="12">
        <v>8745</v>
      </c>
      <c r="L185" s="12">
        <v>1551094</v>
      </c>
      <c r="M185" s="12">
        <v>2704867</v>
      </c>
      <c r="N185" s="12">
        <v>202518</v>
      </c>
      <c r="O185" s="12">
        <v>6644613</v>
      </c>
      <c r="P185" s="12">
        <v>141441</v>
      </c>
      <c r="Q185" s="12">
        <v>4458168</v>
      </c>
      <c r="R185" s="12">
        <v>1580210</v>
      </c>
      <c r="S185" s="12">
        <v>747182</v>
      </c>
      <c r="T185" s="12">
        <v>1630700</v>
      </c>
      <c r="U185" s="69">
        <v>865572</v>
      </c>
      <c r="V185" s="72">
        <v>21768447.51</v>
      </c>
    </row>
    <row r="186" spans="1:22" ht="12.75">
      <c r="A186" s="426">
        <v>2</v>
      </c>
      <c r="B186" s="427">
        <v>16</v>
      </c>
      <c r="C186" s="427">
        <v>4</v>
      </c>
      <c r="D186" s="18">
        <v>3</v>
      </c>
      <c r="E186" s="18">
        <v>0</v>
      </c>
      <c r="F186" s="24"/>
      <c r="G186" s="23" t="s">
        <v>400</v>
      </c>
      <c r="H186" s="12">
        <v>770858</v>
      </c>
      <c r="I186" s="12">
        <v>1560000</v>
      </c>
      <c r="J186" s="12">
        <v>8555256</v>
      </c>
      <c r="K186" s="12">
        <v>3300</v>
      </c>
      <c r="L186" s="12">
        <v>27367224</v>
      </c>
      <c r="M186" s="12">
        <v>21335252</v>
      </c>
      <c r="N186" s="12">
        <v>5848013</v>
      </c>
      <c r="O186" s="12">
        <v>38800977</v>
      </c>
      <c r="P186" s="12">
        <v>4027218</v>
      </c>
      <c r="Q186" s="12">
        <v>9701466</v>
      </c>
      <c r="R186" s="12">
        <v>12789735</v>
      </c>
      <c r="S186" s="12">
        <v>7398694</v>
      </c>
      <c r="T186" s="12">
        <v>16396530</v>
      </c>
      <c r="U186" s="69">
        <v>41638322</v>
      </c>
      <c r="V186" s="72">
        <v>196192845</v>
      </c>
    </row>
    <row r="187" spans="1:22" ht="12.75">
      <c r="A187" s="426">
        <v>2</v>
      </c>
      <c r="B187" s="427">
        <v>9</v>
      </c>
      <c r="C187" s="427">
        <v>7</v>
      </c>
      <c r="D187" s="18">
        <v>3</v>
      </c>
      <c r="E187" s="18">
        <v>0</v>
      </c>
      <c r="F187" s="24"/>
      <c r="G187" s="23" t="s">
        <v>401</v>
      </c>
      <c r="H187" s="12">
        <v>1044140.02</v>
      </c>
      <c r="I187" s="12">
        <v>20740</v>
      </c>
      <c r="J187" s="12">
        <v>435800</v>
      </c>
      <c r="K187" s="12">
        <v>1450</v>
      </c>
      <c r="L187" s="12">
        <v>852792</v>
      </c>
      <c r="M187" s="12">
        <v>2342199</v>
      </c>
      <c r="N187" s="12">
        <v>294577</v>
      </c>
      <c r="O187" s="12">
        <v>5697866.34</v>
      </c>
      <c r="P187" s="12">
        <v>230070.15</v>
      </c>
      <c r="Q187" s="12">
        <v>3415871.22</v>
      </c>
      <c r="R187" s="12">
        <v>2946256</v>
      </c>
      <c r="S187" s="12">
        <v>1443928</v>
      </c>
      <c r="T187" s="12">
        <v>0</v>
      </c>
      <c r="U187" s="69">
        <v>554704</v>
      </c>
      <c r="V187" s="72">
        <v>19280393.73</v>
      </c>
    </row>
    <row r="188" spans="1:22" ht="12.75">
      <c r="A188" s="426">
        <v>2</v>
      </c>
      <c r="B188" s="427">
        <v>20</v>
      </c>
      <c r="C188" s="427">
        <v>2</v>
      </c>
      <c r="D188" s="18">
        <v>3</v>
      </c>
      <c r="E188" s="18">
        <v>0</v>
      </c>
      <c r="F188" s="24"/>
      <c r="G188" s="23" t="s">
        <v>402</v>
      </c>
      <c r="H188" s="12">
        <v>583849</v>
      </c>
      <c r="I188" s="12">
        <v>0</v>
      </c>
      <c r="J188" s="12">
        <v>3892737</v>
      </c>
      <c r="K188" s="12">
        <v>69428</v>
      </c>
      <c r="L188" s="12">
        <v>135000</v>
      </c>
      <c r="M188" s="12">
        <v>2084256</v>
      </c>
      <c r="N188" s="12">
        <v>632849</v>
      </c>
      <c r="O188" s="12">
        <v>6082809</v>
      </c>
      <c r="P188" s="12">
        <v>461872</v>
      </c>
      <c r="Q188" s="12">
        <v>4084795.15</v>
      </c>
      <c r="R188" s="12">
        <v>2077265</v>
      </c>
      <c r="S188" s="12">
        <v>944689</v>
      </c>
      <c r="T188" s="12">
        <v>1322824</v>
      </c>
      <c r="U188" s="69">
        <v>1424272</v>
      </c>
      <c r="V188" s="72">
        <v>23796645.15</v>
      </c>
    </row>
    <row r="189" spans="1:22" ht="12.75">
      <c r="A189" s="426">
        <v>2</v>
      </c>
      <c r="B189" s="427">
        <v>16</v>
      </c>
      <c r="C189" s="427">
        <v>5</v>
      </c>
      <c r="D189" s="18">
        <v>3</v>
      </c>
      <c r="E189" s="18">
        <v>0</v>
      </c>
      <c r="F189" s="24"/>
      <c r="G189" s="23" t="s">
        <v>403</v>
      </c>
      <c r="H189" s="12">
        <v>108165.12</v>
      </c>
      <c r="I189" s="12">
        <v>0</v>
      </c>
      <c r="J189" s="12">
        <v>1762000</v>
      </c>
      <c r="K189" s="12">
        <v>0</v>
      </c>
      <c r="L189" s="12">
        <v>1253893</v>
      </c>
      <c r="M189" s="12">
        <v>2766988</v>
      </c>
      <c r="N189" s="12">
        <v>179521</v>
      </c>
      <c r="O189" s="12">
        <v>7735087.11</v>
      </c>
      <c r="P189" s="12">
        <v>159770</v>
      </c>
      <c r="Q189" s="12">
        <v>4220211.78</v>
      </c>
      <c r="R189" s="12">
        <v>2448826</v>
      </c>
      <c r="S189" s="12">
        <v>775484</v>
      </c>
      <c r="T189" s="12">
        <v>4317724</v>
      </c>
      <c r="U189" s="69">
        <v>1495758</v>
      </c>
      <c r="V189" s="72">
        <v>27223428.01</v>
      </c>
    </row>
    <row r="190" spans="1:22" ht="12.75">
      <c r="A190" s="426">
        <v>2</v>
      </c>
      <c r="B190" s="427">
        <v>8</v>
      </c>
      <c r="C190" s="427">
        <v>12</v>
      </c>
      <c r="D190" s="18">
        <v>3</v>
      </c>
      <c r="E190" s="18">
        <v>0</v>
      </c>
      <c r="F190" s="24"/>
      <c r="G190" s="23" t="s">
        <v>404</v>
      </c>
      <c r="H190" s="12">
        <v>302386.84</v>
      </c>
      <c r="I190" s="12">
        <v>0</v>
      </c>
      <c r="J190" s="12">
        <v>3004115</v>
      </c>
      <c r="K190" s="12">
        <v>90050</v>
      </c>
      <c r="L190" s="12">
        <v>1264174</v>
      </c>
      <c r="M190" s="12">
        <v>2722517</v>
      </c>
      <c r="N190" s="12">
        <v>760232</v>
      </c>
      <c r="O190" s="12">
        <v>6532941</v>
      </c>
      <c r="P190" s="12">
        <v>159203</v>
      </c>
      <c r="Q190" s="12">
        <v>4087510</v>
      </c>
      <c r="R190" s="12">
        <v>1502940</v>
      </c>
      <c r="S190" s="12">
        <v>1399667</v>
      </c>
      <c r="T190" s="12">
        <v>1409251</v>
      </c>
      <c r="U190" s="69">
        <v>1191387</v>
      </c>
      <c r="V190" s="72">
        <v>24426373.84</v>
      </c>
    </row>
    <row r="191" spans="1:22" ht="12.75">
      <c r="A191" s="426">
        <v>2</v>
      </c>
      <c r="B191" s="427">
        <v>23</v>
      </c>
      <c r="C191" s="427">
        <v>7</v>
      </c>
      <c r="D191" s="18">
        <v>3</v>
      </c>
      <c r="E191" s="18">
        <v>0</v>
      </c>
      <c r="F191" s="24"/>
      <c r="G191" s="23" t="s">
        <v>405</v>
      </c>
      <c r="H191" s="12">
        <v>309577.03</v>
      </c>
      <c r="I191" s="12">
        <v>0</v>
      </c>
      <c r="J191" s="12">
        <v>1393992</v>
      </c>
      <c r="K191" s="12">
        <v>30000</v>
      </c>
      <c r="L191" s="12">
        <v>513700</v>
      </c>
      <c r="M191" s="12">
        <v>4168069</v>
      </c>
      <c r="N191" s="12">
        <v>405229</v>
      </c>
      <c r="O191" s="12">
        <v>12197079</v>
      </c>
      <c r="P191" s="12">
        <v>457353</v>
      </c>
      <c r="Q191" s="12">
        <v>4140953</v>
      </c>
      <c r="R191" s="12">
        <v>8395300</v>
      </c>
      <c r="S191" s="12">
        <v>1211700</v>
      </c>
      <c r="T191" s="12">
        <v>1012000</v>
      </c>
      <c r="U191" s="69">
        <v>728129</v>
      </c>
      <c r="V191" s="72">
        <v>34963081.03</v>
      </c>
    </row>
    <row r="192" spans="1:22" ht="12.75">
      <c r="A192" s="426">
        <v>2</v>
      </c>
      <c r="B192" s="427">
        <v>8</v>
      </c>
      <c r="C192" s="427">
        <v>13</v>
      </c>
      <c r="D192" s="18">
        <v>3</v>
      </c>
      <c r="E192" s="18">
        <v>0</v>
      </c>
      <c r="F192" s="24"/>
      <c r="G192" s="23" t="s">
        <v>406</v>
      </c>
      <c r="H192" s="12">
        <v>16008.51</v>
      </c>
      <c r="I192" s="12">
        <v>40000</v>
      </c>
      <c r="J192" s="12">
        <v>3433880</v>
      </c>
      <c r="K192" s="12">
        <v>598193</v>
      </c>
      <c r="L192" s="12">
        <v>2763000</v>
      </c>
      <c r="M192" s="12">
        <v>2188726</v>
      </c>
      <c r="N192" s="12">
        <v>395470</v>
      </c>
      <c r="O192" s="12">
        <v>5788179</v>
      </c>
      <c r="P192" s="12">
        <v>186200</v>
      </c>
      <c r="Q192" s="12">
        <v>2684400</v>
      </c>
      <c r="R192" s="12">
        <v>4542454</v>
      </c>
      <c r="S192" s="12">
        <v>709813</v>
      </c>
      <c r="T192" s="12">
        <v>1781000</v>
      </c>
      <c r="U192" s="69">
        <v>1194898</v>
      </c>
      <c r="V192" s="72">
        <v>26322221.51</v>
      </c>
    </row>
    <row r="193" spans="1:22" ht="12.75">
      <c r="A193" s="426">
        <v>2</v>
      </c>
      <c r="B193" s="427">
        <v>19</v>
      </c>
      <c r="C193" s="427">
        <v>6</v>
      </c>
      <c r="D193" s="18">
        <v>3</v>
      </c>
      <c r="E193" s="18">
        <v>0</v>
      </c>
      <c r="F193" s="24"/>
      <c r="G193" s="23" t="s">
        <v>407</v>
      </c>
      <c r="H193" s="12">
        <v>813230</v>
      </c>
      <c r="I193" s="12">
        <v>0</v>
      </c>
      <c r="J193" s="12">
        <v>4826840</v>
      </c>
      <c r="K193" s="12">
        <v>0</v>
      </c>
      <c r="L193" s="12">
        <v>8397516</v>
      </c>
      <c r="M193" s="12">
        <v>7459016</v>
      </c>
      <c r="N193" s="12">
        <v>1241324</v>
      </c>
      <c r="O193" s="12">
        <v>18797126</v>
      </c>
      <c r="P193" s="12">
        <v>552000</v>
      </c>
      <c r="Q193" s="12">
        <v>8846256</v>
      </c>
      <c r="R193" s="12">
        <v>6442199</v>
      </c>
      <c r="S193" s="12">
        <v>2786810</v>
      </c>
      <c r="T193" s="12">
        <v>2417268</v>
      </c>
      <c r="U193" s="69">
        <v>2674771</v>
      </c>
      <c r="V193" s="72">
        <v>65254356</v>
      </c>
    </row>
    <row r="194" spans="1:22" ht="12.75">
      <c r="A194" s="426">
        <v>2</v>
      </c>
      <c r="B194" s="427">
        <v>17</v>
      </c>
      <c r="C194" s="427">
        <v>4</v>
      </c>
      <c r="D194" s="18">
        <v>3</v>
      </c>
      <c r="E194" s="18">
        <v>0</v>
      </c>
      <c r="F194" s="24"/>
      <c r="G194" s="23" t="s">
        <v>408</v>
      </c>
      <c r="H194" s="12">
        <v>644855.23</v>
      </c>
      <c r="I194" s="12">
        <v>0</v>
      </c>
      <c r="J194" s="12">
        <v>3020973</v>
      </c>
      <c r="K194" s="12">
        <v>21000</v>
      </c>
      <c r="L194" s="12">
        <v>4133900</v>
      </c>
      <c r="M194" s="12">
        <v>4507700</v>
      </c>
      <c r="N194" s="12">
        <v>1075365</v>
      </c>
      <c r="O194" s="12">
        <v>15433834</v>
      </c>
      <c r="P194" s="12">
        <v>778793</v>
      </c>
      <c r="Q194" s="12">
        <v>10195218</v>
      </c>
      <c r="R194" s="12">
        <v>5554479</v>
      </c>
      <c r="S194" s="12">
        <v>1372507</v>
      </c>
      <c r="T194" s="12">
        <v>3144420</v>
      </c>
      <c r="U194" s="69">
        <v>1974061</v>
      </c>
      <c r="V194" s="72">
        <v>51857105.23</v>
      </c>
    </row>
    <row r="195" spans="1:22" ht="12.75">
      <c r="A195" s="426">
        <v>2</v>
      </c>
      <c r="B195" s="427">
        <v>14</v>
      </c>
      <c r="C195" s="427">
        <v>7</v>
      </c>
      <c r="D195" s="18">
        <v>3</v>
      </c>
      <c r="E195" s="18">
        <v>0</v>
      </c>
      <c r="F195" s="24"/>
      <c r="G195" s="23" t="s">
        <v>409</v>
      </c>
      <c r="H195" s="12">
        <v>133162.65</v>
      </c>
      <c r="I195" s="12">
        <v>0</v>
      </c>
      <c r="J195" s="12">
        <v>2838000</v>
      </c>
      <c r="K195" s="12">
        <v>0</v>
      </c>
      <c r="L195" s="12">
        <v>2230760</v>
      </c>
      <c r="M195" s="12">
        <v>3173966</v>
      </c>
      <c r="N195" s="12">
        <v>157300</v>
      </c>
      <c r="O195" s="12">
        <v>14004524</v>
      </c>
      <c r="P195" s="12">
        <v>261000</v>
      </c>
      <c r="Q195" s="12">
        <v>6086190</v>
      </c>
      <c r="R195" s="12">
        <v>1500668</v>
      </c>
      <c r="S195" s="12">
        <v>987320</v>
      </c>
      <c r="T195" s="12">
        <v>387000</v>
      </c>
      <c r="U195" s="69">
        <v>858770</v>
      </c>
      <c r="V195" s="72">
        <v>32618660.65</v>
      </c>
    </row>
    <row r="196" spans="1:22" ht="12.75">
      <c r="A196" s="426">
        <v>2</v>
      </c>
      <c r="B196" s="427">
        <v>8</v>
      </c>
      <c r="C196" s="427">
        <v>14</v>
      </c>
      <c r="D196" s="18">
        <v>3</v>
      </c>
      <c r="E196" s="18">
        <v>0</v>
      </c>
      <c r="F196" s="24"/>
      <c r="G196" s="23" t="s">
        <v>410</v>
      </c>
      <c r="H196" s="12">
        <v>50811</v>
      </c>
      <c r="I196" s="12">
        <v>122000</v>
      </c>
      <c r="J196" s="12">
        <v>2952215</v>
      </c>
      <c r="K196" s="12">
        <v>0</v>
      </c>
      <c r="L196" s="12">
        <v>350984</v>
      </c>
      <c r="M196" s="12">
        <v>2513470</v>
      </c>
      <c r="N196" s="12">
        <v>331798</v>
      </c>
      <c r="O196" s="12">
        <v>5905961</v>
      </c>
      <c r="P196" s="12">
        <v>131200</v>
      </c>
      <c r="Q196" s="12">
        <v>2808116</v>
      </c>
      <c r="R196" s="12">
        <v>1165396</v>
      </c>
      <c r="S196" s="12">
        <v>639146</v>
      </c>
      <c r="T196" s="12">
        <v>1819108</v>
      </c>
      <c r="U196" s="69">
        <v>596898</v>
      </c>
      <c r="V196" s="72">
        <v>19387103</v>
      </c>
    </row>
    <row r="197" spans="1:22" ht="12.75">
      <c r="A197" s="426">
        <v>2</v>
      </c>
      <c r="B197" s="427">
        <v>11</v>
      </c>
      <c r="C197" s="427">
        <v>4</v>
      </c>
      <c r="D197" s="18">
        <v>3</v>
      </c>
      <c r="E197" s="18">
        <v>0</v>
      </c>
      <c r="F197" s="24"/>
      <c r="G197" s="23" t="s">
        <v>411</v>
      </c>
      <c r="H197" s="12">
        <v>335905.36</v>
      </c>
      <c r="I197" s="12">
        <v>0</v>
      </c>
      <c r="J197" s="12">
        <v>516839</v>
      </c>
      <c r="K197" s="12">
        <v>0</v>
      </c>
      <c r="L197" s="12">
        <v>688646</v>
      </c>
      <c r="M197" s="12">
        <v>2661484.58</v>
      </c>
      <c r="N197" s="12">
        <v>294894.65</v>
      </c>
      <c r="O197" s="12">
        <v>10211978.5</v>
      </c>
      <c r="P197" s="12">
        <v>227494</v>
      </c>
      <c r="Q197" s="12">
        <v>4515897</v>
      </c>
      <c r="R197" s="12">
        <v>4161884</v>
      </c>
      <c r="S197" s="12">
        <v>1256586</v>
      </c>
      <c r="T197" s="12">
        <v>76000</v>
      </c>
      <c r="U197" s="69">
        <v>932281</v>
      </c>
      <c r="V197" s="72">
        <v>25879890.09</v>
      </c>
    </row>
    <row r="198" spans="1:22" ht="12.75">
      <c r="A198" s="426">
        <v>2</v>
      </c>
      <c r="B198" s="427">
        <v>18</v>
      </c>
      <c r="C198" s="427">
        <v>4</v>
      </c>
      <c r="D198" s="18">
        <v>3</v>
      </c>
      <c r="E198" s="18">
        <v>0</v>
      </c>
      <c r="F198" s="24"/>
      <c r="G198" s="23" t="s">
        <v>412</v>
      </c>
      <c r="H198" s="12">
        <v>506102</v>
      </c>
      <c r="I198" s="12">
        <v>16000</v>
      </c>
      <c r="J198" s="12">
        <v>5321708</v>
      </c>
      <c r="K198" s="12">
        <v>0</v>
      </c>
      <c r="L198" s="12">
        <v>4957538</v>
      </c>
      <c r="M198" s="12">
        <v>6321988</v>
      </c>
      <c r="N198" s="12">
        <v>1108665</v>
      </c>
      <c r="O198" s="12">
        <v>17218552</v>
      </c>
      <c r="P198" s="12">
        <v>540661</v>
      </c>
      <c r="Q198" s="12">
        <v>6302879</v>
      </c>
      <c r="R198" s="12">
        <v>7407186</v>
      </c>
      <c r="S198" s="12">
        <v>2735502</v>
      </c>
      <c r="T198" s="12">
        <v>834100</v>
      </c>
      <c r="U198" s="69">
        <v>2445015</v>
      </c>
      <c r="V198" s="72">
        <v>55715896</v>
      </c>
    </row>
    <row r="199" spans="1:22" ht="12.75">
      <c r="A199" s="426">
        <v>2</v>
      </c>
      <c r="B199" s="427">
        <v>26</v>
      </c>
      <c r="C199" s="427">
        <v>4</v>
      </c>
      <c r="D199" s="18">
        <v>3</v>
      </c>
      <c r="E199" s="18">
        <v>0</v>
      </c>
      <c r="F199" s="24"/>
      <c r="G199" s="23" t="s">
        <v>413</v>
      </c>
      <c r="H199" s="12">
        <v>438754.77</v>
      </c>
      <c r="I199" s="12">
        <v>0</v>
      </c>
      <c r="J199" s="12">
        <v>873276</v>
      </c>
      <c r="K199" s="12">
        <v>0</v>
      </c>
      <c r="L199" s="12">
        <v>117000</v>
      </c>
      <c r="M199" s="12">
        <v>2241735</v>
      </c>
      <c r="N199" s="12">
        <v>263265</v>
      </c>
      <c r="O199" s="12">
        <v>6222728.14</v>
      </c>
      <c r="P199" s="12">
        <v>116680</v>
      </c>
      <c r="Q199" s="12">
        <v>3810108.1</v>
      </c>
      <c r="R199" s="12">
        <v>8683353</v>
      </c>
      <c r="S199" s="12">
        <v>2086688.5</v>
      </c>
      <c r="T199" s="12">
        <v>725237</v>
      </c>
      <c r="U199" s="69">
        <v>1253885</v>
      </c>
      <c r="V199" s="72">
        <v>26832710.51</v>
      </c>
    </row>
    <row r="200" spans="1:22" ht="12.75">
      <c r="A200" s="426">
        <v>2</v>
      </c>
      <c r="B200" s="427">
        <v>23</v>
      </c>
      <c r="C200" s="427">
        <v>8</v>
      </c>
      <c r="D200" s="18">
        <v>3</v>
      </c>
      <c r="E200" s="18">
        <v>0</v>
      </c>
      <c r="F200" s="24"/>
      <c r="G200" s="23" t="s">
        <v>414</v>
      </c>
      <c r="H200" s="12">
        <v>1140125.62</v>
      </c>
      <c r="I200" s="12">
        <v>1080000</v>
      </c>
      <c r="J200" s="12">
        <v>7083000</v>
      </c>
      <c r="K200" s="12">
        <v>0</v>
      </c>
      <c r="L200" s="12">
        <v>5645603</v>
      </c>
      <c r="M200" s="12">
        <v>5938013</v>
      </c>
      <c r="N200" s="12">
        <v>476088</v>
      </c>
      <c r="O200" s="12">
        <v>18644841.96</v>
      </c>
      <c r="P200" s="12">
        <v>885000</v>
      </c>
      <c r="Q200" s="12">
        <v>3890765</v>
      </c>
      <c r="R200" s="12">
        <v>9505000</v>
      </c>
      <c r="S200" s="12">
        <v>1315000</v>
      </c>
      <c r="T200" s="12">
        <v>2350000</v>
      </c>
      <c r="U200" s="69">
        <v>1497369</v>
      </c>
      <c r="V200" s="72">
        <v>59450805.58</v>
      </c>
    </row>
    <row r="201" spans="1:22" ht="12.75">
      <c r="A201" s="426">
        <v>2</v>
      </c>
      <c r="B201" s="427">
        <v>20</v>
      </c>
      <c r="C201" s="427">
        <v>3</v>
      </c>
      <c r="D201" s="18">
        <v>3</v>
      </c>
      <c r="E201" s="18">
        <v>0</v>
      </c>
      <c r="F201" s="24"/>
      <c r="G201" s="23" t="s">
        <v>415</v>
      </c>
      <c r="H201" s="12">
        <v>526972</v>
      </c>
      <c r="I201" s="12">
        <v>0</v>
      </c>
      <c r="J201" s="12">
        <v>7611318</v>
      </c>
      <c r="K201" s="12">
        <v>41741</v>
      </c>
      <c r="L201" s="12">
        <v>633208</v>
      </c>
      <c r="M201" s="12">
        <v>6172457</v>
      </c>
      <c r="N201" s="12">
        <v>353576</v>
      </c>
      <c r="O201" s="12">
        <v>16731113</v>
      </c>
      <c r="P201" s="12">
        <v>396000</v>
      </c>
      <c r="Q201" s="12">
        <v>7430200</v>
      </c>
      <c r="R201" s="12">
        <v>5112936</v>
      </c>
      <c r="S201" s="12">
        <v>3458636</v>
      </c>
      <c r="T201" s="12">
        <v>5251290</v>
      </c>
      <c r="U201" s="69">
        <v>1633021</v>
      </c>
      <c r="V201" s="72">
        <v>55352468</v>
      </c>
    </row>
    <row r="202" spans="1:22" ht="12.75">
      <c r="A202" s="426">
        <v>2</v>
      </c>
      <c r="B202" s="427">
        <v>14</v>
      </c>
      <c r="C202" s="427">
        <v>8</v>
      </c>
      <c r="D202" s="18">
        <v>3</v>
      </c>
      <c r="E202" s="18">
        <v>0</v>
      </c>
      <c r="F202" s="24"/>
      <c r="G202" s="23" t="s">
        <v>416</v>
      </c>
      <c r="H202" s="12">
        <v>94300</v>
      </c>
      <c r="I202" s="12">
        <v>48800</v>
      </c>
      <c r="J202" s="12">
        <v>5297272</v>
      </c>
      <c r="K202" s="12">
        <v>5100</v>
      </c>
      <c r="L202" s="12">
        <v>62500</v>
      </c>
      <c r="M202" s="12">
        <v>4020425</v>
      </c>
      <c r="N202" s="12">
        <v>567200</v>
      </c>
      <c r="O202" s="12">
        <v>17537133</v>
      </c>
      <c r="P202" s="12">
        <v>238610</v>
      </c>
      <c r="Q202" s="12">
        <v>3918245</v>
      </c>
      <c r="R202" s="12">
        <v>6672752</v>
      </c>
      <c r="S202" s="12">
        <v>926407</v>
      </c>
      <c r="T202" s="12">
        <v>3724758</v>
      </c>
      <c r="U202" s="69">
        <v>919603</v>
      </c>
      <c r="V202" s="72">
        <v>44033105</v>
      </c>
    </row>
    <row r="203" spans="1:22" ht="12.75">
      <c r="A203" s="426">
        <v>2</v>
      </c>
      <c r="B203" s="427">
        <v>4</v>
      </c>
      <c r="C203" s="427">
        <v>4</v>
      </c>
      <c r="D203" s="18">
        <v>3</v>
      </c>
      <c r="E203" s="18">
        <v>0</v>
      </c>
      <c r="F203" s="24"/>
      <c r="G203" s="23" t="s">
        <v>417</v>
      </c>
      <c r="H203" s="12">
        <v>499195.74</v>
      </c>
      <c r="I203" s="12">
        <v>0</v>
      </c>
      <c r="J203" s="12">
        <v>957770</v>
      </c>
      <c r="K203" s="12">
        <v>0</v>
      </c>
      <c r="L203" s="12">
        <v>408948</v>
      </c>
      <c r="M203" s="12">
        <v>2259931</v>
      </c>
      <c r="N203" s="12">
        <v>303215</v>
      </c>
      <c r="O203" s="12">
        <v>7128123</v>
      </c>
      <c r="P203" s="12">
        <v>204084</v>
      </c>
      <c r="Q203" s="12">
        <v>3907617</v>
      </c>
      <c r="R203" s="12">
        <v>7528095</v>
      </c>
      <c r="S203" s="12">
        <v>842634</v>
      </c>
      <c r="T203" s="12">
        <v>211535</v>
      </c>
      <c r="U203" s="69">
        <v>660348</v>
      </c>
      <c r="V203" s="72">
        <v>24911495.74</v>
      </c>
    </row>
    <row r="204" spans="1:22" ht="12.75">
      <c r="A204" s="426">
        <v>2</v>
      </c>
      <c r="B204" s="427">
        <v>25</v>
      </c>
      <c r="C204" s="427">
        <v>6</v>
      </c>
      <c r="D204" s="18">
        <v>3</v>
      </c>
      <c r="E204" s="18">
        <v>0</v>
      </c>
      <c r="F204" s="24"/>
      <c r="G204" s="23" t="s">
        <v>418</v>
      </c>
      <c r="H204" s="12">
        <v>117635</v>
      </c>
      <c r="I204" s="12">
        <v>0</v>
      </c>
      <c r="J204" s="12">
        <v>1329800</v>
      </c>
      <c r="K204" s="12">
        <v>0</v>
      </c>
      <c r="L204" s="12">
        <v>107500</v>
      </c>
      <c r="M204" s="12">
        <v>2664533</v>
      </c>
      <c r="N204" s="12">
        <v>801060</v>
      </c>
      <c r="O204" s="12">
        <v>7896411</v>
      </c>
      <c r="P204" s="12">
        <v>159400</v>
      </c>
      <c r="Q204" s="12">
        <v>4041084</v>
      </c>
      <c r="R204" s="12">
        <v>1211162</v>
      </c>
      <c r="S204" s="12">
        <v>1363553</v>
      </c>
      <c r="T204" s="12">
        <v>467300</v>
      </c>
      <c r="U204" s="69">
        <v>1108463</v>
      </c>
      <c r="V204" s="72">
        <v>21267901</v>
      </c>
    </row>
    <row r="205" spans="1:22" ht="12.75">
      <c r="A205" s="426">
        <v>2</v>
      </c>
      <c r="B205" s="427">
        <v>17</v>
      </c>
      <c r="C205" s="427">
        <v>5</v>
      </c>
      <c r="D205" s="18">
        <v>3</v>
      </c>
      <c r="E205" s="18">
        <v>0</v>
      </c>
      <c r="F205" s="24"/>
      <c r="G205" s="23" t="s">
        <v>419</v>
      </c>
      <c r="H205" s="12">
        <v>668841.29</v>
      </c>
      <c r="I205" s="12">
        <v>448000</v>
      </c>
      <c r="J205" s="12">
        <v>423515</v>
      </c>
      <c r="K205" s="12">
        <v>0</v>
      </c>
      <c r="L205" s="12">
        <v>2168750</v>
      </c>
      <c r="M205" s="12">
        <v>2632375.52</v>
      </c>
      <c r="N205" s="12">
        <v>695050</v>
      </c>
      <c r="O205" s="12">
        <v>7755198.17</v>
      </c>
      <c r="P205" s="12">
        <v>139859</v>
      </c>
      <c r="Q205" s="12">
        <v>2836322</v>
      </c>
      <c r="R205" s="12">
        <v>1544210</v>
      </c>
      <c r="S205" s="12">
        <v>810378</v>
      </c>
      <c r="T205" s="12">
        <v>157000</v>
      </c>
      <c r="U205" s="69">
        <v>920705</v>
      </c>
      <c r="V205" s="72">
        <v>21200203.98</v>
      </c>
    </row>
    <row r="206" spans="1:22" ht="12.75">
      <c r="A206" s="426">
        <v>2</v>
      </c>
      <c r="B206" s="427">
        <v>12</v>
      </c>
      <c r="C206" s="427">
        <v>5</v>
      </c>
      <c r="D206" s="18">
        <v>3</v>
      </c>
      <c r="E206" s="18">
        <v>0</v>
      </c>
      <c r="F206" s="24"/>
      <c r="G206" s="23" t="s">
        <v>420</v>
      </c>
      <c r="H206" s="12">
        <v>470726.04</v>
      </c>
      <c r="I206" s="12">
        <v>1683878.25</v>
      </c>
      <c r="J206" s="12">
        <v>978232.24</v>
      </c>
      <c r="K206" s="12">
        <v>15000</v>
      </c>
      <c r="L206" s="12">
        <v>221980</v>
      </c>
      <c r="M206" s="12">
        <v>1373761.1</v>
      </c>
      <c r="N206" s="12">
        <v>247689.45</v>
      </c>
      <c r="O206" s="12">
        <v>3796229.54</v>
      </c>
      <c r="P206" s="12">
        <v>56454</v>
      </c>
      <c r="Q206" s="12">
        <v>2213135.73</v>
      </c>
      <c r="R206" s="12">
        <v>463240.4</v>
      </c>
      <c r="S206" s="12">
        <v>919703.75</v>
      </c>
      <c r="T206" s="12">
        <v>370180</v>
      </c>
      <c r="U206" s="69">
        <v>301613.09</v>
      </c>
      <c r="V206" s="72">
        <v>13111823.59</v>
      </c>
    </row>
    <row r="207" spans="1:22" ht="12.75">
      <c r="A207" s="426">
        <v>2</v>
      </c>
      <c r="B207" s="427">
        <v>22</v>
      </c>
      <c r="C207" s="427">
        <v>3</v>
      </c>
      <c r="D207" s="18">
        <v>3</v>
      </c>
      <c r="E207" s="18">
        <v>0</v>
      </c>
      <c r="F207" s="24"/>
      <c r="G207" s="23" t="s">
        <v>421</v>
      </c>
      <c r="H207" s="12">
        <v>660885.26</v>
      </c>
      <c r="I207" s="12">
        <v>0</v>
      </c>
      <c r="J207" s="12">
        <v>2896500</v>
      </c>
      <c r="K207" s="12">
        <v>0</v>
      </c>
      <c r="L207" s="12">
        <v>2268100</v>
      </c>
      <c r="M207" s="12">
        <v>5588092</v>
      </c>
      <c r="N207" s="12">
        <v>279820</v>
      </c>
      <c r="O207" s="12">
        <v>17456207.67</v>
      </c>
      <c r="P207" s="12">
        <v>538158</v>
      </c>
      <c r="Q207" s="12">
        <v>8913958.14</v>
      </c>
      <c r="R207" s="12">
        <v>15362580</v>
      </c>
      <c r="S207" s="12">
        <v>1837400</v>
      </c>
      <c r="T207" s="12">
        <v>1163000</v>
      </c>
      <c r="U207" s="69">
        <v>1951079</v>
      </c>
      <c r="V207" s="72">
        <v>58915780.07</v>
      </c>
    </row>
    <row r="208" spans="1:22" ht="12.75">
      <c r="A208" s="426">
        <v>2</v>
      </c>
      <c r="B208" s="427">
        <v>24</v>
      </c>
      <c r="C208" s="427">
        <v>5</v>
      </c>
      <c r="D208" s="18">
        <v>3</v>
      </c>
      <c r="E208" s="18">
        <v>0</v>
      </c>
      <c r="F208" s="24"/>
      <c r="G208" s="23" t="s">
        <v>422</v>
      </c>
      <c r="H208" s="12">
        <v>1205906</v>
      </c>
      <c r="I208" s="12">
        <v>0</v>
      </c>
      <c r="J208" s="12">
        <v>3896800</v>
      </c>
      <c r="K208" s="12">
        <v>0</v>
      </c>
      <c r="L208" s="12">
        <v>1113360</v>
      </c>
      <c r="M208" s="12">
        <v>5513314</v>
      </c>
      <c r="N208" s="12">
        <v>656723</v>
      </c>
      <c r="O208" s="12">
        <v>19543026</v>
      </c>
      <c r="P208" s="12">
        <v>360000</v>
      </c>
      <c r="Q208" s="12">
        <v>8201268</v>
      </c>
      <c r="R208" s="12">
        <v>2293124</v>
      </c>
      <c r="S208" s="12">
        <v>3167722</v>
      </c>
      <c r="T208" s="12">
        <v>2786210</v>
      </c>
      <c r="U208" s="69">
        <v>3307165</v>
      </c>
      <c r="V208" s="72">
        <v>52044618</v>
      </c>
    </row>
    <row r="209" spans="1:22" ht="12.75">
      <c r="A209" s="426">
        <v>2</v>
      </c>
      <c r="B209" s="427">
        <v>24</v>
      </c>
      <c r="C209" s="427">
        <v>6</v>
      </c>
      <c r="D209" s="18">
        <v>3</v>
      </c>
      <c r="E209" s="18">
        <v>0</v>
      </c>
      <c r="F209" s="24"/>
      <c r="G209" s="23" t="s">
        <v>423</v>
      </c>
      <c r="H209" s="12">
        <v>859475.88</v>
      </c>
      <c r="I209" s="12">
        <v>1110000</v>
      </c>
      <c r="J209" s="12">
        <v>1205150</v>
      </c>
      <c r="K209" s="12">
        <v>5000</v>
      </c>
      <c r="L209" s="12">
        <v>1590240</v>
      </c>
      <c r="M209" s="12">
        <v>5455086</v>
      </c>
      <c r="N209" s="12">
        <v>536134</v>
      </c>
      <c r="O209" s="12">
        <v>12640377.55</v>
      </c>
      <c r="P209" s="12">
        <v>237560</v>
      </c>
      <c r="Q209" s="12">
        <v>8768128</v>
      </c>
      <c r="R209" s="12">
        <v>3792070</v>
      </c>
      <c r="S209" s="12">
        <v>1245348</v>
      </c>
      <c r="T209" s="12">
        <v>504000</v>
      </c>
      <c r="U209" s="69">
        <v>2046138.45</v>
      </c>
      <c r="V209" s="72">
        <v>39994707.88</v>
      </c>
    </row>
    <row r="210" spans="1:22" ht="12.75">
      <c r="A210" s="426">
        <v>2</v>
      </c>
      <c r="B210" s="427">
        <v>24</v>
      </c>
      <c r="C210" s="427">
        <v>7</v>
      </c>
      <c r="D210" s="18">
        <v>3</v>
      </c>
      <c r="E210" s="18">
        <v>0</v>
      </c>
      <c r="F210" s="24"/>
      <c r="G210" s="23" t="s">
        <v>424</v>
      </c>
      <c r="H210" s="12">
        <v>73896</v>
      </c>
      <c r="I210" s="12">
        <v>0</v>
      </c>
      <c r="J210" s="12">
        <v>674922</v>
      </c>
      <c r="K210" s="12">
        <v>11531</v>
      </c>
      <c r="L210" s="12">
        <v>439518</v>
      </c>
      <c r="M210" s="12">
        <v>1460502</v>
      </c>
      <c r="N210" s="12">
        <v>328580</v>
      </c>
      <c r="O210" s="12">
        <v>3538877</v>
      </c>
      <c r="P210" s="12">
        <v>53311</v>
      </c>
      <c r="Q210" s="12">
        <v>2687418</v>
      </c>
      <c r="R210" s="12">
        <v>737051</v>
      </c>
      <c r="S210" s="12">
        <v>720017</v>
      </c>
      <c r="T210" s="12">
        <v>30957</v>
      </c>
      <c r="U210" s="69">
        <v>452560</v>
      </c>
      <c r="V210" s="72">
        <v>11209140</v>
      </c>
    </row>
    <row r="211" spans="1:22" ht="12.75">
      <c r="A211" s="426">
        <v>2</v>
      </c>
      <c r="B211" s="427">
        <v>19</v>
      </c>
      <c r="C211" s="427">
        <v>8</v>
      </c>
      <c r="D211" s="18">
        <v>3</v>
      </c>
      <c r="E211" s="18">
        <v>0</v>
      </c>
      <c r="F211" s="24"/>
      <c r="G211" s="23" t="s">
        <v>425</v>
      </c>
      <c r="H211" s="12">
        <v>387140</v>
      </c>
      <c r="I211" s="12">
        <v>123962</v>
      </c>
      <c r="J211" s="12">
        <v>2544261</v>
      </c>
      <c r="K211" s="12">
        <v>0</v>
      </c>
      <c r="L211" s="12">
        <v>3047851</v>
      </c>
      <c r="M211" s="12">
        <v>3885856</v>
      </c>
      <c r="N211" s="12">
        <v>158635</v>
      </c>
      <c r="O211" s="12">
        <v>9681730</v>
      </c>
      <c r="P211" s="12">
        <v>177500</v>
      </c>
      <c r="Q211" s="12">
        <v>3790868</v>
      </c>
      <c r="R211" s="12">
        <v>4101062</v>
      </c>
      <c r="S211" s="12">
        <v>754358</v>
      </c>
      <c r="T211" s="12">
        <v>4503861</v>
      </c>
      <c r="U211" s="69">
        <v>2221523</v>
      </c>
      <c r="V211" s="72">
        <v>35378607</v>
      </c>
    </row>
    <row r="212" spans="1:22" ht="12.75">
      <c r="A212" s="426">
        <v>2</v>
      </c>
      <c r="B212" s="427">
        <v>20</v>
      </c>
      <c r="C212" s="427">
        <v>6</v>
      </c>
      <c r="D212" s="18">
        <v>3</v>
      </c>
      <c r="E212" s="18">
        <v>0</v>
      </c>
      <c r="F212" s="24"/>
      <c r="G212" s="23" t="s">
        <v>426</v>
      </c>
      <c r="H212" s="12">
        <v>620482.17</v>
      </c>
      <c r="I212" s="12">
        <v>0</v>
      </c>
      <c r="J212" s="12">
        <v>2523351</v>
      </c>
      <c r="K212" s="12">
        <v>0</v>
      </c>
      <c r="L212" s="12">
        <v>732497</v>
      </c>
      <c r="M212" s="12">
        <v>4008210</v>
      </c>
      <c r="N212" s="12">
        <v>314432</v>
      </c>
      <c r="O212" s="12">
        <v>10243332</v>
      </c>
      <c r="P212" s="12">
        <v>240000</v>
      </c>
      <c r="Q212" s="12">
        <v>6896856.94</v>
      </c>
      <c r="R212" s="12">
        <v>4527748</v>
      </c>
      <c r="S212" s="12">
        <v>4841117</v>
      </c>
      <c r="T212" s="12">
        <v>81305</v>
      </c>
      <c r="U212" s="69">
        <v>1769648</v>
      </c>
      <c r="V212" s="72">
        <v>36798979.11</v>
      </c>
    </row>
    <row r="213" spans="1:22" s="107" customFormat="1" ht="15">
      <c r="A213" s="429"/>
      <c r="B213" s="430"/>
      <c r="C213" s="430"/>
      <c r="D213" s="119"/>
      <c r="E213" s="119"/>
      <c r="F213" s="120" t="s">
        <v>427</v>
      </c>
      <c r="G213" s="121"/>
      <c r="H213" s="122">
        <v>0</v>
      </c>
      <c r="I213" s="122">
        <v>819125</v>
      </c>
      <c r="J213" s="122">
        <v>88010</v>
      </c>
      <c r="K213" s="122">
        <v>44500</v>
      </c>
      <c r="L213" s="122">
        <v>41585</v>
      </c>
      <c r="M213" s="122">
        <v>6057452.73</v>
      </c>
      <c r="N213" s="122">
        <v>0</v>
      </c>
      <c r="O213" s="122">
        <v>785733</v>
      </c>
      <c r="P213" s="122">
        <v>890400</v>
      </c>
      <c r="Q213" s="122">
        <v>0</v>
      </c>
      <c r="R213" s="122">
        <v>131354794.49</v>
      </c>
      <c r="S213" s="122">
        <v>57781</v>
      </c>
      <c r="T213" s="122">
        <v>53900</v>
      </c>
      <c r="U213" s="123">
        <v>4622151</v>
      </c>
      <c r="V213" s="124">
        <v>144815432.22</v>
      </c>
    </row>
    <row r="214" spans="1:22" ht="25.5">
      <c r="A214" s="426">
        <v>2</v>
      </c>
      <c r="B214" s="427">
        <v>15</v>
      </c>
      <c r="C214" s="427">
        <v>1</v>
      </c>
      <c r="D214" s="431" t="s">
        <v>428</v>
      </c>
      <c r="E214" s="18">
        <v>8</v>
      </c>
      <c r="F214" s="24"/>
      <c r="G214" s="67" t="s">
        <v>429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403000</v>
      </c>
      <c r="N214" s="12">
        <v>0</v>
      </c>
      <c r="O214" s="12">
        <v>0</v>
      </c>
      <c r="P214" s="12">
        <v>0</v>
      </c>
      <c r="Q214" s="12">
        <v>0</v>
      </c>
      <c r="R214" s="12">
        <v>659344.49</v>
      </c>
      <c r="S214" s="12">
        <v>0</v>
      </c>
      <c r="T214" s="12">
        <v>0</v>
      </c>
      <c r="U214" s="69">
        <v>60000</v>
      </c>
      <c r="V214" s="72">
        <v>1122344.49</v>
      </c>
    </row>
    <row r="215" spans="1:22" ht="12.75">
      <c r="A215" s="426">
        <v>2</v>
      </c>
      <c r="B215" s="427">
        <v>19</v>
      </c>
      <c r="C215" s="427">
        <v>1</v>
      </c>
      <c r="D215" s="431" t="s">
        <v>428</v>
      </c>
      <c r="E215" s="18">
        <v>8</v>
      </c>
      <c r="F215" s="24"/>
      <c r="G215" s="67" t="s">
        <v>451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0</v>
      </c>
      <c r="V215" s="72">
        <v>0</v>
      </c>
    </row>
    <row r="216" spans="1:22" ht="63.75">
      <c r="A216" s="426">
        <v>2</v>
      </c>
      <c r="B216" s="427">
        <v>8</v>
      </c>
      <c r="C216" s="427">
        <v>5</v>
      </c>
      <c r="D216" s="431" t="s">
        <v>428</v>
      </c>
      <c r="E216" s="18">
        <v>8</v>
      </c>
      <c r="F216" s="24"/>
      <c r="G216" s="67" t="s">
        <v>430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372114</v>
      </c>
      <c r="N216" s="12">
        <v>0</v>
      </c>
      <c r="O216" s="12">
        <v>0</v>
      </c>
      <c r="P216" s="12">
        <v>0</v>
      </c>
      <c r="Q216" s="12">
        <v>0</v>
      </c>
      <c r="R216" s="12">
        <v>172200</v>
      </c>
      <c r="S216" s="12">
        <v>0</v>
      </c>
      <c r="T216" s="12">
        <v>0</v>
      </c>
      <c r="U216" s="69">
        <v>5320</v>
      </c>
      <c r="V216" s="72">
        <v>549634</v>
      </c>
    </row>
    <row r="217" spans="1:22" ht="25.5">
      <c r="A217" s="426">
        <v>2</v>
      </c>
      <c r="B217" s="427">
        <v>63</v>
      </c>
      <c r="C217" s="427">
        <v>1</v>
      </c>
      <c r="D217" s="431" t="s">
        <v>428</v>
      </c>
      <c r="E217" s="18">
        <v>8</v>
      </c>
      <c r="F217" s="24"/>
      <c r="G217" s="67" t="s">
        <v>431</v>
      </c>
      <c r="H217" s="12">
        <v>0</v>
      </c>
      <c r="I217" s="12">
        <v>0</v>
      </c>
      <c r="J217" s="12">
        <v>0</v>
      </c>
      <c r="K217" s="12">
        <v>0</v>
      </c>
      <c r="L217" s="12">
        <v>35741</v>
      </c>
      <c r="M217" s="12">
        <v>2057039</v>
      </c>
      <c r="N217" s="12">
        <v>0</v>
      </c>
      <c r="O217" s="12">
        <v>0</v>
      </c>
      <c r="P217" s="12">
        <v>0</v>
      </c>
      <c r="Q217" s="12">
        <v>0</v>
      </c>
      <c r="R217" s="12">
        <v>127552264</v>
      </c>
      <c r="S217" s="12">
        <v>0</v>
      </c>
      <c r="T217" s="12">
        <v>0</v>
      </c>
      <c r="U217" s="69">
        <v>4478000</v>
      </c>
      <c r="V217" s="72">
        <v>134123044</v>
      </c>
    </row>
    <row r="218" spans="1:22" ht="25.5">
      <c r="A218" s="426">
        <v>2</v>
      </c>
      <c r="B218" s="427">
        <v>9</v>
      </c>
      <c r="C218" s="427">
        <v>8</v>
      </c>
      <c r="D218" s="431" t="s">
        <v>428</v>
      </c>
      <c r="E218" s="18">
        <v>8</v>
      </c>
      <c r="F218" s="24"/>
      <c r="G218" s="67" t="s">
        <v>452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72">
        <v>0</v>
      </c>
    </row>
    <row r="219" spans="1:22" ht="12.75">
      <c r="A219" s="426">
        <v>2</v>
      </c>
      <c r="B219" s="427">
        <v>9</v>
      </c>
      <c r="C219" s="427">
        <v>7</v>
      </c>
      <c r="D219" s="431" t="s">
        <v>428</v>
      </c>
      <c r="E219" s="18">
        <v>8</v>
      </c>
      <c r="F219" s="24"/>
      <c r="G219" s="67" t="s">
        <v>432</v>
      </c>
      <c r="H219" s="12">
        <v>0</v>
      </c>
      <c r="I219" s="12">
        <v>755795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69">
        <v>0</v>
      </c>
      <c r="V219" s="72">
        <v>755795</v>
      </c>
    </row>
    <row r="220" spans="1:22" ht="12.75">
      <c r="A220" s="426">
        <v>2</v>
      </c>
      <c r="B220" s="427">
        <v>10</v>
      </c>
      <c r="C220" s="427">
        <v>1</v>
      </c>
      <c r="D220" s="431" t="s">
        <v>428</v>
      </c>
      <c r="E220" s="18">
        <v>8</v>
      </c>
      <c r="F220" s="24"/>
      <c r="G220" s="67" t="s">
        <v>433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116900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13000</v>
      </c>
      <c r="U220" s="69">
        <v>1300</v>
      </c>
      <c r="V220" s="72">
        <v>131200</v>
      </c>
    </row>
    <row r="221" spans="1:22" ht="12.75">
      <c r="A221" s="426">
        <v>2</v>
      </c>
      <c r="B221" s="427">
        <v>20</v>
      </c>
      <c r="C221" s="427">
        <v>2</v>
      </c>
      <c r="D221" s="431" t="s">
        <v>428</v>
      </c>
      <c r="E221" s="18">
        <v>8</v>
      </c>
      <c r="F221" s="24"/>
      <c r="G221" s="67" t="s">
        <v>434</v>
      </c>
      <c r="H221" s="12">
        <v>0</v>
      </c>
      <c r="I221" s="12">
        <v>63330</v>
      </c>
      <c r="J221" s="12">
        <v>0</v>
      </c>
      <c r="K221" s="12">
        <v>0</v>
      </c>
      <c r="L221" s="12">
        <v>0</v>
      </c>
      <c r="M221" s="12">
        <v>209673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1000</v>
      </c>
      <c r="V221" s="72">
        <v>274003</v>
      </c>
    </row>
    <row r="222" spans="1:22" ht="12.75">
      <c r="A222" s="426">
        <v>2</v>
      </c>
      <c r="B222" s="427">
        <v>61</v>
      </c>
      <c r="C222" s="427">
        <v>1</v>
      </c>
      <c r="D222" s="431" t="s">
        <v>428</v>
      </c>
      <c r="E222" s="18">
        <v>8</v>
      </c>
      <c r="F222" s="24"/>
      <c r="G222" s="67" t="s">
        <v>435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851210</v>
      </c>
      <c r="N222" s="12">
        <v>0</v>
      </c>
      <c r="O222" s="12">
        <v>0</v>
      </c>
      <c r="P222" s="12">
        <v>0</v>
      </c>
      <c r="Q222" s="12">
        <v>0</v>
      </c>
      <c r="R222" s="12">
        <v>367923</v>
      </c>
      <c r="S222" s="12">
        <v>0</v>
      </c>
      <c r="T222" s="12">
        <v>21900</v>
      </c>
      <c r="U222" s="69">
        <v>27160</v>
      </c>
      <c r="V222" s="72">
        <v>1268193</v>
      </c>
    </row>
    <row r="223" spans="1:22" ht="38.25">
      <c r="A223" s="426">
        <v>2</v>
      </c>
      <c r="B223" s="427">
        <v>2</v>
      </c>
      <c r="C223" s="427">
        <v>5</v>
      </c>
      <c r="D223" s="431" t="s">
        <v>428</v>
      </c>
      <c r="E223" s="18">
        <v>8</v>
      </c>
      <c r="F223" s="24"/>
      <c r="G223" s="67" t="s">
        <v>436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327831</v>
      </c>
      <c r="S223" s="12">
        <v>0</v>
      </c>
      <c r="T223" s="12">
        <v>0</v>
      </c>
      <c r="U223" s="69">
        <v>0</v>
      </c>
      <c r="V223" s="72">
        <v>327831</v>
      </c>
    </row>
    <row r="224" spans="1:22" ht="12.75">
      <c r="A224" s="426">
        <v>2</v>
      </c>
      <c r="B224" s="427">
        <v>8</v>
      </c>
      <c r="C224" s="427">
        <v>6</v>
      </c>
      <c r="D224" s="431" t="s">
        <v>428</v>
      </c>
      <c r="E224" s="18">
        <v>8</v>
      </c>
      <c r="F224" s="24"/>
      <c r="G224" s="67" t="s">
        <v>437</v>
      </c>
      <c r="H224" s="12">
        <v>0</v>
      </c>
      <c r="I224" s="12">
        <v>0</v>
      </c>
      <c r="J224" s="12">
        <v>0</v>
      </c>
      <c r="K224" s="12">
        <v>13000</v>
      </c>
      <c r="L224" s="12">
        <v>0</v>
      </c>
      <c r="M224" s="12">
        <v>17615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19000</v>
      </c>
      <c r="U224" s="69">
        <v>0</v>
      </c>
      <c r="V224" s="72">
        <v>49615</v>
      </c>
    </row>
    <row r="225" spans="1:22" ht="12.75">
      <c r="A225" s="426">
        <v>2</v>
      </c>
      <c r="B225" s="427">
        <v>16</v>
      </c>
      <c r="C225" s="427">
        <v>4</v>
      </c>
      <c r="D225" s="431" t="s">
        <v>428</v>
      </c>
      <c r="E225" s="18">
        <v>8</v>
      </c>
      <c r="F225" s="24"/>
      <c r="G225" s="67" t="s">
        <v>438</v>
      </c>
      <c r="H225" s="12">
        <v>0</v>
      </c>
      <c r="I225" s="12">
        <v>0</v>
      </c>
      <c r="J225" s="12">
        <v>88010</v>
      </c>
      <c r="K225" s="12">
        <v>31500</v>
      </c>
      <c r="L225" s="12">
        <v>0</v>
      </c>
      <c r="M225" s="12">
        <v>1504013</v>
      </c>
      <c r="N225" s="12">
        <v>0</v>
      </c>
      <c r="O225" s="12">
        <v>785733</v>
      </c>
      <c r="P225" s="12">
        <v>890400</v>
      </c>
      <c r="Q225" s="12">
        <v>0</v>
      </c>
      <c r="R225" s="12">
        <v>241821</v>
      </c>
      <c r="S225" s="12">
        <v>57702</v>
      </c>
      <c r="T225" s="12">
        <v>0</v>
      </c>
      <c r="U225" s="69">
        <v>30000</v>
      </c>
      <c r="V225" s="72">
        <v>3629179</v>
      </c>
    </row>
    <row r="226" spans="1:22" ht="12.75">
      <c r="A226" s="426">
        <v>2</v>
      </c>
      <c r="B226" s="427">
        <v>25</v>
      </c>
      <c r="C226" s="427">
        <v>2</v>
      </c>
      <c r="D226" s="431" t="s">
        <v>428</v>
      </c>
      <c r="E226" s="18">
        <v>8</v>
      </c>
      <c r="F226" s="24"/>
      <c r="G226" s="67" t="s">
        <v>439</v>
      </c>
      <c r="H226" s="12">
        <v>0</v>
      </c>
      <c r="I226" s="12">
        <v>0</v>
      </c>
      <c r="J226" s="12">
        <v>0</v>
      </c>
      <c r="K226" s="12">
        <v>0</v>
      </c>
      <c r="L226" s="12">
        <v>5844</v>
      </c>
      <c r="M226" s="12">
        <v>115322</v>
      </c>
      <c r="N226" s="12">
        <v>0</v>
      </c>
      <c r="O226" s="12">
        <v>0</v>
      </c>
      <c r="P226" s="12">
        <v>0</v>
      </c>
      <c r="Q226" s="12">
        <v>0</v>
      </c>
      <c r="R226" s="12">
        <v>1381581</v>
      </c>
      <c r="S226" s="12">
        <v>79</v>
      </c>
      <c r="T226" s="12">
        <v>0</v>
      </c>
      <c r="U226" s="69">
        <v>0</v>
      </c>
      <c r="V226" s="72">
        <v>1502826</v>
      </c>
    </row>
    <row r="227" spans="1:22" ht="25.5">
      <c r="A227" s="426">
        <v>2</v>
      </c>
      <c r="B227" s="427">
        <v>19</v>
      </c>
      <c r="C227" s="427">
        <v>1</v>
      </c>
      <c r="D227" s="431" t="s">
        <v>428</v>
      </c>
      <c r="E227" s="18">
        <v>8</v>
      </c>
      <c r="F227" s="24"/>
      <c r="G227" s="63" t="s">
        <v>453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69">
        <v>0</v>
      </c>
      <c r="V227" s="72">
        <v>0</v>
      </c>
    </row>
    <row r="228" spans="1:22" ht="12.75">
      <c r="A228" s="426">
        <v>2</v>
      </c>
      <c r="B228" s="427">
        <v>14</v>
      </c>
      <c r="C228" s="427">
        <v>7</v>
      </c>
      <c r="D228" s="431" t="s">
        <v>428</v>
      </c>
      <c r="E228" s="18">
        <v>8</v>
      </c>
      <c r="F228" s="24"/>
      <c r="G228" s="63" t="s">
        <v>454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69">
        <v>0</v>
      </c>
      <c r="V228" s="72">
        <v>0</v>
      </c>
    </row>
    <row r="229" spans="1:22" ht="25.5">
      <c r="A229" s="426">
        <v>2</v>
      </c>
      <c r="B229" s="427">
        <v>17</v>
      </c>
      <c r="C229" s="427">
        <v>4</v>
      </c>
      <c r="D229" s="431" t="s">
        <v>428</v>
      </c>
      <c r="E229" s="18">
        <v>8</v>
      </c>
      <c r="F229" s="24"/>
      <c r="G229" s="63" t="s">
        <v>455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327708</v>
      </c>
      <c r="N229" s="12">
        <v>0</v>
      </c>
      <c r="O229" s="12">
        <v>0</v>
      </c>
      <c r="P229" s="12">
        <v>0</v>
      </c>
      <c r="Q229" s="12">
        <v>0</v>
      </c>
      <c r="R229" s="12">
        <v>651830</v>
      </c>
      <c r="S229" s="12">
        <v>0</v>
      </c>
      <c r="T229" s="12">
        <v>0</v>
      </c>
      <c r="U229" s="69">
        <v>19371</v>
      </c>
      <c r="V229" s="72">
        <v>998909</v>
      </c>
    </row>
    <row r="230" spans="1:22" ht="25.5">
      <c r="A230" s="426">
        <v>2</v>
      </c>
      <c r="B230" s="427">
        <v>62</v>
      </c>
      <c r="C230" s="427">
        <v>11</v>
      </c>
      <c r="D230" s="431" t="s">
        <v>428</v>
      </c>
      <c r="E230" s="18">
        <v>8</v>
      </c>
      <c r="F230" s="24"/>
      <c r="G230" s="63" t="s">
        <v>440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82858.73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69">
        <v>0</v>
      </c>
      <c r="V230" s="72">
        <v>82858.73</v>
      </c>
    </row>
    <row r="231" spans="1:22" ht="12.75">
      <c r="A231" s="426">
        <v>0</v>
      </c>
      <c r="B231" s="427">
        <v>0</v>
      </c>
      <c r="C231" s="427">
        <v>0</v>
      </c>
      <c r="D231" s="431">
        <v>0</v>
      </c>
      <c r="E231" s="18">
        <v>0</v>
      </c>
      <c r="F231" s="24"/>
      <c r="G231" s="63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69">
        <v>0</v>
      </c>
      <c r="V231" s="72">
        <v>0</v>
      </c>
    </row>
    <row r="232" spans="1:22" ht="12.75">
      <c r="A232" s="426">
        <v>0</v>
      </c>
      <c r="B232" s="427">
        <v>0</v>
      </c>
      <c r="C232" s="427">
        <v>0</v>
      </c>
      <c r="D232" s="431">
        <v>0</v>
      </c>
      <c r="E232" s="18">
        <v>0</v>
      </c>
      <c r="F232" s="24"/>
      <c r="G232" s="63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69">
        <v>0</v>
      </c>
      <c r="V232" s="72">
        <v>0</v>
      </c>
    </row>
    <row r="233" spans="1:22" ht="12.75">
      <c r="A233" s="426">
        <v>0</v>
      </c>
      <c r="B233" s="427">
        <v>0</v>
      </c>
      <c r="C233" s="427">
        <v>0</v>
      </c>
      <c r="D233" s="431">
        <v>0</v>
      </c>
      <c r="E233" s="18">
        <v>0</v>
      </c>
      <c r="F233" s="24"/>
      <c r="G233" s="63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69">
        <v>0</v>
      </c>
      <c r="V233" s="72">
        <v>0</v>
      </c>
    </row>
    <row r="234" spans="1:22" ht="13.5" thickBot="1">
      <c r="A234" s="434">
        <v>0</v>
      </c>
      <c r="B234" s="435">
        <v>0</v>
      </c>
      <c r="C234" s="435">
        <v>0</v>
      </c>
      <c r="D234" s="436">
        <v>0</v>
      </c>
      <c r="E234" s="19">
        <v>0</v>
      </c>
      <c r="F234" s="25"/>
      <c r="G234" s="66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80">
        <v>0</v>
      </c>
      <c r="V234" s="84">
        <v>0</v>
      </c>
    </row>
  </sheetData>
  <mergeCells count="12">
    <mergeCell ref="V7:V8"/>
    <mergeCell ref="F7:G8"/>
    <mergeCell ref="F9:G9"/>
    <mergeCell ref="E7:E8"/>
    <mergeCell ref="H7:U7"/>
    <mergeCell ref="A1:M1"/>
    <mergeCell ref="A2:M2"/>
    <mergeCell ref="A3:M3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"/>
  <sheetViews>
    <sheetView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0" sqref="A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60" t="s">
        <v>105</v>
      </c>
      <c r="O1" s="57"/>
      <c r="P1" s="59" t="str">
        <f>1!P1</f>
        <v>06.07.2009</v>
      </c>
      <c r="Q1" s="57"/>
      <c r="R1" s="57"/>
      <c r="S1" s="57"/>
      <c r="T1" s="57"/>
      <c r="U1" s="57"/>
      <c r="V1" s="58"/>
    </row>
    <row r="2" spans="1:23" ht="21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60" t="s">
        <v>106</v>
      </c>
      <c r="O2" s="57"/>
      <c r="P2" s="57">
        <f>1!P2</f>
        <v>5</v>
      </c>
      <c r="Q2" s="57"/>
      <c r="R2" s="57"/>
      <c r="S2" s="57"/>
      <c r="T2" s="57"/>
      <c r="U2" s="57"/>
      <c r="V2" s="58"/>
      <c r="W2" s="34"/>
    </row>
    <row r="3" spans="1:22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60" t="s">
        <v>107</v>
      </c>
      <c r="O3" s="57"/>
      <c r="P3" s="59" t="str">
        <f>1!P3</f>
        <v>07.07.2009</v>
      </c>
      <c r="Q3" s="57"/>
      <c r="R3" s="57"/>
      <c r="S3" s="57"/>
      <c r="T3" s="57"/>
      <c r="U3" s="57"/>
      <c r="V3" s="58"/>
    </row>
    <row r="4" spans="18:24" ht="12.75">
      <c r="R4" s="34"/>
      <c r="S4" s="34"/>
      <c r="T4" s="34"/>
      <c r="U4" s="34"/>
      <c r="V4" s="34"/>
      <c r="W4" s="34"/>
      <c r="X4" s="34"/>
    </row>
    <row r="5" spans="1:22" s="34" customFormat="1" ht="18">
      <c r="A5" s="33" t="str">
        <f>'Spis tabel'!B17</f>
        <v>Tabela 8. Wydatki jst wg ważniejszych działów klasyfikacji budżetowej wg stanu na koniec IV kwartału 2008 roku    (wykonanie)</v>
      </c>
      <c r="N5" s="33"/>
      <c r="T5" s="35"/>
      <c r="V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4"/>
      <c r="S6" s="34"/>
      <c r="T6" s="34"/>
      <c r="U6" s="34"/>
      <c r="V6" s="34"/>
      <c r="W6" s="34"/>
      <c r="X6" s="34"/>
    </row>
    <row r="7" spans="1:22" s="34" customFormat="1" ht="17.2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267" t="s">
        <v>45</v>
      </c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  <c r="V7" s="379" t="s">
        <v>39</v>
      </c>
    </row>
    <row r="8" spans="1:22" s="34" customFormat="1" ht="74.25" customHeight="1" thickBot="1">
      <c r="A8" s="288"/>
      <c r="B8" s="277"/>
      <c r="C8" s="277"/>
      <c r="D8" s="277"/>
      <c r="E8" s="277"/>
      <c r="F8" s="296"/>
      <c r="G8" s="297"/>
      <c r="H8" s="15" t="s">
        <v>111</v>
      </c>
      <c r="I8" s="15" t="s">
        <v>112</v>
      </c>
      <c r="J8" s="15" t="s">
        <v>113</v>
      </c>
      <c r="K8" s="10" t="s">
        <v>114</v>
      </c>
      <c r="L8" s="10" t="s">
        <v>46</v>
      </c>
      <c r="M8" s="10" t="s">
        <v>47</v>
      </c>
      <c r="N8" s="10" t="s">
        <v>99</v>
      </c>
      <c r="O8" s="10" t="s">
        <v>48</v>
      </c>
      <c r="P8" s="10" t="s">
        <v>49</v>
      </c>
      <c r="Q8" s="10" t="s">
        <v>50</v>
      </c>
      <c r="R8" s="10" t="s">
        <v>51</v>
      </c>
      <c r="S8" s="10" t="s">
        <v>115</v>
      </c>
      <c r="T8" s="39" t="s">
        <v>116</v>
      </c>
      <c r="U8" s="39" t="s">
        <v>52</v>
      </c>
      <c r="V8" s="380"/>
    </row>
    <row r="9" spans="1:22" s="176" customFormat="1" ht="13.5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352">
        <v>6</v>
      </c>
      <c r="G9" s="353"/>
      <c r="H9" s="49">
        <v>7</v>
      </c>
      <c r="I9" s="49">
        <v>8</v>
      </c>
      <c r="J9" s="49">
        <v>9</v>
      </c>
      <c r="K9" s="49">
        <v>10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49">
        <v>18</v>
      </c>
      <c r="T9" s="50">
        <v>19</v>
      </c>
      <c r="U9" s="50">
        <v>20</v>
      </c>
      <c r="V9" s="52">
        <v>21</v>
      </c>
    </row>
    <row r="10" spans="1:22" s="90" customFormat="1" ht="15">
      <c r="A10" s="438"/>
      <c r="B10" s="439"/>
      <c r="C10" s="439"/>
      <c r="D10" s="101"/>
      <c r="E10" s="101"/>
      <c r="F10" s="102" t="s">
        <v>238</v>
      </c>
      <c r="G10" s="103"/>
      <c r="H10" s="104">
        <v>172598076.27000004</v>
      </c>
      <c r="I10" s="104">
        <v>53471528.82000001</v>
      </c>
      <c r="J10" s="104">
        <v>1827590915.83</v>
      </c>
      <c r="K10" s="104">
        <v>21076347.21</v>
      </c>
      <c r="L10" s="104">
        <v>754163072.38</v>
      </c>
      <c r="M10" s="104">
        <v>1158106723.33</v>
      </c>
      <c r="N10" s="104">
        <v>252826150.76000002</v>
      </c>
      <c r="O10" s="104">
        <v>3179074883.17</v>
      </c>
      <c r="P10" s="104">
        <v>317931839.16</v>
      </c>
      <c r="Q10" s="104">
        <v>1462871375.39</v>
      </c>
      <c r="R10" s="104">
        <v>788930561.03</v>
      </c>
      <c r="S10" s="104">
        <v>541554118.54</v>
      </c>
      <c r="T10" s="104">
        <v>442381212.09000003</v>
      </c>
      <c r="U10" s="105">
        <v>944882474.3700001</v>
      </c>
      <c r="V10" s="106">
        <v>11917459278.35</v>
      </c>
    </row>
    <row r="11" spans="1:22" s="34" customFormat="1" ht="12.75">
      <c r="A11" s="457">
        <v>2</v>
      </c>
      <c r="B11" s="458">
        <v>0</v>
      </c>
      <c r="C11" s="458">
        <v>0</v>
      </c>
      <c r="D11" s="93">
        <v>0</v>
      </c>
      <c r="E11" s="93">
        <v>0</v>
      </c>
      <c r="F11" s="94"/>
      <c r="G11" s="95" t="s">
        <v>239</v>
      </c>
      <c r="H11" s="96">
        <v>74152576.4</v>
      </c>
      <c r="I11" s="96">
        <v>0</v>
      </c>
      <c r="J11" s="96">
        <v>372639208.47</v>
      </c>
      <c r="K11" s="96">
        <v>5652191.98</v>
      </c>
      <c r="L11" s="96">
        <v>4657956.75</v>
      </c>
      <c r="M11" s="96">
        <v>96742296.74</v>
      </c>
      <c r="N11" s="96">
        <v>3508030.04</v>
      </c>
      <c r="O11" s="96">
        <v>55412222.96</v>
      </c>
      <c r="P11" s="96">
        <v>132562226.26</v>
      </c>
      <c r="Q11" s="96">
        <v>28681212.12</v>
      </c>
      <c r="R11" s="96">
        <v>345556.66</v>
      </c>
      <c r="S11" s="96">
        <v>88226471.15</v>
      </c>
      <c r="T11" s="96">
        <v>26855687.22</v>
      </c>
      <c r="U11" s="97">
        <v>116748478.86</v>
      </c>
      <c r="V11" s="98">
        <v>1006184115.61</v>
      </c>
    </row>
    <row r="12" spans="1:22" s="90" customFormat="1" ht="15">
      <c r="A12" s="424"/>
      <c r="B12" s="425"/>
      <c r="C12" s="425"/>
      <c r="D12" s="108"/>
      <c r="E12" s="108"/>
      <c r="F12" s="109" t="s">
        <v>240</v>
      </c>
      <c r="G12" s="110"/>
      <c r="H12" s="111">
        <v>1730572.77</v>
      </c>
      <c r="I12" s="111">
        <v>0</v>
      </c>
      <c r="J12" s="111">
        <v>193769338.36</v>
      </c>
      <c r="K12" s="111">
        <v>202342.34</v>
      </c>
      <c r="L12" s="111">
        <v>8913555.040000001</v>
      </c>
      <c r="M12" s="111">
        <v>180162983.02</v>
      </c>
      <c r="N12" s="111">
        <v>106651417.16000001</v>
      </c>
      <c r="O12" s="111">
        <v>506743351.92</v>
      </c>
      <c r="P12" s="111">
        <v>93049247.52000001</v>
      </c>
      <c r="Q12" s="111">
        <v>259903899.82999998</v>
      </c>
      <c r="R12" s="111">
        <v>1187346.81</v>
      </c>
      <c r="S12" s="111">
        <v>6459193.28</v>
      </c>
      <c r="T12" s="111">
        <v>5111728.02</v>
      </c>
      <c r="U12" s="112">
        <v>255482332.17000002</v>
      </c>
      <c r="V12" s="113">
        <v>1619367308.24</v>
      </c>
    </row>
    <row r="13" spans="1:22" s="34" customFormat="1" ht="12.75">
      <c r="A13" s="426">
        <v>2</v>
      </c>
      <c r="B13" s="427">
        <v>1</v>
      </c>
      <c r="C13" s="427">
        <v>0</v>
      </c>
      <c r="D13" s="11">
        <v>0</v>
      </c>
      <c r="E13" s="11">
        <v>1</v>
      </c>
      <c r="F13" s="21"/>
      <c r="G13" s="20" t="s">
        <v>241</v>
      </c>
      <c r="H13" s="12">
        <v>24000</v>
      </c>
      <c r="I13" s="12">
        <v>0</v>
      </c>
      <c r="J13" s="12">
        <v>7150965.66</v>
      </c>
      <c r="K13" s="12">
        <v>0</v>
      </c>
      <c r="L13" s="12">
        <v>151472.43</v>
      </c>
      <c r="M13" s="12">
        <v>6929476.01</v>
      </c>
      <c r="N13" s="12">
        <v>3364250</v>
      </c>
      <c r="O13" s="12">
        <v>20911662.34</v>
      </c>
      <c r="P13" s="12">
        <v>1633303.25</v>
      </c>
      <c r="Q13" s="12">
        <v>4152598.83</v>
      </c>
      <c r="R13" s="12">
        <v>0</v>
      </c>
      <c r="S13" s="12">
        <v>4001.17</v>
      </c>
      <c r="T13" s="12">
        <v>12622.56</v>
      </c>
      <c r="U13" s="69">
        <v>8372952.44</v>
      </c>
      <c r="V13" s="72">
        <v>52707304.69</v>
      </c>
    </row>
    <row r="14" spans="1:22" ht="12.75">
      <c r="A14" s="426">
        <v>2</v>
      </c>
      <c r="B14" s="427">
        <v>2</v>
      </c>
      <c r="C14" s="427">
        <v>0</v>
      </c>
      <c r="D14" s="11">
        <v>0</v>
      </c>
      <c r="E14" s="11">
        <v>1</v>
      </c>
      <c r="F14" s="21"/>
      <c r="G14" s="20" t="s">
        <v>242</v>
      </c>
      <c r="H14" s="12">
        <v>36966.13</v>
      </c>
      <c r="I14" s="12">
        <v>0</v>
      </c>
      <c r="J14" s="12">
        <v>7277981.2</v>
      </c>
      <c r="K14" s="12">
        <v>17912.43</v>
      </c>
      <c r="L14" s="12">
        <v>406789.95</v>
      </c>
      <c r="M14" s="12">
        <v>7059575.76</v>
      </c>
      <c r="N14" s="12">
        <v>3835694.79</v>
      </c>
      <c r="O14" s="12">
        <v>25578587.21</v>
      </c>
      <c r="P14" s="12">
        <v>4102628.58</v>
      </c>
      <c r="Q14" s="12">
        <v>12449084.19</v>
      </c>
      <c r="R14" s="12">
        <v>0</v>
      </c>
      <c r="S14" s="12">
        <v>90565.47</v>
      </c>
      <c r="T14" s="12">
        <v>58832.57</v>
      </c>
      <c r="U14" s="69">
        <v>10025097.29</v>
      </c>
      <c r="V14" s="72">
        <v>70939715.57</v>
      </c>
    </row>
    <row r="15" spans="1:22" ht="12.75">
      <c r="A15" s="426">
        <v>2</v>
      </c>
      <c r="B15" s="427">
        <v>3</v>
      </c>
      <c r="C15" s="427">
        <v>0</v>
      </c>
      <c r="D15" s="12">
        <v>0</v>
      </c>
      <c r="E15" s="12">
        <v>1</v>
      </c>
      <c r="F15" s="43"/>
      <c r="G15" s="42" t="s">
        <v>243</v>
      </c>
      <c r="H15" s="12">
        <v>73626.29</v>
      </c>
      <c r="I15" s="12">
        <v>0</v>
      </c>
      <c r="J15" s="12">
        <v>1538226.47</v>
      </c>
      <c r="K15" s="12">
        <v>0</v>
      </c>
      <c r="L15" s="12">
        <v>260224.23</v>
      </c>
      <c r="M15" s="12">
        <v>6784302.33</v>
      </c>
      <c r="N15" s="12">
        <v>3890726.05</v>
      </c>
      <c r="O15" s="12">
        <v>37207948.76</v>
      </c>
      <c r="P15" s="12">
        <v>2869707.38</v>
      </c>
      <c r="Q15" s="12">
        <v>10980995.65</v>
      </c>
      <c r="R15" s="12">
        <v>0</v>
      </c>
      <c r="S15" s="12">
        <v>66935.16</v>
      </c>
      <c r="T15" s="12">
        <v>13298.87</v>
      </c>
      <c r="U15" s="69">
        <v>11533234.26</v>
      </c>
      <c r="V15" s="72">
        <v>75219225.45</v>
      </c>
    </row>
    <row r="16" spans="1:22" ht="12.75">
      <c r="A16" s="426">
        <v>2</v>
      </c>
      <c r="B16" s="427">
        <v>4</v>
      </c>
      <c r="C16" s="427">
        <v>0</v>
      </c>
      <c r="D16" s="18">
        <v>0</v>
      </c>
      <c r="E16" s="18">
        <v>1</v>
      </c>
      <c r="F16" s="24"/>
      <c r="G16" s="23" t="s">
        <v>244</v>
      </c>
      <c r="H16" s="12">
        <v>78950</v>
      </c>
      <c r="I16" s="12">
        <v>0</v>
      </c>
      <c r="J16" s="12">
        <v>2355411.44</v>
      </c>
      <c r="K16" s="12">
        <v>0</v>
      </c>
      <c r="L16" s="12">
        <v>215107.37</v>
      </c>
      <c r="M16" s="12">
        <v>3891181.47</v>
      </c>
      <c r="N16" s="12">
        <v>6095957.06</v>
      </c>
      <c r="O16" s="12">
        <v>11210534.16</v>
      </c>
      <c r="P16" s="12">
        <v>1002336.12</v>
      </c>
      <c r="Q16" s="12">
        <v>3223340.73</v>
      </c>
      <c r="R16" s="12">
        <v>0</v>
      </c>
      <c r="S16" s="12">
        <v>52089.78</v>
      </c>
      <c r="T16" s="12">
        <v>41708.18</v>
      </c>
      <c r="U16" s="69">
        <v>5475357.09</v>
      </c>
      <c r="V16" s="72">
        <v>33641973.4</v>
      </c>
    </row>
    <row r="17" spans="1:22" ht="12.75">
      <c r="A17" s="426">
        <v>2</v>
      </c>
      <c r="B17" s="427">
        <v>5</v>
      </c>
      <c r="C17" s="427">
        <v>0</v>
      </c>
      <c r="D17" s="18">
        <v>0</v>
      </c>
      <c r="E17" s="18">
        <v>1</v>
      </c>
      <c r="F17" s="24"/>
      <c r="G17" s="23" t="s">
        <v>245</v>
      </c>
      <c r="H17" s="12">
        <v>10000</v>
      </c>
      <c r="I17" s="12">
        <v>0</v>
      </c>
      <c r="J17" s="12">
        <v>10274153.66</v>
      </c>
      <c r="K17" s="12">
        <v>0</v>
      </c>
      <c r="L17" s="12">
        <v>156549.28</v>
      </c>
      <c r="M17" s="12">
        <v>5565606.53</v>
      </c>
      <c r="N17" s="12">
        <v>3346749</v>
      </c>
      <c r="O17" s="12">
        <v>11673442.52</v>
      </c>
      <c r="P17" s="12">
        <v>1698914.06</v>
      </c>
      <c r="Q17" s="12">
        <v>9525799.39</v>
      </c>
      <c r="R17" s="12">
        <v>0</v>
      </c>
      <c r="S17" s="12">
        <v>193999.53</v>
      </c>
      <c r="T17" s="12">
        <v>145249.5</v>
      </c>
      <c r="U17" s="69">
        <v>6356934.07</v>
      </c>
      <c r="V17" s="72">
        <v>48947397.54</v>
      </c>
    </row>
    <row r="18" spans="1:22" ht="12.75">
      <c r="A18" s="426">
        <v>2</v>
      </c>
      <c r="B18" s="427">
        <v>6</v>
      </c>
      <c r="C18" s="427">
        <v>0</v>
      </c>
      <c r="D18" s="18">
        <v>0</v>
      </c>
      <c r="E18" s="18">
        <v>1</v>
      </c>
      <c r="F18" s="24"/>
      <c r="G18" s="23" t="s">
        <v>246</v>
      </c>
      <c r="H18" s="12">
        <v>9964</v>
      </c>
      <c r="I18" s="12">
        <v>0</v>
      </c>
      <c r="J18" s="12">
        <v>8207199.93</v>
      </c>
      <c r="K18" s="12">
        <v>97346.84</v>
      </c>
      <c r="L18" s="12">
        <v>632443.41</v>
      </c>
      <c r="M18" s="12">
        <v>7245389</v>
      </c>
      <c r="N18" s="12">
        <v>17137.97</v>
      </c>
      <c r="O18" s="12">
        <v>10192568.74</v>
      </c>
      <c r="P18" s="12">
        <v>5308649.47</v>
      </c>
      <c r="Q18" s="12">
        <v>13358774.23</v>
      </c>
      <c r="R18" s="12">
        <v>70873</v>
      </c>
      <c r="S18" s="12">
        <v>115477.62</v>
      </c>
      <c r="T18" s="12">
        <v>103473.56</v>
      </c>
      <c r="U18" s="69">
        <v>12938665.2</v>
      </c>
      <c r="V18" s="72">
        <v>58297962.97</v>
      </c>
    </row>
    <row r="19" spans="1:22" ht="12.75">
      <c r="A19" s="426">
        <v>2</v>
      </c>
      <c r="B19" s="427">
        <v>7</v>
      </c>
      <c r="C19" s="427">
        <v>0</v>
      </c>
      <c r="D19" s="18">
        <v>0</v>
      </c>
      <c r="E19" s="18">
        <v>1</v>
      </c>
      <c r="F19" s="24"/>
      <c r="G19" s="23" t="s">
        <v>247</v>
      </c>
      <c r="H19" s="12">
        <v>10000</v>
      </c>
      <c r="I19" s="12">
        <v>0</v>
      </c>
      <c r="J19" s="12">
        <v>3267006.14</v>
      </c>
      <c r="K19" s="12">
        <v>2999.96</v>
      </c>
      <c r="L19" s="12">
        <v>179717.78</v>
      </c>
      <c r="M19" s="12">
        <v>4040961.29</v>
      </c>
      <c r="N19" s="12">
        <v>2497178.78</v>
      </c>
      <c r="O19" s="12">
        <v>8008933.85</v>
      </c>
      <c r="P19" s="12">
        <v>2333377.69</v>
      </c>
      <c r="Q19" s="12">
        <v>7717995.51</v>
      </c>
      <c r="R19" s="12">
        <v>0</v>
      </c>
      <c r="S19" s="12">
        <v>0</v>
      </c>
      <c r="T19" s="12">
        <v>30500</v>
      </c>
      <c r="U19" s="69">
        <v>2937526.81</v>
      </c>
      <c r="V19" s="72">
        <v>31026197.81</v>
      </c>
    </row>
    <row r="20" spans="1:22" ht="12.75">
      <c r="A20" s="426">
        <v>2</v>
      </c>
      <c r="B20" s="427">
        <v>8</v>
      </c>
      <c r="C20" s="427">
        <v>0</v>
      </c>
      <c r="D20" s="18">
        <v>0</v>
      </c>
      <c r="E20" s="18">
        <v>1</v>
      </c>
      <c r="F20" s="24"/>
      <c r="G20" s="23" t="s">
        <v>248</v>
      </c>
      <c r="H20" s="12">
        <v>49220.4</v>
      </c>
      <c r="I20" s="12">
        <v>0</v>
      </c>
      <c r="J20" s="12">
        <v>10824848.82</v>
      </c>
      <c r="K20" s="12">
        <v>32778.26</v>
      </c>
      <c r="L20" s="12">
        <v>539960.15</v>
      </c>
      <c r="M20" s="12">
        <v>14528044.81</v>
      </c>
      <c r="N20" s="12">
        <v>7121093.72</v>
      </c>
      <c r="O20" s="12">
        <v>47309959.01</v>
      </c>
      <c r="P20" s="12">
        <v>4816808.32</v>
      </c>
      <c r="Q20" s="12">
        <v>31465557.06</v>
      </c>
      <c r="R20" s="12">
        <v>0</v>
      </c>
      <c r="S20" s="12">
        <v>309099.9</v>
      </c>
      <c r="T20" s="12">
        <v>357602.12</v>
      </c>
      <c r="U20" s="69">
        <v>21164611.39</v>
      </c>
      <c r="V20" s="72">
        <v>138519583.96</v>
      </c>
    </row>
    <row r="21" spans="1:22" ht="12.75">
      <c r="A21" s="426">
        <v>2</v>
      </c>
      <c r="B21" s="427">
        <v>9</v>
      </c>
      <c r="C21" s="427">
        <v>0</v>
      </c>
      <c r="D21" s="18">
        <v>0</v>
      </c>
      <c r="E21" s="18">
        <v>1</v>
      </c>
      <c r="F21" s="24"/>
      <c r="G21" s="23" t="s">
        <v>249</v>
      </c>
      <c r="H21" s="12">
        <v>670946.63</v>
      </c>
      <c r="I21" s="12">
        <v>0</v>
      </c>
      <c r="J21" s="12">
        <v>5314999.55</v>
      </c>
      <c r="K21" s="12">
        <v>19554.85</v>
      </c>
      <c r="L21" s="12">
        <v>144988.39</v>
      </c>
      <c r="M21" s="12">
        <v>5162493.02</v>
      </c>
      <c r="N21" s="12">
        <v>41997.61</v>
      </c>
      <c r="O21" s="12">
        <v>5233656.71</v>
      </c>
      <c r="P21" s="12">
        <v>2265714.18</v>
      </c>
      <c r="Q21" s="12">
        <v>20302832.34</v>
      </c>
      <c r="R21" s="12">
        <v>0</v>
      </c>
      <c r="S21" s="12">
        <v>1135870.22</v>
      </c>
      <c r="T21" s="12">
        <v>19888.04</v>
      </c>
      <c r="U21" s="69">
        <v>6564680.32</v>
      </c>
      <c r="V21" s="72">
        <v>46877621.86</v>
      </c>
    </row>
    <row r="22" spans="1:22" ht="12.75">
      <c r="A22" s="426">
        <v>2</v>
      </c>
      <c r="B22" s="427">
        <v>10</v>
      </c>
      <c r="C22" s="427">
        <v>0</v>
      </c>
      <c r="D22" s="18">
        <v>0</v>
      </c>
      <c r="E22" s="18">
        <v>1</v>
      </c>
      <c r="F22" s="24"/>
      <c r="G22" s="23" t="s">
        <v>250</v>
      </c>
      <c r="H22" s="12">
        <v>14999.96</v>
      </c>
      <c r="I22" s="12">
        <v>0</v>
      </c>
      <c r="J22" s="12">
        <v>3011635.01</v>
      </c>
      <c r="K22" s="12">
        <v>0</v>
      </c>
      <c r="L22" s="12">
        <v>190903.32</v>
      </c>
      <c r="M22" s="12">
        <v>4322460.06</v>
      </c>
      <c r="N22" s="12">
        <v>4171844.75</v>
      </c>
      <c r="O22" s="12">
        <v>14221609.99</v>
      </c>
      <c r="P22" s="12">
        <v>1634645.8</v>
      </c>
      <c r="Q22" s="12">
        <v>3676866.12</v>
      </c>
      <c r="R22" s="12">
        <v>0</v>
      </c>
      <c r="S22" s="12">
        <v>25089.41</v>
      </c>
      <c r="T22" s="12">
        <v>77440.98</v>
      </c>
      <c r="U22" s="69">
        <v>7015518.93</v>
      </c>
      <c r="V22" s="72">
        <v>38363014.33</v>
      </c>
    </row>
    <row r="23" spans="1:22" ht="12.75">
      <c r="A23" s="426">
        <v>2</v>
      </c>
      <c r="B23" s="427">
        <v>11</v>
      </c>
      <c r="C23" s="427">
        <v>0</v>
      </c>
      <c r="D23" s="18">
        <v>0</v>
      </c>
      <c r="E23" s="18">
        <v>1</v>
      </c>
      <c r="F23" s="24"/>
      <c r="G23" s="23" t="s">
        <v>251</v>
      </c>
      <c r="H23" s="12">
        <v>10000</v>
      </c>
      <c r="I23" s="12">
        <v>0</v>
      </c>
      <c r="J23" s="12">
        <v>17026750.12</v>
      </c>
      <c r="K23" s="12">
        <v>0</v>
      </c>
      <c r="L23" s="12">
        <v>354035.25</v>
      </c>
      <c r="M23" s="12">
        <v>11828023.1</v>
      </c>
      <c r="N23" s="12">
        <v>3687953.5</v>
      </c>
      <c r="O23" s="12">
        <v>36464858.24</v>
      </c>
      <c r="P23" s="12">
        <v>1224933</v>
      </c>
      <c r="Q23" s="12">
        <v>5643099.98</v>
      </c>
      <c r="R23" s="12">
        <v>0</v>
      </c>
      <c r="S23" s="12">
        <v>114879.11</v>
      </c>
      <c r="T23" s="12">
        <v>1976467.52</v>
      </c>
      <c r="U23" s="69">
        <v>24012252.18</v>
      </c>
      <c r="V23" s="72">
        <v>102343252</v>
      </c>
    </row>
    <row r="24" spans="1:22" ht="12.75">
      <c r="A24" s="426">
        <v>2</v>
      </c>
      <c r="B24" s="427">
        <v>12</v>
      </c>
      <c r="C24" s="427">
        <v>0</v>
      </c>
      <c r="D24" s="18">
        <v>0</v>
      </c>
      <c r="E24" s="18">
        <v>1</v>
      </c>
      <c r="F24" s="24"/>
      <c r="G24" s="23" t="s">
        <v>252</v>
      </c>
      <c r="H24" s="12">
        <v>141064.75</v>
      </c>
      <c r="I24" s="12">
        <v>0</v>
      </c>
      <c r="J24" s="12">
        <v>4226798.98</v>
      </c>
      <c r="K24" s="12">
        <v>0</v>
      </c>
      <c r="L24" s="12">
        <v>1394890.4</v>
      </c>
      <c r="M24" s="12">
        <v>3676036.87</v>
      </c>
      <c r="N24" s="12">
        <v>3660088.52</v>
      </c>
      <c r="O24" s="12">
        <v>11658029.28</v>
      </c>
      <c r="P24" s="12">
        <v>1774516.79</v>
      </c>
      <c r="Q24" s="12">
        <v>8325485.62</v>
      </c>
      <c r="R24" s="12">
        <v>0</v>
      </c>
      <c r="S24" s="12">
        <v>47640</v>
      </c>
      <c r="T24" s="12">
        <v>32860</v>
      </c>
      <c r="U24" s="69">
        <v>9075188.34</v>
      </c>
      <c r="V24" s="72">
        <v>44012599.55</v>
      </c>
    </row>
    <row r="25" spans="1:22" ht="12.75">
      <c r="A25" s="426">
        <v>2</v>
      </c>
      <c r="B25" s="427">
        <v>13</v>
      </c>
      <c r="C25" s="427">
        <v>0</v>
      </c>
      <c r="D25" s="18">
        <v>0</v>
      </c>
      <c r="E25" s="18">
        <v>1</v>
      </c>
      <c r="F25" s="24"/>
      <c r="G25" s="23" t="s">
        <v>253</v>
      </c>
      <c r="H25" s="12">
        <v>6000</v>
      </c>
      <c r="I25" s="12">
        <v>0</v>
      </c>
      <c r="J25" s="12">
        <v>2142769.26</v>
      </c>
      <c r="K25" s="12">
        <v>0</v>
      </c>
      <c r="L25" s="12">
        <v>131923</v>
      </c>
      <c r="M25" s="12">
        <v>4627348.17</v>
      </c>
      <c r="N25" s="12">
        <v>2922648</v>
      </c>
      <c r="O25" s="12">
        <v>8092610.41</v>
      </c>
      <c r="P25" s="12">
        <v>17512373.95</v>
      </c>
      <c r="Q25" s="12">
        <v>8518107.99</v>
      </c>
      <c r="R25" s="12">
        <v>0</v>
      </c>
      <c r="S25" s="12">
        <v>187685.54</v>
      </c>
      <c r="T25" s="12">
        <v>1028410</v>
      </c>
      <c r="U25" s="69">
        <v>5677057.71</v>
      </c>
      <c r="V25" s="72">
        <v>50846934.03</v>
      </c>
    </row>
    <row r="26" spans="1:22" ht="12.75">
      <c r="A26" s="426">
        <v>2</v>
      </c>
      <c r="B26" s="427">
        <v>14</v>
      </c>
      <c r="C26" s="427">
        <v>0</v>
      </c>
      <c r="D26" s="18">
        <v>0</v>
      </c>
      <c r="E26" s="18">
        <v>1</v>
      </c>
      <c r="F26" s="24"/>
      <c r="G26" s="23" t="s">
        <v>254</v>
      </c>
      <c r="H26" s="12">
        <v>74219.59</v>
      </c>
      <c r="I26" s="12">
        <v>0</v>
      </c>
      <c r="J26" s="12">
        <v>11005918.94</v>
      </c>
      <c r="K26" s="12">
        <v>0</v>
      </c>
      <c r="L26" s="12">
        <v>515329.15</v>
      </c>
      <c r="M26" s="12">
        <v>6455552.83</v>
      </c>
      <c r="N26" s="12">
        <v>5276855.45</v>
      </c>
      <c r="O26" s="12">
        <v>30850643.99</v>
      </c>
      <c r="P26" s="12">
        <v>4060216.84</v>
      </c>
      <c r="Q26" s="12">
        <v>15029527.4</v>
      </c>
      <c r="R26" s="12">
        <v>0</v>
      </c>
      <c r="S26" s="12">
        <v>129717.76</v>
      </c>
      <c r="T26" s="12">
        <v>59263.38</v>
      </c>
      <c r="U26" s="69">
        <v>11976868.15</v>
      </c>
      <c r="V26" s="72">
        <v>85434113.48</v>
      </c>
    </row>
    <row r="27" spans="1:22" ht="12.75">
      <c r="A27" s="426">
        <v>2</v>
      </c>
      <c r="B27" s="427">
        <v>15</v>
      </c>
      <c r="C27" s="427">
        <v>0</v>
      </c>
      <c r="D27" s="18">
        <v>0</v>
      </c>
      <c r="E27" s="18">
        <v>1</v>
      </c>
      <c r="F27" s="24"/>
      <c r="G27" s="23" t="s">
        <v>255</v>
      </c>
      <c r="H27" s="12">
        <v>4000</v>
      </c>
      <c r="I27" s="12">
        <v>0</v>
      </c>
      <c r="J27" s="12">
        <v>7595485</v>
      </c>
      <c r="K27" s="12">
        <v>0</v>
      </c>
      <c r="L27" s="12">
        <v>170183.95</v>
      </c>
      <c r="M27" s="12">
        <v>5480103.96</v>
      </c>
      <c r="N27" s="12">
        <v>5520621.75</v>
      </c>
      <c r="O27" s="12">
        <v>14893886.1</v>
      </c>
      <c r="P27" s="12">
        <v>1140016.68</v>
      </c>
      <c r="Q27" s="12">
        <v>6242659.79</v>
      </c>
      <c r="R27" s="12">
        <v>0</v>
      </c>
      <c r="S27" s="12">
        <v>38989.57</v>
      </c>
      <c r="T27" s="12">
        <v>71555.69</v>
      </c>
      <c r="U27" s="69">
        <v>5234134.97</v>
      </c>
      <c r="V27" s="72">
        <v>46391637.46</v>
      </c>
    </row>
    <row r="28" spans="1:22" ht="12.75">
      <c r="A28" s="426">
        <v>2</v>
      </c>
      <c r="B28" s="427">
        <v>16</v>
      </c>
      <c r="C28" s="427">
        <v>0</v>
      </c>
      <c r="D28" s="18">
        <v>0</v>
      </c>
      <c r="E28" s="18">
        <v>1</v>
      </c>
      <c r="F28" s="24"/>
      <c r="G28" s="23" t="s">
        <v>256</v>
      </c>
      <c r="H28" s="12">
        <v>43034.13</v>
      </c>
      <c r="I28" s="12">
        <v>0</v>
      </c>
      <c r="J28" s="12">
        <v>8907343.65</v>
      </c>
      <c r="K28" s="12">
        <v>0</v>
      </c>
      <c r="L28" s="12">
        <v>215077.45</v>
      </c>
      <c r="M28" s="12">
        <v>7098723.13</v>
      </c>
      <c r="N28" s="12">
        <v>3743085.96</v>
      </c>
      <c r="O28" s="12">
        <v>8150548.05</v>
      </c>
      <c r="P28" s="12">
        <v>1484545.52</v>
      </c>
      <c r="Q28" s="12">
        <v>3620439.45</v>
      </c>
      <c r="R28" s="12">
        <v>19522.1</v>
      </c>
      <c r="S28" s="12">
        <v>150000</v>
      </c>
      <c r="T28" s="12">
        <v>0</v>
      </c>
      <c r="U28" s="69">
        <v>10213127.14</v>
      </c>
      <c r="V28" s="72">
        <v>43645446.58</v>
      </c>
    </row>
    <row r="29" spans="1:22" ht="12.75">
      <c r="A29" s="426">
        <v>2</v>
      </c>
      <c r="B29" s="427">
        <v>17</v>
      </c>
      <c r="C29" s="427">
        <v>0</v>
      </c>
      <c r="D29" s="18">
        <v>0</v>
      </c>
      <c r="E29" s="18">
        <v>1</v>
      </c>
      <c r="F29" s="24"/>
      <c r="G29" s="23" t="s">
        <v>257</v>
      </c>
      <c r="H29" s="12">
        <v>5002</v>
      </c>
      <c r="I29" s="12">
        <v>0</v>
      </c>
      <c r="J29" s="12">
        <v>4338822.28</v>
      </c>
      <c r="K29" s="12">
        <v>0</v>
      </c>
      <c r="L29" s="12">
        <v>375489.69</v>
      </c>
      <c r="M29" s="12">
        <v>4157406.26</v>
      </c>
      <c r="N29" s="12">
        <v>2834987.21</v>
      </c>
      <c r="O29" s="12">
        <v>12930859.49</v>
      </c>
      <c r="P29" s="12">
        <v>3905679.56</v>
      </c>
      <c r="Q29" s="12">
        <v>3258085.38</v>
      </c>
      <c r="R29" s="12">
        <v>3500</v>
      </c>
      <c r="S29" s="12">
        <v>0</v>
      </c>
      <c r="T29" s="12">
        <v>49185</v>
      </c>
      <c r="U29" s="69">
        <v>7517017.43</v>
      </c>
      <c r="V29" s="72">
        <v>39376034.3</v>
      </c>
    </row>
    <row r="30" spans="1:22" ht="12.75">
      <c r="A30" s="426">
        <v>2</v>
      </c>
      <c r="B30" s="427">
        <v>18</v>
      </c>
      <c r="C30" s="427">
        <v>0</v>
      </c>
      <c r="D30" s="18">
        <v>0</v>
      </c>
      <c r="E30" s="18">
        <v>1</v>
      </c>
      <c r="F30" s="24"/>
      <c r="G30" s="23" t="s">
        <v>258</v>
      </c>
      <c r="H30" s="12">
        <v>34986</v>
      </c>
      <c r="I30" s="12">
        <v>0</v>
      </c>
      <c r="J30" s="12">
        <v>3246072.34</v>
      </c>
      <c r="K30" s="12">
        <v>0</v>
      </c>
      <c r="L30" s="12">
        <v>387276</v>
      </c>
      <c r="M30" s="12">
        <v>4470239.13</v>
      </c>
      <c r="N30" s="12">
        <v>2786054</v>
      </c>
      <c r="O30" s="12">
        <v>7076531.36</v>
      </c>
      <c r="P30" s="12">
        <v>1587644.02</v>
      </c>
      <c r="Q30" s="12">
        <v>3732038.03</v>
      </c>
      <c r="R30" s="12">
        <v>0</v>
      </c>
      <c r="S30" s="12">
        <v>627000</v>
      </c>
      <c r="T30" s="12">
        <v>31500</v>
      </c>
      <c r="U30" s="69">
        <v>3375191.51</v>
      </c>
      <c r="V30" s="72">
        <v>27354532.39</v>
      </c>
    </row>
    <row r="31" spans="1:22" ht="12.75">
      <c r="A31" s="426">
        <v>2</v>
      </c>
      <c r="B31" s="427">
        <v>19</v>
      </c>
      <c r="C31" s="427">
        <v>0</v>
      </c>
      <c r="D31" s="18">
        <v>0</v>
      </c>
      <c r="E31" s="18">
        <v>1</v>
      </c>
      <c r="F31" s="24"/>
      <c r="G31" s="23" t="s">
        <v>259</v>
      </c>
      <c r="H31" s="12">
        <v>67005.55</v>
      </c>
      <c r="I31" s="12">
        <v>0</v>
      </c>
      <c r="J31" s="12">
        <v>12704370.43</v>
      </c>
      <c r="K31" s="12">
        <v>0</v>
      </c>
      <c r="L31" s="12">
        <v>354153.65</v>
      </c>
      <c r="M31" s="12">
        <v>12581149.96</v>
      </c>
      <c r="N31" s="12">
        <v>6801098</v>
      </c>
      <c r="O31" s="12">
        <v>44890209.31</v>
      </c>
      <c r="P31" s="12">
        <v>13157953.15</v>
      </c>
      <c r="Q31" s="12">
        <v>11482363.29</v>
      </c>
      <c r="R31" s="12">
        <v>28037.3</v>
      </c>
      <c r="S31" s="12">
        <v>72638.63</v>
      </c>
      <c r="T31" s="12">
        <v>242843.77</v>
      </c>
      <c r="U31" s="69">
        <v>20208933.89</v>
      </c>
      <c r="V31" s="72">
        <v>122590756.93</v>
      </c>
    </row>
    <row r="32" spans="1:22" ht="12.75">
      <c r="A32" s="426">
        <v>2</v>
      </c>
      <c r="B32" s="427">
        <v>20</v>
      </c>
      <c r="C32" s="427">
        <v>0</v>
      </c>
      <c r="D32" s="18">
        <v>0</v>
      </c>
      <c r="E32" s="18">
        <v>1</v>
      </c>
      <c r="F32" s="24"/>
      <c r="G32" s="23" t="s">
        <v>260</v>
      </c>
      <c r="H32" s="12">
        <v>5000</v>
      </c>
      <c r="I32" s="12">
        <v>0</v>
      </c>
      <c r="J32" s="12">
        <v>12185587.37</v>
      </c>
      <c r="K32" s="12">
        <v>0</v>
      </c>
      <c r="L32" s="12">
        <v>97901.19</v>
      </c>
      <c r="M32" s="12">
        <v>5318618.24</v>
      </c>
      <c r="N32" s="12">
        <v>2955971.27</v>
      </c>
      <c r="O32" s="12">
        <v>16749735.15</v>
      </c>
      <c r="P32" s="12">
        <v>1708654.17</v>
      </c>
      <c r="Q32" s="12">
        <v>10860305.53</v>
      </c>
      <c r="R32" s="12">
        <v>0</v>
      </c>
      <c r="S32" s="12">
        <v>131981.45</v>
      </c>
      <c r="T32" s="12">
        <v>90889.01</v>
      </c>
      <c r="U32" s="69">
        <v>5377365.5</v>
      </c>
      <c r="V32" s="72">
        <v>55482008.88</v>
      </c>
    </row>
    <row r="33" spans="1:22" ht="12.75">
      <c r="A33" s="426">
        <v>2</v>
      </c>
      <c r="B33" s="427">
        <v>21</v>
      </c>
      <c r="C33" s="427">
        <v>0</v>
      </c>
      <c r="D33" s="18">
        <v>0</v>
      </c>
      <c r="E33" s="18">
        <v>1</v>
      </c>
      <c r="F33" s="24"/>
      <c r="G33" s="23" t="s">
        <v>261</v>
      </c>
      <c r="H33" s="12">
        <v>9906.4</v>
      </c>
      <c r="I33" s="12">
        <v>0</v>
      </c>
      <c r="J33" s="12">
        <v>9437033.75</v>
      </c>
      <c r="K33" s="12">
        <v>8100</v>
      </c>
      <c r="L33" s="12">
        <v>734755.71</v>
      </c>
      <c r="M33" s="12">
        <v>11604315.88</v>
      </c>
      <c r="N33" s="12">
        <v>12996011.31</v>
      </c>
      <c r="O33" s="12">
        <v>49733222.38</v>
      </c>
      <c r="P33" s="12">
        <v>4307476.47</v>
      </c>
      <c r="Q33" s="12">
        <v>19671081.63</v>
      </c>
      <c r="R33" s="12">
        <v>1065414.41</v>
      </c>
      <c r="S33" s="12">
        <v>2757863.23</v>
      </c>
      <c r="T33" s="12">
        <v>158805.24</v>
      </c>
      <c r="U33" s="69">
        <v>14419894.72</v>
      </c>
      <c r="V33" s="72">
        <v>126903881.13</v>
      </c>
    </row>
    <row r="34" spans="1:22" ht="12.75">
      <c r="A34" s="426">
        <v>2</v>
      </c>
      <c r="B34" s="427">
        <v>22</v>
      </c>
      <c r="C34" s="427">
        <v>0</v>
      </c>
      <c r="D34" s="18">
        <v>0</v>
      </c>
      <c r="E34" s="18">
        <v>1</v>
      </c>
      <c r="F34" s="24"/>
      <c r="G34" s="23" t="s">
        <v>262</v>
      </c>
      <c r="H34" s="12">
        <v>19131.3</v>
      </c>
      <c r="I34" s="12">
        <v>0</v>
      </c>
      <c r="J34" s="12">
        <v>8009545</v>
      </c>
      <c r="K34" s="12">
        <v>650</v>
      </c>
      <c r="L34" s="12">
        <v>117590.24</v>
      </c>
      <c r="M34" s="12">
        <v>3645589.23</v>
      </c>
      <c r="N34" s="12">
        <v>2823072.99</v>
      </c>
      <c r="O34" s="12">
        <v>14190568.51</v>
      </c>
      <c r="P34" s="12">
        <v>1782493.39</v>
      </c>
      <c r="Q34" s="12">
        <v>5201728.72</v>
      </c>
      <c r="R34" s="12">
        <v>0</v>
      </c>
      <c r="S34" s="12">
        <v>33044.95</v>
      </c>
      <c r="T34" s="12">
        <v>10814.13</v>
      </c>
      <c r="U34" s="69">
        <v>6187879.71</v>
      </c>
      <c r="V34" s="72">
        <v>42022108.17</v>
      </c>
    </row>
    <row r="35" spans="1:22" ht="12.75">
      <c r="A35" s="426">
        <v>2</v>
      </c>
      <c r="B35" s="427">
        <v>23</v>
      </c>
      <c r="C35" s="427">
        <v>0</v>
      </c>
      <c r="D35" s="18">
        <v>0</v>
      </c>
      <c r="E35" s="18">
        <v>1</v>
      </c>
      <c r="F35" s="24"/>
      <c r="G35" s="23" t="s">
        <v>263</v>
      </c>
      <c r="H35" s="12">
        <v>14950</v>
      </c>
      <c r="I35" s="12">
        <v>0</v>
      </c>
      <c r="J35" s="12">
        <v>24009742.64</v>
      </c>
      <c r="K35" s="12">
        <v>0</v>
      </c>
      <c r="L35" s="12">
        <v>543192</v>
      </c>
      <c r="M35" s="12">
        <v>16595446.52</v>
      </c>
      <c r="N35" s="12">
        <v>41212.43</v>
      </c>
      <c r="O35" s="12">
        <v>11239367.75</v>
      </c>
      <c r="P35" s="12">
        <v>5513727.02</v>
      </c>
      <c r="Q35" s="12">
        <v>5435406.87</v>
      </c>
      <c r="R35" s="12">
        <v>0</v>
      </c>
      <c r="S35" s="12">
        <v>51779.25</v>
      </c>
      <c r="T35" s="12">
        <v>386682.31</v>
      </c>
      <c r="U35" s="69">
        <v>12269663.63</v>
      </c>
      <c r="V35" s="72">
        <v>76101170.42</v>
      </c>
    </row>
    <row r="36" spans="1:22" ht="12.75">
      <c r="A36" s="426">
        <v>2</v>
      </c>
      <c r="B36" s="427">
        <v>24</v>
      </c>
      <c r="C36" s="427">
        <v>0</v>
      </c>
      <c r="D36" s="18">
        <v>0</v>
      </c>
      <c r="E36" s="18">
        <v>1</v>
      </c>
      <c r="F36" s="24"/>
      <c r="G36" s="23" t="s">
        <v>264</v>
      </c>
      <c r="H36" s="12">
        <v>95000</v>
      </c>
      <c r="I36" s="12">
        <v>0</v>
      </c>
      <c r="J36" s="12">
        <v>4479294.07</v>
      </c>
      <c r="K36" s="12">
        <v>23000</v>
      </c>
      <c r="L36" s="12">
        <v>366553.51</v>
      </c>
      <c r="M36" s="12">
        <v>6277360.61</v>
      </c>
      <c r="N36" s="12">
        <v>4644960.94</v>
      </c>
      <c r="O36" s="12">
        <v>17356934.42</v>
      </c>
      <c r="P36" s="12">
        <v>1890122.51</v>
      </c>
      <c r="Q36" s="12">
        <v>18581253.27</v>
      </c>
      <c r="R36" s="12">
        <v>0</v>
      </c>
      <c r="S36" s="12">
        <v>30845.53</v>
      </c>
      <c r="T36" s="12">
        <v>23935.59</v>
      </c>
      <c r="U36" s="69">
        <v>7743570.08</v>
      </c>
      <c r="V36" s="72">
        <v>61512830.53</v>
      </c>
    </row>
    <row r="37" spans="1:22" ht="12.75">
      <c r="A37" s="426">
        <v>2</v>
      </c>
      <c r="B37" s="427">
        <v>25</v>
      </c>
      <c r="C37" s="427">
        <v>0</v>
      </c>
      <c r="D37" s="18">
        <v>0</v>
      </c>
      <c r="E37" s="18">
        <v>1</v>
      </c>
      <c r="F37" s="24"/>
      <c r="G37" s="23" t="s">
        <v>265</v>
      </c>
      <c r="H37" s="12">
        <v>212571</v>
      </c>
      <c r="I37" s="12">
        <v>0</v>
      </c>
      <c r="J37" s="12">
        <v>3655357.64</v>
      </c>
      <c r="K37" s="12">
        <v>0</v>
      </c>
      <c r="L37" s="12">
        <v>207997.44</v>
      </c>
      <c r="M37" s="12">
        <v>7081243.42</v>
      </c>
      <c r="N37" s="12">
        <v>5644337.37</v>
      </c>
      <c r="O37" s="12">
        <v>22022211.6</v>
      </c>
      <c r="P37" s="12">
        <v>3099158.6</v>
      </c>
      <c r="Q37" s="12">
        <v>13092082.23</v>
      </c>
      <c r="R37" s="12">
        <v>0</v>
      </c>
      <c r="S37" s="12">
        <v>55000</v>
      </c>
      <c r="T37" s="12">
        <v>72000</v>
      </c>
      <c r="U37" s="69">
        <v>9757461.47</v>
      </c>
      <c r="V37" s="72">
        <v>64899420.77</v>
      </c>
    </row>
    <row r="38" spans="1:22" ht="12.75">
      <c r="A38" s="426">
        <v>2</v>
      </c>
      <c r="B38" s="427">
        <v>26</v>
      </c>
      <c r="C38" s="427">
        <v>0</v>
      </c>
      <c r="D38" s="18">
        <v>0</v>
      </c>
      <c r="E38" s="18">
        <v>1</v>
      </c>
      <c r="F38" s="24"/>
      <c r="G38" s="23" t="s">
        <v>266</v>
      </c>
      <c r="H38" s="12">
        <v>10028.64</v>
      </c>
      <c r="I38" s="12">
        <v>0</v>
      </c>
      <c r="J38" s="12">
        <v>1576019.01</v>
      </c>
      <c r="K38" s="12">
        <v>0</v>
      </c>
      <c r="L38" s="12">
        <v>69050.1</v>
      </c>
      <c r="M38" s="12">
        <v>3736335.43</v>
      </c>
      <c r="N38" s="12">
        <v>5929828.73</v>
      </c>
      <c r="O38" s="12">
        <v>8894232.59</v>
      </c>
      <c r="P38" s="12">
        <v>1233651</v>
      </c>
      <c r="Q38" s="12">
        <v>4356390.6</v>
      </c>
      <c r="R38" s="12">
        <v>0</v>
      </c>
      <c r="S38" s="12">
        <v>37000</v>
      </c>
      <c r="T38" s="12">
        <v>15900</v>
      </c>
      <c r="U38" s="69">
        <v>10052147.94</v>
      </c>
      <c r="V38" s="72">
        <v>35910584.04</v>
      </c>
    </row>
    <row r="39" spans="1:22" s="107" customFormat="1" ht="15">
      <c r="A39" s="429"/>
      <c r="B39" s="430"/>
      <c r="C39" s="430"/>
      <c r="D39" s="119"/>
      <c r="E39" s="119"/>
      <c r="F39" s="120" t="s">
        <v>267</v>
      </c>
      <c r="G39" s="121"/>
      <c r="H39" s="122">
        <v>1306466.62</v>
      </c>
      <c r="I39" s="122">
        <v>2071489.7</v>
      </c>
      <c r="J39" s="122">
        <v>746307124.43</v>
      </c>
      <c r="K39" s="122">
        <v>2679399.18</v>
      </c>
      <c r="L39" s="122">
        <v>370931719</v>
      </c>
      <c r="M39" s="122">
        <v>284349764.48</v>
      </c>
      <c r="N39" s="122">
        <v>77295177.91</v>
      </c>
      <c r="O39" s="122">
        <v>958348057.4</v>
      </c>
      <c r="P39" s="122">
        <v>37325820.62</v>
      </c>
      <c r="Q39" s="122">
        <v>358013796.72</v>
      </c>
      <c r="R39" s="122">
        <v>306133062.88</v>
      </c>
      <c r="S39" s="122">
        <v>204703623.39</v>
      </c>
      <c r="T39" s="122">
        <v>169354771.67000002</v>
      </c>
      <c r="U39" s="123">
        <v>327627093.41</v>
      </c>
      <c r="V39" s="124">
        <v>3846447367.41</v>
      </c>
    </row>
    <row r="40" spans="1:22" ht="12.75">
      <c r="A40" s="426">
        <v>2</v>
      </c>
      <c r="B40" s="427">
        <v>61</v>
      </c>
      <c r="C40" s="427">
        <v>0</v>
      </c>
      <c r="D40" s="18">
        <v>0</v>
      </c>
      <c r="E40" s="18">
        <v>2</v>
      </c>
      <c r="F40" s="24"/>
      <c r="G40" s="23" t="s">
        <v>268</v>
      </c>
      <c r="H40" s="12">
        <v>659968.22</v>
      </c>
      <c r="I40" s="12">
        <v>2071489.7</v>
      </c>
      <c r="J40" s="12">
        <v>31079245.17</v>
      </c>
      <c r="K40" s="12">
        <v>1389829.74</v>
      </c>
      <c r="L40" s="12">
        <v>11485341.97</v>
      </c>
      <c r="M40" s="12">
        <v>21136742.98</v>
      </c>
      <c r="N40" s="12">
        <v>12047831.18</v>
      </c>
      <c r="O40" s="12">
        <v>97129893.28</v>
      </c>
      <c r="P40" s="12">
        <v>2332976.85</v>
      </c>
      <c r="Q40" s="12">
        <v>39477089.54</v>
      </c>
      <c r="R40" s="12">
        <v>38767574.32</v>
      </c>
      <c r="S40" s="12">
        <v>20499701.92</v>
      </c>
      <c r="T40" s="12">
        <v>3786098.34</v>
      </c>
      <c r="U40" s="69">
        <v>18227800.48</v>
      </c>
      <c r="V40" s="72">
        <v>300091583.69</v>
      </c>
    </row>
    <row r="41" spans="1:22" ht="12.75">
      <c r="A41" s="426">
        <v>2</v>
      </c>
      <c r="B41" s="427">
        <v>62</v>
      </c>
      <c r="C41" s="427">
        <v>0</v>
      </c>
      <c r="D41" s="18">
        <v>0</v>
      </c>
      <c r="E41" s="18">
        <v>2</v>
      </c>
      <c r="F41" s="24"/>
      <c r="G41" s="23" t="s">
        <v>269</v>
      </c>
      <c r="H41" s="12">
        <v>540954.93</v>
      </c>
      <c r="I41" s="12">
        <v>0</v>
      </c>
      <c r="J41" s="12">
        <v>26731944.09</v>
      </c>
      <c r="K41" s="12">
        <v>28450</v>
      </c>
      <c r="L41" s="12">
        <v>9318911.47</v>
      </c>
      <c r="M41" s="12">
        <v>22074187.05</v>
      </c>
      <c r="N41" s="12">
        <v>11062922.92</v>
      </c>
      <c r="O41" s="12">
        <v>135548630.64</v>
      </c>
      <c r="P41" s="12">
        <v>3656413.68</v>
      </c>
      <c r="Q41" s="12">
        <v>71524629.9</v>
      </c>
      <c r="R41" s="12">
        <v>7802128.1</v>
      </c>
      <c r="S41" s="12">
        <v>16982553.72</v>
      </c>
      <c r="T41" s="12">
        <v>24792918.9</v>
      </c>
      <c r="U41" s="69">
        <v>22637660.69</v>
      </c>
      <c r="V41" s="72">
        <v>352702306.09</v>
      </c>
    </row>
    <row r="42" spans="1:22" ht="12.75">
      <c r="A42" s="426">
        <v>2</v>
      </c>
      <c r="B42" s="427">
        <v>64</v>
      </c>
      <c r="C42" s="427">
        <v>0</v>
      </c>
      <c r="D42" s="18">
        <v>0</v>
      </c>
      <c r="E42" s="18">
        <v>2</v>
      </c>
      <c r="F42" s="24"/>
      <c r="G42" s="23" t="s">
        <v>270</v>
      </c>
      <c r="H42" s="12">
        <v>105543.47</v>
      </c>
      <c r="I42" s="12">
        <v>0</v>
      </c>
      <c r="J42" s="12">
        <v>688495935.17</v>
      </c>
      <c r="K42" s="12">
        <v>1261119.44</v>
      </c>
      <c r="L42" s="12">
        <v>350127465.56</v>
      </c>
      <c r="M42" s="12">
        <v>241138834.45</v>
      </c>
      <c r="N42" s="12">
        <v>54184423.81</v>
      </c>
      <c r="O42" s="12">
        <v>725669533.48</v>
      </c>
      <c r="P42" s="12">
        <v>31336430.09</v>
      </c>
      <c r="Q42" s="12">
        <v>247012077.28</v>
      </c>
      <c r="R42" s="12">
        <v>259563360.46</v>
      </c>
      <c r="S42" s="12">
        <v>167221367.75</v>
      </c>
      <c r="T42" s="12">
        <v>140775754.43</v>
      </c>
      <c r="U42" s="69">
        <v>286761632.24</v>
      </c>
      <c r="V42" s="72">
        <v>3193653477.63</v>
      </c>
    </row>
    <row r="43" spans="1:22" s="107" customFormat="1" ht="15">
      <c r="A43" s="429"/>
      <c r="B43" s="430"/>
      <c r="C43" s="430"/>
      <c r="D43" s="119"/>
      <c r="E43" s="119"/>
      <c r="F43" s="120" t="s">
        <v>271</v>
      </c>
      <c r="G43" s="121"/>
      <c r="H43" s="122">
        <v>95408460.48000002</v>
      </c>
      <c r="I43" s="122">
        <v>51400039.120000005</v>
      </c>
      <c r="J43" s="122">
        <v>514875244.57000005</v>
      </c>
      <c r="K43" s="122">
        <v>12542413.71</v>
      </c>
      <c r="L43" s="122">
        <v>369659841.59</v>
      </c>
      <c r="M43" s="122">
        <v>596851679.09</v>
      </c>
      <c r="N43" s="122">
        <v>65371525.650000006</v>
      </c>
      <c r="O43" s="122">
        <v>1658571250.89</v>
      </c>
      <c r="P43" s="122">
        <v>54994544.75999999</v>
      </c>
      <c r="Q43" s="122">
        <v>816272466.72</v>
      </c>
      <c r="R43" s="122">
        <v>481264594.68</v>
      </c>
      <c r="S43" s="122">
        <v>242164830.72</v>
      </c>
      <c r="T43" s="122">
        <v>241059025.17999998</v>
      </c>
      <c r="U43" s="123">
        <v>245024569.93</v>
      </c>
      <c r="V43" s="124">
        <v>5445460487.09</v>
      </c>
    </row>
    <row r="44" spans="1:22" s="107" customFormat="1" ht="15">
      <c r="A44" s="429"/>
      <c r="B44" s="430"/>
      <c r="C44" s="430"/>
      <c r="D44" s="119"/>
      <c r="E44" s="119"/>
      <c r="F44" s="120" t="s">
        <v>272</v>
      </c>
      <c r="G44" s="121"/>
      <c r="H44" s="122">
        <v>1273479.16</v>
      </c>
      <c r="I44" s="122">
        <v>14462534.13</v>
      </c>
      <c r="J44" s="122">
        <v>225794967.57000005</v>
      </c>
      <c r="K44" s="122">
        <v>9146042.49</v>
      </c>
      <c r="L44" s="122">
        <v>202571829.24999997</v>
      </c>
      <c r="M44" s="122">
        <v>202374350.84</v>
      </c>
      <c r="N44" s="122">
        <v>19730234.549999997</v>
      </c>
      <c r="O44" s="122">
        <v>585395200.5000001</v>
      </c>
      <c r="P44" s="122">
        <v>20229980.369999997</v>
      </c>
      <c r="Q44" s="122">
        <v>315660105.90000004</v>
      </c>
      <c r="R44" s="122">
        <v>145353112.89000002</v>
      </c>
      <c r="S44" s="122">
        <v>84624534.11999999</v>
      </c>
      <c r="T44" s="122">
        <v>114545507.89999999</v>
      </c>
      <c r="U44" s="123">
        <v>78313513.31</v>
      </c>
      <c r="V44" s="124">
        <v>2019475392.9800003</v>
      </c>
    </row>
    <row r="45" spans="1:22" ht="12.75">
      <c r="A45" s="426">
        <v>2</v>
      </c>
      <c r="B45" s="427">
        <v>2</v>
      </c>
      <c r="C45" s="427">
        <v>1</v>
      </c>
      <c r="D45" s="18">
        <v>1</v>
      </c>
      <c r="E45" s="18">
        <v>0</v>
      </c>
      <c r="F45" s="24"/>
      <c r="G45" s="23" t="s">
        <v>273</v>
      </c>
      <c r="H45" s="12">
        <v>31845.07</v>
      </c>
      <c r="I45" s="12">
        <v>0</v>
      </c>
      <c r="J45" s="12">
        <v>9721216.35</v>
      </c>
      <c r="K45" s="12">
        <v>66155</v>
      </c>
      <c r="L45" s="12">
        <v>3865402.39</v>
      </c>
      <c r="M45" s="12">
        <v>5574495.87</v>
      </c>
      <c r="N45" s="12">
        <v>586534.51</v>
      </c>
      <c r="O45" s="12">
        <v>21104960.61</v>
      </c>
      <c r="P45" s="12">
        <v>426026.16</v>
      </c>
      <c r="Q45" s="12">
        <v>11595040.94</v>
      </c>
      <c r="R45" s="12">
        <v>4855116.17</v>
      </c>
      <c r="S45" s="12">
        <v>1877456.35</v>
      </c>
      <c r="T45" s="12">
        <v>3241008.68</v>
      </c>
      <c r="U45" s="69">
        <v>2642657.84</v>
      </c>
      <c r="V45" s="72">
        <v>65587915.94</v>
      </c>
    </row>
    <row r="46" spans="1:22" ht="12.75">
      <c r="A46" s="426">
        <v>2</v>
      </c>
      <c r="B46" s="427">
        <v>21</v>
      </c>
      <c r="C46" s="427">
        <v>1</v>
      </c>
      <c r="D46" s="18">
        <v>1</v>
      </c>
      <c r="E46" s="18">
        <v>0</v>
      </c>
      <c r="F46" s="24"/>
      <c r="G46" s="23" t="s">
        <v>274</v>
      </c>
      <c r="H46" s="12">
        <v>2892.83</v>
      </c>
      <c r="I46" s="12">
        <v>0</v>
      </c>
      <c r="J46" s="12">
        <v>1187634.4</v>
      </c>
      <c r="K46" s="12">
        <v>1775418.97</v>
      </c>
      <c r="L46" s="12">
        <v>7485219.21</v>
      </c>
      <c r="M46" s="12">
        <v>3207181.21</v>
      </c>
      <c r="N46" s="12">
        <v>498675.94</v>
      </c>
      <c r="O46" s="12">
        <v>9892275.39</v>
      </c>
      <c r="P46" s="12">
        <v>204197.51</v>
      </c>
      <c r="Q46" s="12">
        <v>8055440.73</v>
      </c>
      <c r="R46" s="12">
        <v>2357800.87</v>
      </c>
      <c r="S46" s="12">
        <v>1223200</v>
      </c>
      <c r="T46" s="12">
        <v>1205651.69</v>
      </c>
      <c r="U46" s="69">
        <v>1181618.28</v>
      </c>
      <c r="V46" s="72">
        <v>38277207.03</v>
      </c>
    </row>
    <row r="47" spans="1:22" ht="12.75">
      <c r="A47" s="426">
        <v>2</v>
      </c>
      <c r="B47" s="427">
        <v>1</v>
      </c>
      <c r="C47" s="427">
        <v>1</v>
      </c>
      <c r="D47" s="18">
        <v>1</v>
      </c>
      <c r="E47" s="18">
        <v>0</v>
      </c>
      <c r="F47" s="24"/>
      <c r="G47" s="23" t="s">
        <v>275</v>
      </c>
      <c r="H47" s="12">
        <v>7186.71</v>
      </c>
      <c r="I47" s="12">
        <v>512900</v>
      </c>
      <c r="J47" s="12">
        <v>10781304.18</v>
      </c>
      <c r="K47" s="12">
        <v>783085.99</v>
      </c>
      <c r="L47" s="12">
        <v>16890047.54</v>
      </c>
      <c r="M47" s="12">
        <v>9589709.65</v>
      </c>
      <c r="N47" s="12">
        <v>1138452.83</v>
      </c>
      <c r="O47" s="12">
        <v>26554210.7</v>
      </c>
      <c r="P47" s="12">
        <v>1067919.73</v>
      </c>
      <c r="Q47" s="12">
        <v>14239771.4</v>
      </c>
      <c r="R47" s="12">
        <v>7909417.41</v>
      </c>
      <c r="S47" s="12">
        <v>5324650.62</v>
      </c>
      <c r="T47" s="12">
        <v>1644530.4</v>
      </c>
      <c r="U47" s="69">
        <v>2297222.83</v>
      </c>
      <c r="V47" s="72">
        <v>98740409.99</v>
      </c>
    </row>
    <row r="48" spans="1:22" ht="12.75">
      <c r="A48" s="426">
        <v>2</v>
      </c>
      <c r="B48" s="427">
        <v>9</v>
      </c>
      <c r="C48" s="427">
        <v>1</v>
      </c>
      <c r="D48" s="18">
        <v>1</v>
      </c>
      <c r="E48" s="18">
        <v>0</v>
      </c>
      <c r="F48" s="24"/>
      <c r="G48" s="23" t="s">
        <v>276</v>
      </c>
      <c r="H48" s="12">
        <v>1163.32</v>
      </c>
      <c r="I48" s="12">
        <v>0</v>
      </c>
      <c r="J48" s="12">
        <v>94888.63</v>
      </c>
      <c r="K48" s="12">
        <v>0</v>
      </c>
      <c r="L48" s="12">
        <v>644853.66</v>
      </c>
      <c r="M48" s="12">
        <v>3185505.23</v>
      </c>
      <c r="N48" s="12">
        <v>68615.78</v>
      </c>
      <c r="O48" s="12">
        <v>12032177.95</v>
      </c>
      <c r="P48" s="12">
        <v>651612.04</v>
      </c>
      <c r="Q48" s="12">
        <v>5896398.34</v>
      </c>
      <c r="R48" s="12">
        <v>5042744.42</v>
      </c>
      <c r="S48" s="12">
        <v>1487063.29</v>
      </c>
      <c r="T48" s="12">
        <v>2009518.73</v>
      </c>
      <c r="U48" s="69">
        <v>438411.31</v>
      </c>
      <c r="V48" s="72">
        <v>31552952.7</v>
      </c>
    </row>
    <row r="49" spans="1:22" ht="12.75">
      <c r="A49" s="426">
        <v>2</v>
      </c>
      <c r="B49" s="427">
        <v>8</v>
      </c>
      <c r="C49" s="427">
        <v>1</v>
      </c>
      <c r="D49" s="18">
        <v>1</v>
      </c>
      <c r="E49" s="18">
        <v>0</v>
      </c>
      <c r="F49" s="24"/>
      <c r="G49" s="23" t="s">
        <v>277</v>
      </c>
      <c r="H49" s="12">
        <v>885.99</v>
      </c>
      <c r="I49" s="12">
        <v>0</v>
      </c>
      <c r="J49" s="12">
        <v>237304.93</v>
      </c>
      <c r="K49" s="12">
        <v>39528</v>
      </c>
      <c r="L49" s="12">
        <v>246169.95</v>
      </c>
      <c r="M49" s="12">
        <v>2722806.48</v>
      </c>
      <c r="N49" s="12">
        <v>257760.57</v>
      </c>
      <c r="O49" s="12">
        <v>4316170.42</v>
      </c>
      <c r="P49" s="12">
        <v>214984.73</v>
      </c>
      <c r="Q49" s="12">
        <v>2271013.7</v>
      </c>
      <c r="R49" s="12">
        <v>1269164.51</v>
      </c>
      <c r="S49" s="12">
        <v>1273094.23</v>
      </c>
      <c r="T49" s="12">
        <v>1675639.17</v>
      </c>
      <c r="U49" s="69">
        <v>600623.24</v>
      </c>
      <c r="V49" s="72">
        <v>15125145.92</v>
      </c>
    </row>
    <row r="50" spans="1:22" ht="12.75">
      <c r="A50" s="426">
        <v>2</v>
      </c>
      <c r="B50" s="427">
        <v>2</v>
      </c>
      <c r="C50" s="427">
        <v>2</v>
      </c>
      <c r="D50" s="18">
        <v>1</v>
      </c>
      <c r="E50" s="18">
        <v>0</v>
      </c>
      <c r="F50" s="24"/>
      <c r="G50" s="23" t="s">
        <v>278</v>
      </c>
      <c r="H50" s="12">
        <v>135831.84</v>
      </c>
      <c r="I50" s="12">
        <v>0</v>
      </c>
      <c r="J50" s="12">
        <v>10141694.09</v>
      </c>
      <c r="K50" s="12">
        <v>15500</v>
      </c>
      <c r="L50" s="12">
        <v>8036540.25</v>
      </c>
      <c r="M50" s="12">
        <v>7545396.1</v>
      </c>
      <c r="N50" s="12">
        <v>987954.73</v>
      </c>
      <c r="O50" s="12">
        <v>19914672.06</v>
      </c>
      <c r="P50" s="12">
        <v>727638.01</v>
      </c>
      <c r="Q50" s="12">
        <v>14473477.19</v>
      </c>
      <c r="R50" s="12">
        <v>4155717.29</v>
      </c>
      <c r="S50" s="12">
        <v>3732023.44</v>
      </c>
      <c r="T50" s="12">
        <v>10518599.62</v>
      </c>
      <c r="U50" s="69">
        <v>3316031.37</v>
      </c>
      <c r="V50" s="72">
        <v>83701075.99</v>
      </c>
    </row>
    <row r="51" spans="1:22" ht="12.75">
      <c r="A51" s="426">
        <v>2</v>
      </c>
      <c r="B51" s="427">
        <v>3</v>
      </c>
      <c r="C51" s="427">
        <v>1</v>
      </c>
      <c r="D51" s="18">
        <v>1</v>
      </c>
      <c r="E51" s="18">
        <v>0</v>
      </c>
      <c r="F51" s="24"/>
      <c r="G51" s="23" t="s">
        <v>279</v>
      </c>
      <c r="H51" s="12">
        <v>34202.81</v>
      </c>
      <c r="I51" s="12">
        <v>5500000</v>
      </c>
      <c r="J51" s="12">
        <v>39711594.87</v>
      </c>
      <c r="K51" s="12">
        <v>46888.9</v>
      </c>
      <c r="L51" s="12">
        <v>17949547.31</v>
      </c>
      <c r="M51" s="12">
        <v>14599465.35</v>
      </c>
      <c r="N51" s="12">
        <v>1723786.32</v>
      </c>
      <c r="O51" s="12">
        <v>56986787.66</v>
      </c>
      <c r="P51" s="12">
        <v>2143563.59</v>
      </c>
      <c r="Q51" s="12">
        <v>27462604.34</v>
      </c>
      <c r="R51" s="12">
        <v>5896039.97</v>
      </c>
      <c r="S51" s="12">
        <v>6152857.92</v>
      </c>
      <c r="T51" s="12">
        <v>14985302.7</v>
      </c>
      <c r="U51" s="69">
        <v>9499483.07</v>
      </c>
      <c r="V51" s="72">
        <v>202692124.81</v>
      </c>
    </row>
    <row r="52" spans="1:22" ht="12.75">
      <c r="A52" s="426">
        <v>2</v>
      </c>
      <c r="B52" s="427">
        <v>5</v>
      </c>
      <c r="C52" s="427">
        <v>1</v>
      </c>
      <c r="D52" s="18">
        <v>1</v>
      </c>
      <c r="E52" s="18">
        <v>0</v>
      </c>
      <c r="F52" s="24"/>
      <c r="G52" s="23" t="s">
        <v>280</v>
      </c>
      <c r="H52" s="12">
        <v>62342.07</v>
      </c>
      <c r="I52" s="12">
        <v>2447192.05</v>
      </c>
      <c r="J52" s="12">
        <v>1181027.25</v>
      </c>
      <c r="K52" s="12">
        <v>155197.73</v>
      </c>
      <c r="L52" s="12">
        <v>1130189.15</v>
      </c>
      <c r="M52" s="12">
        <v>4866166.44</v>
      </c>
      <c r="N52" s="12">
        <v>195181.72</v>
      </c>
      <c r="O52" s="12">
        <v>18015282.33</v>
      </c>
      <c r="P52" s="12">
        <v>426466.67</v>
      </c>
      <c r="Q52" s="12">
        <v>10449822.04</v>
      </c>
      <c r="R52" s="12">
        <v>6930053.5</v>
      </c>
      <c r="S52" s="12">
        <v>3584845.38</v>
      </c>
      <c r="T52" s="12">
        <v>3055523.57</v>
      </c>
      <c r="U52" s="69">
        <v>1695181.1</v>
      </c>
      <c r="V52" s="72">
        <v>54194471</v>
      </c>
    </row>
    <row r="53" spans="1:22" ht="12.75">
      <c r="A53" s="426">
        <v>2</v>
      </c>
      <c r="B53" s="427">
        <v>21</v>
      </c>
      <c r="C53" s="427">
        <v>2</v>
      </c>
      <c r="D53" s="18">
        <v>1</v>
      </c>
      <c r="E53" s="18">
        <v>0</v>
      </c>
      <c r="F53" s="24"/>
      <c r="G53" s="23" t="s">
        <v>281</v>
      </c>
      <c r="H53" s="12">
        <v>113.22</v>
      </c>
      <c r="I53" s="12">
        <v>0</v>
      </c>
      <c r="J53" s="12">
        <v>471652.96</v>
      </c>
      <c r="K53" s="12">
        <v>3971106.39</v>
      </c>
      <c r="L53" s="12">
        <v>955671.75</v>
      </c>
      <c r="M53" s="12">
        <v>2092850.82</v>
      </c>
      <c r="N53" s="12">
        <v>27356.74</v>
      </c>
      <c r="O53" s="12">
        <v>3131719.93</v>
      </c>
      <c r="P53" s="12">
        <v>66178.56</v>
      </c>
      <c r="Q53" s="12">
        <v>2165964.67</v>
      </c>
      <c r="R53" s="12">
        <v>520280.75</v>
      </c>
      <c r="S53" s="12">
        <v>488478.03</v>
      </c>
      <c r="T53" s="12">
        <v>161573.05</v>
      </c>
      <c r="U53" s="69">
        <v>551679</v>
      </c>
      <c r="V53" s="72">
        <v>14604625.87</v>
      </c>
    </row>
    <row r="54" spans="1:22" ht="12.75">
      <c r="A54" s="426">
        <v>2</v>
      </c>
      <c r="B54" s="427">
        <v>7</v>
      </c>
      <c r="C54" s="427">
        <v>1</v>
      </c>
      <c r="D54" s="18">
        <v>1</v>
      </c>
      <c r="E54" s="18">
        <v>0</v>
      </c>
      <c r="F54" s="24"/>
      <c r="G54" s="23" t="s">
        <v>282</v>
      </c>
      <c r="H54" s="12">
        <v>6219.98</v>
      </c>
      <c r="I54" s="12">
        <v>0</v>
      </c>
      <c r="J54" s="12">
        <v>3150963.83</v>
      </c>
      <c r="K54" s="12">
        <v>4000</v>
      </c>
      <c r="L54" s="12">
        <v>6648555.79</v>
      </c>
      <c r="M54" s="12">
        <v>5946302.26</v>
      </c>
      <c r="N54" s="12">
        <v>83292.24</v>
      </c>
      <c r="O54" s="12">
        <v>13681447.32</v>
      </c>
      <c r="P54" s="12">
        <v>324266.17</v>
      </c>
      <c r="Q54" s="12">
        <v>8763374.91</v>
      </c>
      <c r="R54" s="12">
        <v>1628688.51</v>
      </c>
      <c r="S54" s="12">
        <v>6823906.36</v>
      </c>
      <c r="T54" s="12">
        <v>1383009.05</v>
      </c>
      <c r="U54" s="69">
        <v>2165094.08</v>
      </c>
      <c r="V54" s="72">
        <v>50609120.5</v>
      </c>
    </row>
    <row r="55" spans="1:22" ht="12.75">
      <c r="A55" s="426">
        <v>2</v>
      </c>
      <c r="B55" s="427">
        <v>6</v>
      </c>
      <c r="C55" s="427">
        <v>1</v>
      </c>
      <c r="D55" s="18">
        <v>1</v>
      </c>
      <c r="E55" s="18">
        <v>0</v>
      </c>
      <c r="F55" s="24"/>
      <c r="G55" s="23" t="s">
        <v>283</v>
      </c>
      <c r="H55" s="12">
        <v>40.62</v>
      </c>
      <c r="I55" s="12">
        <v>3064000.45</v>
      </c>
      <c r="J55" s="12">
        <v>1732949.48</v>
      </c>
      <c r="K55" s="12">
        <v>66425.36</v>
      </c>
      <c r="L55" s="12">
        <v>3052413.29</v>
      </c>
      <c r="M55" s="12">
        <v>4704709.08</v>
      </c>
      <c r="N55" s="12">
        <v>565534.76</v>
      </c>
      <c r="O55" s="12">
        <v>6723549.09</v>
      </c>
      <c r="P55" s="12">
        <v>345225.39</v>
      </c>
      <c r="Q55" s="12">
        <v>1857429.65</v>
      </c>
      <c r="R55" s="12">
        <v>2233093.18</v>
      </c>
      <c r="S55" s="12">
        <v>319811</v>
      </c>
      <c r="T55" s="12">
        <v>27278.09</v>
      </c>
      <c r="U55" s="69">
        <v>745890.28</v>
      </c>
      <c r="V55" s="72">
        <v>25438349.72</v>
      </c>
    </row>
    <row r="56" spans="1:22" ht="12.75">
      <c r="A56" s="426">
        <v>2</v>
      </c>
      <c r="B56" s="427">
        <v>8</v>
      </c>
      <c r="C56" s="427">
        <v>2</v>
      </c>
      <c r="D56" s="18">
        <v>1</v>
      </c>
      <c r="E56" s="18">
        <v>0</v>
      </c>
      <c r="F56" s="24"/>
      <c r="G56" s="23" t="s">
        <v>284</v>
      </c>
      <c r="H56" s="12">
        <v>77820.64</v>
      </c>
      <c r="I56" s="12">
        <v>0</v>
      </c>
      <c r="J56" s="12">
        <v>2249436.2</v>
      </c>
      <c r="K56" s="12">
        <v>919233.38</v>
      </c>
      <c r="L56" s="12">
        <v>6583338.94</v>
      </c>
      <c r="M56" s="12">
        <v>7926565.1</v>
      </c>
      <c r="N56" s="12">
        <v>1040388.7</v>
      </c>
      <c r="O56" s="12">
        <v>22634111.5</v>
      </c>
      <c r="P56" s="12">
        <v>613722.09</v>
      </c>
      <c r="Q56" s="12">
        <v>11199038.15</v>
      </c>
      <c r="R56" s="12">
        <v>5543186.8</v>
      </c>
      <c r="S56" s="12">
        <v>4598979.99</v>
      </c>
      <c r="T56" s="12">
        <v>1847222.44</v>
      </c>
      <c r="U56" s="69">
        <v>2988235.89</v>
      </c>
      <c r="V56" s="72">
        <v>68221279.82</v>
      </c>
    </row>
    <row r="57" spans="1:22" ht="12.75">
      <c r="A57" s="426">
        <v>2</v>
      </c>
      <c r="B57" s="427">
        <v>6</v>
      </c>
      <c r="C57" s="427">
        <v>2</v>
      </c>
      <c r="D57" s="18">
        <v>1</v>
      </c>
      <c r="E57" s="18">
        <v>0</v>
      </c>
      <c r="F57" s="24"/>
      <c r="G57" s="23" t="s">
        <v>285</v>
      </c>
      <c r="H57" s="12">
        <v>7674.7</v>
      </c>
      <c r="I57" s="12">
        <v>0</v>
      </c>
      <c r="J57" s="12">
        <v>2171860.59</v>
      </c>
      <c r="K57" s="12">
        <v>82541.6</v>
      </c>
      <c r="L57" s="12">
        <v>671647.89</v>
      </c>
      <c r="M57" s="12">
        <v>3280398.23</v>
      </c>
      <c r="N57" s="12">
        <v>680430.88</v>
      </c>
      <c r="O57" s="12">
        <v>6702615.06</v>
      </c>
      <c r="P57" s="12">
        <v>144850.26</v>
      </c>
      <c r="Q57" s="12">
        <v>5965497</v>
      </c>
      <c r="R57" s="12">
        <v>2553387.29</v>
      </c>
      <c r="S57" s="12">
        <v>518014.59</v>
      </c>
      <c r="T57" s="12">
        <v>184886.32</v>
      </c>
      <c r="U57" s="69">
        <v>474395.41</v>
      </c>
      <c r="V57" s="72">
        <v>23438199.82</v>
      </c>
    </row>
    <row r="58" spans="1:22" ht="12.75">
      <c r="A58" s="426">
        <v>2</v>
      </c>
      <c r="B58" s="427">
        <v>8</v>
      </c>
      <c r="C58" s="427">
        <v>3</v>
      </c>
      <c r="D58" s="18">
        <v>1</v>
      </c>
      <c r="E58" s="18">
        <v>0</v>
      </c>
      <c r="F58" s="24"/>
      <c r="G58" s="23" t="s">
        <v>286</v>
      </c>
      <c r="H58" s="12">
        <v>17340.81</v>
      </c>
      <c r="I58" s="12">
        <v>0</v>
      </c>
      <c r="J58" s="12">
        <v>1126828.47</v>
      </c>
      <c r="K58" s="12">
        <v>56807.39</v>
      </c>
      <c r="L58" s="12">
        <v>1661399.67</v>
      </c>
      <c r="M58" s="12">
        <v>2769241.91</v>
      </c>
      <c r="N58" s="12">
        <v>530487.45</v>
      </c>
      <c r="O58" s="12">
        <v>6457221.6</v>
      </c>
      <c r="P58" s="12">
        <v>261867.39</v>
      </c>
      <c r="Q58" s="12">
        <v>3663279.75</v>
      </c>
      <c r="R58" s="12">
        <v>2100202.88</v>
      </c>
      <c r="S58" s="12">
        <v>760651.87</v>
      </c>
      <c r="T58" s="12">
        <v>3717121.68</v>
      </c>
      <c r="U58" s="69">
        <v>681015.59</v>
      </c>
      <c r="V58" s="72">
        <v>23803466.46</v>
      </c>
    </row>
    <row r="59" spans="1:22" ht="12.75">
      <c r="A59" s="426">
        <v>2</v>
      </c>
      <c r="B59" s="427">
        <v>10</v>
      </c>
      <c r="C59" s="427">
        <v>1</v>
      </c>
      <c r="D59" s="18">
        <v>1</v>
      </c>
      <c r="E59" s="18">
        <v>0</v>
      </c>
      <c r="F59" s="24"/>
      <c r="G59" s="23" t="s">
        <v>287</v>
      </c>
      <c r="H59" s="12">
        <v>182227.95</v>
      </c>
      <c r="I59" s="12">
        <v>0</v>
      </c>
      <c r="J59" s="12">
        <v>1532108.03</v>
      </c>
      <c r="K59" s="12">
        <v>0</v>
      </c>
      <c r="L59" s="12">
        <v>7287674.9</v>
      </c>
      <c r="M59" s="12">
        <v>6062700.11</v>
      </c>
      <c r="N59" s="12">
        <v>574204.2</v>
      </c>
      <c r="O59" s="12">
        <v>15441200.46</v>
      </c>
      <c r="P59" s="12">
        <v>475586.51</v>
      </c>
      <c r="Q59" s="12">
        <v>9001355.99</v>
      </c>
      <c r="R59" s="12">
        <v>3918623.1</v>
      </c>
      <c r="S59" s="12">
        <v>1802076</v>
      </c>
      <c r="T59" s="12">
        <v>2974358.53</v>
      </c>
      <c r="U59" s="69">
        <v>1036393.35</v>
      </c>
      <c r="V59" s="72">
        <v>50288509.13</v>
      </c>
    </row>
    <row r="60" spans="1:22" ht="12.75">
      <c r="A60" s="426">
        <v>2</v>
      </c>
      <c r="B60" s="427">
        <v>11</v>
      </c>
      <c r="C60" s="427">
        <v>1</v>
      </c>
      <c r="D60" s="18">
        <v>1</v>
      </c>
      <c r="E60" s="18">
        <v>0</v>
      </c>
      <c r="F60" s="24"/>
      <c r="G60" s="23" t="s">
        <v>288</v>
      </c>
      <c r="H60" s="12">
        <v>28305.32</v>
      </c>
      <c r="I60" s="12">
        <v>0</v>
      </c>
      <c r="J60" s="12">
        <v>37538108.15</v>
      </c>
      <c r="K60" s="12">
        <v>0</v>
      </c>
      <c r="L60" s="12">
        <v>9586688.49</v>
      </c>
      <c r="M60" s="12">
        <v>21189196.04</v>
      </c>
      <c r="N60" s="12">
        <v>314528.2</v>
      </c>
      <c r="O60" s="12">
        <v>89486664.22</v>
      </c>
      <c r="P60" s="12">
        <v>2379804</v>
      </c>
      <c r="Q60" s="12">
        <v>23996196.41</v>
      </c>
      <c r="R60" s="12">
        <v>12626116.59</v>
      </c>
      <c r="S60" s="12">
        <v>8374748.9</v>
      </c>
      <c r="T60" s="12">
        <v>6038625.92</v>
      </c>
      <c r="U60" s="69">
        <v>8343125.73</v>
      </c>
      <c r="V60" s="72">
        <v>219902107.97</v>
      </c>
    </row>
    <row r="61" spans="1:22" ht="12.75">
      <c r="A61" s="426">
        <v>2</v>
      </c>
      <c r="B61" s="427">
        <v>8</v>
      </c>
      <c r="C61" s="427">
        <v>4</v>
      </c>
      <c r="D61" s="18">
        <v>1</v>
      </c>
      <c r="E61" s="18">
        <v>0</v>
      </c>
      <c r="F61" s="24"/>
      <c r="G61" s="23" t="s">
        <v>289</v>
      </c>
      <c r="H61" s="12">
        <v>36786.35</v>
      </c>
      <c r="I61" s="12">
        <v>0</v>
      </c>
      <c r="J61" s="12">
        <v>3999205.68</v>
      </c>
      <c r="K61" s="12">
        <v>50000</v>
      </c>
      <c r="L61" s="12">
        <v>1552472.02</v>
      </c>
      <c r="M61" s="12">
        <v>4786831.72</v>
      </c>
      <c r="N61" s="12">
        <v>620921.83</v>
      </c>
      <c r="O61" s="12">
        <v>13745535.32</v>
      </c>
      <c r="P61" s="12">
        <v>433786.5</v>
      </c>
      <c r="Q61" s="12">
        <v>9514342.03</v>
      </c>
      <c r="R61" s="12">
        <v>10387786.11</v>
      </c>
      <c r="S61" s="12">
        <v>1905079.48</v>
      </c>
      <c r="T61" s="12">
        <v>3841379.05</v>
      </c>
      <c r="U61" s="69">
        <v>2341944.05</v>
      </c>
      <c r="V61" s="72">
        <v>53216070.14</v>
      </c>
    </row>
    <row r="62" spans="1:22" ht="12.75">
      <c r="A62" s="426">
        <v>2</v>
      </c>
      <c r="B62" s="427">
        <v>14</v>
      </c>
      <c r="C62" s="427">
        <v>1</v>
      </c>
      <c r="D62" s="18">
        <v>1</v>
      </c>
      <c r="E62" s="18">
        <v>0</v>
      </c>
      <c r="F62" s="24"/>
      <c r="G62" s="23" t="s">
        <v>290</v>
      </c>
      <c r="H62" s="12">
        <v>15063.06</v>
      </c>
      <c r="I62" s="12">
        <v>0</v>
      </c>
      <c r="J62" s="12">
        <v>7870616.16</v>
      </c>
      <c r="K62" s="12">
        <v>0</v>
      </c>
      <c r="L62" s="12">
        <v>17169525.28</v>
      </c>
      <c r="M62" s="12">
        <v>6173566.53</v>
      </c>
      <c r="N62" s="12">
        <v>158208.46</v>
      </c>
      <c r="O62" s="12">
        <v>22485294.11</v>
      </c>
      <c r="P62" s="12">
        <v>1243156.94</v>
      </c>
      <c r="Q62" s="12">
        <v>10359182.02</v>
      </c>
      <c r="R62" s="12">
        <v>8497276.83</v>
      </c>
      <c r="S62" s="12">
        <v>3462902.47</v>
      </c>
      <c r="T62" s="12">
        <v>10731140.96</v>
      </c>
      <c r="U62" s="69">
        <v>1318043.27</v>
      </c>
      <c r="V62" s="72">
        <v>89483976.09</v>
      </c>
    </row>
    <row r="63" spans="1:22" ht="12.75">
      <c r="A63" s="426">
        <v>2</v>
      </c>
      <c r="B63" s="427">
        <v>15</v>
      </c>
      <c r="C63" s="427">
        <v>1</v>
      </c>
      <c r="D63" s="18">
        <v>1</v>
      </c>
      <c r="E63" s="18">
        <v>0</v>
      </c>
      <c r="F63" s="24"/>
      <c r="G63" s="23" t="s">
        <v>291</v>
      </c>
      <c r="H63" s="12">
        <v>46293.92</v>
      </c>
      <c r="I63" s="12">
        <v>0</v>
      </c>
      <c r="J63" s="12">
        <v>7162800.34</v>
      </c>
      <c r="K63" s="12">
        <v>23448</v>
      </c>
      <c r="L63" s="12">
        <v>8957189.96</v>
      </c>
      <c r="M63" s="12">
        <v>7865657.65</v>
      </c>
      <c r="N63" s="12">
        <v>760494.91</v>
      </c>
      <c r="O63" s="12">
        <v>21604276.25</v>
      </c>
      <c r="P63" s="12">
        <v>787977.24</v>
      </c>
      <c r="Q63" s="12">
        <v>9606669.85</v>
      </c>
      <c r="R63" s="12">
        <v>6772465.9</v>
      </c>
      <c r="S63" s="12">
        <v>3461956.93</v>
      </c>
      <c r="T63" s="12">
        <v>5117921.7</v>
      </c>
      <c r="U63" s="69">
        <v>2657442.98</v>
      </c>
      <c r="V63" s="72">
        <v>74824595.63</v>
      </c>
    </row>
    <row r="64" spans="1:22" ht="12.75">
      <c r="A64" s="426">
        <v>2</v>
      </c>
      <c r="B64" s="427">
        <v>6</v>
      </c>
      <c r="C64" s="427">
        <v>3</v>
      </c>
      <c r="D64" s="18">
        <v>1</v>
      </c>
      <c r="E64" s="18">
        <v>0</v>
      </c>
      <c r="F64" s="24"/>
      <c r="G64" s="23" t="s">
        <v>292</v>
      </c>
      <c r="H64" s="12">
        <v>9963.02</v>
      </c>
      <c r="I64" s="12">
        <v>0</v>
      </c>
      <c r="J64" s="12">
        <v>2149389.55</v>
      </c>
      <c r="K64" s="12">
        <v>18746.8</v>
      </c>
      <c r="L64" s="12">
        <v>215617</v>
      </c>
      <c r="M64" s="12">
        <v>2335598.35</v>
      </c>
      <c r="N64" s="12">
        <v>195700.64</v>
      </c>
      <c r="O64" s="12">
        <v>3969351.57</v>
      </c>
      <c r="P64" s="12">
        <v>97694.7</v>
      </c>
      <c r="Q64" s="12">
        <v>2189923.26</v>
      </c>
      <c r="R64" s="12">
        <v>2693967.71</v>
      </c>
      <c r="S64" s="12">
        <v>226800</v>
      </c>
      <c r="T64" s="12">
        <v>190902.65</v>
      </c>
      <c r="U64" s="69">
        <v>397661.22</v>
      </c>
      <c r="V64" s="72">
        <v>14691316.47</v>
      </c>
    </row>
    <row r="65" spans="1:22" ht="12.75">
      <c r="A65" s="426">
        <v>2</v>
      </c>
      <c r="B65" s="427">
        <v>2</v>
      </c>
      <c r="C65" s="427">
        <v>3</v>
      </c>
      <c r="D65" s="18">
        <v>1</v>
      </c>
      <c r="E65" s="18">
        <v>0</v>
      </c>
      <c r="F65" s="24"/>
      <c r="G65" s="23" t="s">
        <v>293</v>
      </c>
      <c r="H65" s="12">
        <v>83351.08</v>
      </c>
      <c r="I65" s="12">
        <v>0</v>
      </c>
      <c r="J65" s="12">
        <v>1885160.71</v>
      </c>
      <c r="K65" s="12">
        <v>47367.66</v>
      </c>
      <c r="L65" s="12">
        <v>381323.56</v>
      </c>
      <c r="M65" s="12">
        <v>2557242.88</v>
      </c>
      <c r="N65" s="12">
        <v>64303.88</v>
      </c>
      <c r="O65" s="12">
        <v>4395129.23</v>
      </c>
      <c r="P65" s="12">
        <v>177021.37</v>
      </c>
      <c r="Q65" s="12">
        <v>4144647.39</v>
      </c>
      <c r="R65" s="12">
        <v>1604001.61</v>
      </c>
      <c r="S65" s="12">
        <v>601854.54</v>
      </c>
      <c r="T65" s="12">
        <v>325970.04</v>
      </c>
      <c r="U65" s="69">
        <v>747557.54</v>
      </c>
      <c r="V65" s="72">
        <v>17014931.49</v>
      </c>
    </row>
    <row r="66" spans="1:22" ht="12.75">
      <c r="A66" s="426">
        <v>2</v>
      </c>
      <c r="B66" s="427">
        <v>2</v>
      </c>
      <c r="C66" s="427">
        <v>4</v>
      </c>
      <c r="D66" s="18">
        <v>1</v>
      </c>
      <c r="E66" s="18">
        <v>0</v>
      </c>
      <c r="F66" s="24"/>
      <c r="G66" s="23" t="s">
        <v>294</v>
      </c>
      <c r="H66" s="12">
        <v>87126.59</v>
      </c>
      <c r="I66" s="12">
        <v>0</v>
      </c>
      <c r="J66" s="12">
        <v>862823.48</v>
      </c>
      <c r="K66" s="12">
        <v>0</v>
      </c>
      <c r="L66" s="12">
        <v>1188787.22</v>
      </c>
      <c r="M66" s="12">
        <v>1890113.28</v>
      </c>
      <c r="N66" s="12">
        <v>61400</v>
      </c>
      <c r="O66" s="12">
        <v>3847459.53</v>
      </c>
      <c r="P66" s="12">
        <v>77884.16</v>
      </c>
      <c r="Q66" s="12">
        <v>2842159.95</v>
      </c>
      <c r="R66" s="12">
        <v>563221.8</v>
      </c>
      <c r="S66" s="12">
        <v>397000</v>
      </c>
      <c r="T66" s="12">
        <v>110990.64</v>
      </c>
      <c r="U66" s="69">
        <v>598978.01</v>
      </c>
      <c r="V66" s="72">
        <v>12527944.66</v>
      </c>
    </row>
    <row r="67" spans="1:22" ht="12.75">
      <c r="A67" s="426">
        <v>2</v>
      </c>
      <c r="B67" s="427">
        <v>8</v>
      </c>
      <c r="C67" s="427">
        <v>5</v>
      </c>
      <c r="D67" s="18">
        <v>1</v>
      </c>
      <c r="E67" s="18">
        <v>0</v>
      </c>
      <c r="F67" s="24"/>
      <c r="G67" s="23" t="s">
        <v>295</v>
      </c>
      <c r="H67" s="12">
        <v>1359.63</v>
      </c>
      <c r="I67" s="12">
        <v>0</v>
      </c>
      <c r="J67" s="12">
        <v>1604775.8</v>
      </c>
      <c r="K67" s="12">
        <v>107448</v>
      </c>
      <c r="L67" s="12">
        <v>1160961.72</v>
      </c>
      <c r="M67" s="12">
        <v>2396123.42</v>
      </c>
      <c r="N67" s="12">
        <v>490126.89</v>
      </c>
      <c r="O67" s="12">
        <v>4705709.63</v>
      </c>
      <c r="P67" s="12">
        <v>290410.02</v>
      </c>
      <c r="Q67" s="12">
        <v>2371878.86</v>
      </c>
      <c r="R67" s="12">
        <v>2291551.18</v>
      </c>
      <c r="S67" s="12">
        <v>1349326.35</v>
      </c>
      <c r="T67" s="12">
        <v>1386089.83</v>
      </c>
      <c r="U67" s="69">
        <v>559113.22</v>
      </c>
      <c r="V67" s="72">
        <v>18714874.55</v>
      </c>
    </row>
    <row r="68" spans="1:22" ht="12.75">
      <c r="A68" s="426">
        <v>2</v>
      </c>
      <c r="B68" s="427">
        <v>21</v>
      </c>
      <c r="C68" s="427">
        <v>3</v>
      </c>
      <c r="D68" s="18">
        <v>1</v>
      </c>
      <c r="E68" s="18">
        <v>0</v>
      </c>
      <c r="F68" s="24"/>
      <c r="G68" s="23" t="s">
        <v>296</v>
      </c>
      <c r="H68" s="12">
        <v>13377.53</v>
      </c>
      <c r="I68" s="12">
        <v>0</v>
      </c>
      <c r="J68" s="12">
        <v>2061207.55</v>
      </c>
      <c r="K68" s="12">
        <v>0</v>
      </c>
      <c r="L68" s="12">
        <v>2316507.35</v>
      </c>
      <c r="M68" s="12">
        <v>3325556.14</v>
      </c>
      <c r="N68" s="12">
        <v>465330.43</v>
      </c>
      <c r="O68" s="12">
        <v>3422291.85</v>
      </c>
      <c r="P68" s="12">
        <v>360722.94</v>
      </c>
      <c r="Q68" s="12">
        <v>2270620.02</v>
      </c>
      <c r="R68" s="12">
        <v>2713412.79</v>
      </c>
      <c r="S68" s="12">
        <v>2329037.2</v>
      </c>
      <c r="T68" s="12">
        <v>370302.83</v>
      </c>
      <c r="U68" s="69">
        <v>3336100.73</v>
      </c>
      <c r="V68" s="72">
        <v>22984467.36</v>
      </c>
    </row>
    <row r="69" spans="1:22" ht="12.75">
      <c r="A69" s="426">
        <v>2</v>
      </c>
      <c r="B69" s="427">
        <v>6</v>
      </c>
      <c r="C69" s="427">
        <v>4</v>
      </c>
      <c r="D69" s="18">
        <v>1</v>
      </c>
      <c r="E69" s="18">
        <v>0</v>
      </c>
      <c r="F69" s="24"/>
      <c r="G69" s="23" t="s">
        <v>297</v>
      </c>
      <c r="H69" s="12">
        <v>135.32</v>
      </c>
      <c r="I69" s="12">
        <v>128447.51</v>
      </c>
      <c r="J69" s="12">
        <v>1348587.89</v>
      </c>
      <c r="K69" s="12">
        <v>502421.77</v>
      </c>
      <c r="L69" s="12">
        <v>1155859.6</v>
      </c>
      <c r="M69" s="12">
        <v>4067717.32</v>
      </c>
      <c r="N69" s="12">
        <v>299836.94</v>
      </c>
      <c r="O69" s="12">
        <v>5215380.37</v>
      </c>
      <c r="P69" s="12">
        <v>639982.73</v>
      </c>
      <c r="Q69" s="12">
        <v>3349796.92</v>
      </c>
      <c r="R69" s="12">
        <v>1626330.59</v>
      </c>
      <c r="S69" s="12">
        <v>256185.26</v>
      </c>
      <c r="T69" s="12">
        <v>497254.78</v>
      </c>
      <c r="U69" s="69">
        <v>697010.34</v>
      </c>
      <c r="V69" s="72">
        <v>19784947.34</v>
      </c>
    </row>
    <row r="70" spans="1:22" ht="12.75">
      <c r="A70" s="426">
        <v>2</v>
      </c>
      <c r="B70" s="427">
        <v>19</v>
      </c>
      <c r="C70" s="427">
        <v>1</v>
      </c>
      <c r="D70" s="18">
        <v>1</v>
      </c>
      <c r="E70" s="18">
        <v>0</v>
      </c>
      <c r="F70" s="24"/>
      <c r="G70" s="23" t="s">
        <v>298</v>
      </c>
      <c r="H70" s="12">
        <v>17648.89</v>
      </c>
      <c r="I70" s="12">
        <v>0</v>
      </c>
      <c r="J70" s="12">
        <v>21959153.27</v>
      </c>
      <c r="K70" s="12">
        <v>151569.73</v>
      </c>
      <c r="L70" s="12">
        <v>8748434.49</v>
      </c>
      <c r="M70" s="12">
        <v>14666958.32</v>
      </c>
      <c r="N70" s="12">
        <v>2197792.03</v>
      </c>
      <c r="O70" s="12">
        <v>39401042.81</v>
      </c>
      <c r="P70" s="12">
        <v>1456314.22</v>
      </c>
      <c r="Q70" s="12">
        <v>19743185.21</v>
      </c>
      <c r="R70" s="12">
        <v>8045198.11</v>
      </c>
      <c r="S70" s="12">
        <v>5623181.96</v>
      </c>
      <c r="T70" s="12">
        <v>7924179.61</v>
      </c>
      <c r="U70" s="69">
        <v>6139008.54</v>
      </c>
      <c r="V70" s="72">
        <v>136073667.19</v>
      </c>
    </row>
    <row r="71" spans="1:22" ht="12.75">
      <c r="A71" s="426">
        <v>2</v>
      </c>
      <c r="B71" s="427">
        <v>19</v>
      </c>
      <c r="C71" s="427">
        <v>2</v>
      </c>
      <c r="D71" s="18">
        <v>1</v>
      </c>
      <c r="E71" s="18">
        <v>0</v>
      </c>
      <c r="F71" s="24"/>
      <c r="G71" s="23" t="s">
        <v>299</v>
      </c>
      <c r="H71" s="12">
        <v>66400.1</v>
      </c>
      <c r="I71" s="12">
        <v>0</v>
      </c>
      <c r="J71" s="12">
        <v>2592224.22</v>
      </c>
      <c r="K71" s="12">
        <v>0</v>
      </c>
      <c r="L71" s="12">
        <v>8163482.41</v>
      </c>
      <c r="M71" s="12">
        <v>5595597.95</v>
      </c>
      <c r="N71" s="12">
        <v>306900.88</v>
      </c>
      <c r="O71" s="12">
        <v>17353203.85</v>
      </c>
      <c r="P71" s="12">
        <v>398723.03</v>
      </c>
      <c r="Q71" s="12">
        <v>7154013.92</v>
      </c>
      <c r="R71" s="12">
        <v>3886589.61</v>
      </c>
      <c r="S71" s="12">
        <v>2898619.8</v>
      </c>
      <c r="T71" s="12">
        <v>5529024.85</v>
      </c>
      <c r="U71" s="69">
        <v>1227933.28</v>
      </c>
      <c r="V71" s="72">
        <v>55172713.9</v>
      </c>
    </row>
    <row r="72" spans="1:22" ht="12.75">
      <c r="A72" s="426">
        <v>2</v>
      </c>
      <c r="B72" s="427">
        <v>10</v>
      </c>
      <c r="C72" s="427">
        <v>2</v>
      </c>
      <c r="D72" s="18">
        <v>1</v>
      </c>
      <c r="E72" s="18">
        <v>0</v>
      </c>
      <c r="F72" s="24"/>
      <c r="G72" s="23" t="s">
        <v>300</v>
      </c>
      <c r="H72" s="12">
        <v>496.94</v>
      </c>
      <c r="I72" s="12">
        <v>110591</v>
      </c>
      <c r="J72" s="12">
        <v>2668432.15</v>
      </c>
      <c r="K72" s="12">
        <v>54840.15</v>
      </c>
      <c r="L72" s="12">
        <v>264480.72</v>
      </c>
      <c r="M72" s="12">
        <v>2582902.34</v>
      </c>
      <c r="N72" s="12">
        <v>371853.96</v>
      </c>
      <c r="O72" s="12">
        <v>4041990.26</v>
      </c>
      <c r="P72" s="12">
        <v>232887.56</v>
      </c>
      <c r="Q72" s="12">
        <v>2692141.05</v>
      </c>
      <c r="R72" s="12">
        <v>1764646.94</v>
      </c>
      <c r="S72" s="12">
        <v>395735.25</v>
      </c>
      <c r="T72" s="12">
        <v>1677110.27</v>
      </c>
      <c r="U72" s="69">
        <v>569076.13</v>
      </c>
      <c r="V72" s="72">
        <v>17427184.72</v>
      </c>
    </row>
    <row r="73" spans="1:22" ht="12.75">
      <c r="A73" s="426">
        <v>2</v>
      </c>
      <c r="B73" s="427">
        <v>21</v>
      </c>
      <c r="C73" s="427">
        <v>9</v>
      </c>
      <c r="D73" s="18">
        <v>1</v>
      </c>
      <c r="E73" s="18">
        <v>0</v>
      </c>
      <c r="F73" s="24"/>
      <c r="G73" s="23" t="s">
        <v>301</v>
      </c>
      <c r="H73" s="12">
        <v>135533.97</v>
      </c>
      <c r="I73" s="12">
        <v>0</v>
      </c>
      <c r="J73" s="12">
        <v>39605713.55</v>
      </c>
      <c r="K73" s="12">
        <v>106003.12</v>
      </c>
      <c r="L73" s="12">
        <v>50696436.39</v>
      </c>
      <c r="M73" s="12">
        <v>23401648.96</v>
      </c>
      <c r="N73" s="12">
        <v>3120108.29</v>
      </c>
      <c r="O73" s="12">
        <v>68722223.53</v>
      </c>
      <c r="P73" s="12">
        <v>2131831.68</v>
      </c>
      <c r="Q73" s="12">
        <v>57287615.31</v>
      </c>
      <c r="R73" s="12">
        <v>13884299.13</v>
      </c>
      <c r="S73" s="12">
        <v>7254704.43</v>
      </c>
      <c r="T73" s="12">
        <v>14949880.73</v>
      </c>
      <c r="U73" s="69">
        <v>13780306.97</v>
      </c>
      <c r="V73" s="72">
        <v>295076306.06</v>
      </c>
    </row>
    <row r="74" spans="1:22" ht="12.75">
      <c r="A74" s="426">
        <v>2</v>
      </c>
      <c r="B74" s="427">
        <v>26</v>
      </c>
      <c r="C74" s="427">
        <v>1</v>
      </c>
      <c r="D74" s="18">
        <v>1</v>
      </c>
      <c r="E74" s="18">
        <v>0</v>
      </c>
      <c r="F74" s="24"/>
      <c r="G74" s="23" t="s">
        <v>302</v>
      </c>
      <c r="H74" s="12">
        <v>45886.02</v>
      </c>
      <c r="I74" s="12">
        <v>670089.57</v>
      </c>
      <c r="J74" s="12">
        <v>305966.77</v>
      </c>
      <c r="K74" s="12">
        <v>64308.55</v>
      </c>
      <c r="L74" s="12">
        <v>231563.66</v>
      </c>
      <c r="M74" s="12">
        <v>1132281.58</v>
      </c>
      <c r="N74" s="12">
        <v>82998.9</v>
      </c>
      <c r="O74" s="12">
        <v>2450152.11</v>
      </c>
      <c r="P74" s="12">
        <v>42878.11</v>
      </c>
      <c r="Q74" s="12">
        <v>2382525.08</v>
      </c>
      <c r="R74" s="12">
        <v>573816.94</v>
      </c>
      <c r="S74" s="12">
        <v>227767.01</v>
      </c>
      <c r="T74" s="12">
        <v>75637.63</v>
      </c>
      <c r="U74" s="69">
        <v>210603.86</v>
      </c>
      <c r="V74" s="72">
        <v>8496475.79</v>
      </c>
    </row>
    <row r="75" spans="1:22" ht="12.75">
      <c r="A75" s="426">
        <v>2</v>
      </c>
      <c r="B75" s="427">
        <v>25</v>
      </c>
      <c r="C75" s="427">
        <v>1</v>
      </c>
      <c r="D75" s="18">
        <v>1</v>
      </c>
      <c r="E75" s="18">
        <v>0</v>
      </c>
      <c r="F75" s="24"/>
      <c r="G75" s="23" t="s">
        <v>303</v>
      </c>
      <c r="H75" s="12">
        <v>3459.95</v>
      </c>
      <c r="I75" s="12">
        <v>127664.75</v>
      </c>
      <c r="J75" s="12">
        <v>630420.59</v>
      </c>
      <c r="K75" s="12">
        <v>9000</v>
      </c>
      <c r="L75" s="12">
        <v>363926.95</v>
      </c>
      <c r="M75" s="12">
        <v>1661621.83</v>
      </c>
      <c r="N75" s="12">
        <v>213000.4</v>
      </c>
      <c r="O75" s="12">
        <v>3873465.07</v>
      </c>
      <c r="P75" s="12">
        <v>93897.27</v>
      </c>
      <c r="Q75" s="12">
        <v>1223261.67</v>
      </c>
      <c r="R75" s="12">
        <v>415007.49</v>
      </c>
      <c r="S75" s="12">
        <v>431607.99</v>
      </c>
      <c r="T75" s="12">
        <v>1048988.43</v>
      </c>
      <c r="U75" s="69">
        <v>349831.07</v>
      </c>
      <c r="V75" s="72">
        <v>10445153.46</v>
      </c>
    </row>
    <row r="76" spans="1:22" ht="12.75">
      <c r="A76" s="426">
        <v>2</v>
      </c>
      <c r="B76" s="427">
        <v>25</v>
      </c>
      <c r="C76" s="427">
        <v>2</v>
      </c>
      <c r="D76" s="18">
        <v>1</v>
      </c>
      <c r="E76" s="18">
        <v>0</v>
      </c>
      <c r="F76" s="24"/>
      <c r="G76" s="23" t="s">
        <v>304</v>
      </c>
      <c r="H76" s="12">
        <v>97201.63</v>
      </c>
      <c r="I76" s="12">
        <v>1901648.8</v>
      </c>
      <c r="J76" s="12">
        <v>4304597.19</v>
      </c>
      <c r="K76" s="12">
        <v>29000</v>
      </c>
      <c r="L76" s="12">
        <v>1640819.62</v>
      </c>
      <c r="M76" s="12">
        <v>7744365.77</v>
      </c>
      <c r="N76" s="12">
        <v>912080.34</v>
      </c>
      <c r="O76" s="12">
        <v>23874617.84</v>
      </c>
      <c r="P76" s="12">
        <v>1022370.16</v>
      </c>
      <c r="Q76" s="12">
        <v>10353546.42</v>
      </c>
      <c r="R76" s="12">
        <v>5010918.01</v>
      </c>
      <c r="S76" s="12">
        <v>3563640</v>
      </c>
      <c r="T76" s="12">
        <v>5292189.18</v>
      </c>
      <c r="U76" s="69">
        <v>2826918.25</v>
      </c>
      <c r="V76" s="72">
        <v>68573913.21</v>
      </c>
    </row>
    <row r="77" spans="1:22" ht="12.75">
      <c r="A77" s="426">
        <v>2</v>
      </c>
      <c r="B77" s="427">
        <v>26</v>
      </c>
      <c r="C77" s="427">
        <v>2</v>
      </c>
      <c r="D77" s="18">
        <v>1</v>
      </c>
      <c r="E77" s="18">
        <v>0</v>
      </c>
      <c r="F77" s="24"/>
      <c r="G77" s="23" t="s">
        <v>305</v>
      </c>
      <c r="H77" s="12">
        <v>17301.28</v>
      </c>
      <c r="I77" s="12">
        <v>0</v>
      </c>
      <c r="J77" s="12">
        <v>1753320.26</v>
      </c>
      <c r="K77" s="12">
        <v>0</v>
      </c>
      <c r="L77" s="12">
        <v>5669081.12</v>
      </c>
      <c r="M77" s="12">
        <v>4927876.92</v>
      </c>
      <c r="N77" s="12">
        <v>135990.2</v>
      </c>
      <c r="O77" s="12">
        <v>9213010.87</v>
      </c>
      <c r="P77" s="12">
        <v>268532.93</v>
      </c>
      <c r="Q77" s="12">
        <v>7118891.73</v>
      </c>
      <c r="R77" s="12">
        <v>5082988.9</v>
      </c>
      <c r="S77" s="12">
        <v>1897277.48</v>
      </c>
      <c r="T77" s="12">
        <v>806695.08</v>
      </c>
      <c r="U77" s="69">
        <v>1898925.48</v>
      </c>
      <c r="V77" s="72">
        <v>38789892.25</v>
      </c>
    </row>
    <row r="78" spans="1:22" s="107" customFormat="1" ht="15">
      <c r="A78" s="429"/>
      <c r="B78" s="430"/>
      <c r="C78" s="430"/>
      <c r="D78" s="119"/>
      <c r="E78" s="119"/>
      <c r="F78" s="120" t="s">
        <v>306</v>
      </c>
      <c r="G78" s="121"/>
      <c r="H78" s="122">
        <v>67031103.01000003</v>
      </c>
      <c r="I78" s="122">
        <v>11703533.18</v>
      </c>
      <c r="J78" s="122">
        <v>153060958.46000004</v>
      </c>
      <c r="K78" s="122">
        <v>752894.78</v>
      </c>
      <c r="L78" s="122">
        <v>52434215.820000015</v>
      </c>
      <c r="M78" s="122">
        <v>179038615.40000004</v>
      </c>
      <c r="N78" s="122">
        <v>17083631.15</v>
      </c>
      <c r="O78" s="122">
        <v>460483542.89000005</v>
      </c>
      <c r="P78" s="122">
        <v>13239309.399999999</v>
      </c>
      <c r="Q78" s="122">
        <v>208826043.98999992</v>
      </c>
      <c r="R78" s="122">
        <v>143302447.70999998</v>
      </c>
      <c r="S78" s="122">
        <v>69768209.85</v>
      </c>
      <c r="T78" s="122">
        <v>39029503.03</v>
      </c>
      <c r="U78" s="123">
        <v>52106632.08000001</v>
      </c>
      <c r="V78" s="124">
        <v>1467860640.7499993</v>
      </c>
    </row>
    <row r="79" spans="1:22" ht="12.75">
      <c r="A79" s="426">
        <v>2</v>
      </c>
      <c r="B79" s="427">
        <v>1</v>
      </c>
      <c r="C79" s="427">
        <v>2</v>
      </c>
      <c r="D79" s="18">
        <v>2</v>
      </c>
      <c r="E79" s="18">
        <v>0</v>
      </c>
      <c r="F79" s="24"/>
      <c r="G79" s="23" t="s">
        <v>275</v>
      </c>
      <c r="H79" s="12">
        <v>531954.27</v>
      </c>
      <c r="I79" s="12">
        <v>0</v>
      </c>
      <c r="J79" s="12">
        <v>1671988.45</v>
      </c>
      <c r="K79" s="12">
        <v>0</v>
      </c>
      <c r="L79" s="12">
        <v>124653.77</v>
      </c>
      <c r="M79" s="12">
        <v>2985912.84</v>
      </c>
      <c r="N79" s="12">
        <v>677880.11</v>
      </c>
      <c r="O79" s="12">
        <v>7627940.16</v>
      </c>
      <c r="P79" s="12">
        <v>169532.21</v>
      </c>
      <c r="Q79" s="12">
        <v>4317577.74</v>
      </c>
      <c r="R79" s="12">
        <v>10170458.4</v>
      </c>
      <c r="S79" s="12">
        <v>2683221.74</v>
      </c>
      <c r="T79" s="12">
        <v>729861.49</v>
      </c>
      <c r="U79" s="69">
        <v>445609.52</v>
      </c>
      <c r="V79" s="72">
        <v>32136590.7</v>
      </c>
    </row>
    <row r="80" spans="1:22" ht="12.75">
      <c r="A80" s="426">
        <v>2</v>
      </c>
      <c r="B80" s="427">
        <v>17</v>
      </c>
      <c r="C80" s="427">
        <v>1</v>
      </c>
      <c r="D80" s="18">
        <v>2</v>
      </c>
      <c r="E80" s="18">
        <v>0</v>
      </c>
      <c r="F80" s="24"/>
      <c r="G80" s="23" t="s">
        <v>307</v>
      </c>
      <c r="H80" s="12">
        <v>327719.14</v>
      </c>
      <c r="I80" s="12">
        <v>0</v>
      </c>
      <c r="J80" s="12">
        <v>209101.02</v>
      </c>
      <c r="K80" s="12">
        <v>0</v>
      </c>
      <c r="L80" s="12">
        <v>44426.97</v>
      </c>
      <c r="M80" s="12">
        <v>1980890.37</v>
      </c>
      <c r="N80" s="12">
        <v>113450.54</v>
      </c>
      <c r="O80" s="12">
        <v>4782310.05</v>
      </c>
      <c r="P80" s="12">
        <v>143528.15</v>
      </c>
      <c r="Q80" s="12">
        <v>1846102.42</v>
      </c>
      <c r="R80" s="12">
        <v>821490</v>
      </c>
      <c r="S80" s="12">
        <v>491165.14</v>
      </c>
      <c r="T80" s="12">
        <v>107920.42</v>
      </c>
      <c r="U80" s="69">
        <v>183062.76</v>
      </c>
      <c r="V80" s="72">
        <v>11051166.98</v>
      </c>
    </row>
    <row r="81" spans="1:22" ht="12.75">
      <c r="A81" s="426">
        <v>2</v>
      </c>
      <c r="B81" s="427">
        <v>9</v>
      </c>
      <c r="C81" s="427">
        <v>2</v>
      </c>
      <c r="D81" s="18">
        <v>2</v>
      </c>
      <c r="E81" s="18">
        <v>0</v>
      </c>
      <c r="F81" s="24"/>
      <c r="G81" s="23" t="s">
        <v>276</v>
      </c>
      <c r="H81" s="12">
        <v>8653627.96</v>
      </c>
      <c r="I81" s="12">
        <v>0</v>
      </c>
      <c r="J81" s="12">
        <v>3063792.11</v>
      </c>
      <c r="K81" s="12">
        <v>0</v>
      </c>
      <c r="L81" s="12">
        <v>567121.95</v>
      </c>
      <c r="M81" s="12">
        <v>3349857.75</v>
      </c>
      <c r="N81" s="12">
        <v>170881.05</v>
      </c>
      <c r="O81" s="12">
        <v>6795459.86</v>
      </c>
      <c r="P81" s="12">
        <v>165304.87</v>
      </c>
      <c r="Q81" s="12">
        <v>4504117.61</v>
      </c>
      <c r="R81" s="12">
        <v>394564.03</v>
      </c>
      <c r="S81" s="12">
        <v>292433.3</v>
      </c>
      <c r="T81" s="12">
        <v>235369.82</v>
      </c>
      <c r="U81" s="69">
        <v>550612.44</v>
      </c>
      <c r="V81" s="72">
        <v>28743142.75</v>
      </c>
    </row>
    <row r="82" spans="1:22" ht="12.75">
      <c r="A82" s="426">
        <v>2</v>
      </c>
      <c r="B82" s="427">
        <v>24</v>
      </c>
      <c r="C82" s="427">
        <v>2</v>
      </c>
      <c r="D82" s="18">
        <v>2</v>
      </c>
      <c r="E82" s="18">
        <v>0</v>
      </c>
      <c r="F82" s="24"/>
      <c r="G82" s="23" t="s">
        <v>308</v>
      </c>
      <c r="H82" s="12">
        <v>306029.15</v>
      </c>
      <c r="I82" s="12">
        <v>98229.79</v>
      </c>
      <c r="J82" s="12">
        <v>20700.19</v>
      </c>
      <c r="K82" s="12">
        <v>0</v>
      </c>
      <c r="L82" s="12">
        <v>195039.3</v>
      </c>
      <c r="M82" s="12">
        <v>973230.8</v>
      </c>
      <c r="N82" s="12">
        <v>78086.23</v>
      </c>
      <c r="O82" s="12">
        <v>2770027.29</v>
      </c>
      <c r="P82" s="12">
        <v>39089.54</v>
      </c>
      <c r="Q82" s="12">
        <v>1283834.17</v>
      </c>
      <c r="R82" s="12">
        <v>793396.73</v>
      </c>
      <c r="S82" s="12">
        <v>416399.22</v>
      </c>
      <c r="T82" s="12">
        <v>48061.55</v>
      </c>
      <c r="U82" s="69">
        <v>235404.28</v>
      </c>
      <c r="V82" s="72">
        <v>7257528.24</v>
      </c>
    </row>
    <row r="83" spans="1:22" ht="12.75">
      <c r="A83" s="426">
        <v>2</v>
      </c>
      <c r="B83" s="427">
        <v>13</v>
      </c>
      <c r="C83" s="427">
        <v>1</v>
      </c>
      <c r="D83" s="18">
        <v>2</v>
      </c>
      <c r="E83" s="18">
        <v>0</v>
      </c>
      <c r="F83" s="24"/>
      <c r="G83" s="23" t="s">
        <v>309</v>
      </c>
      <c r="H83" s="12">
        <v>246870.36</v>
      </c>
      <c r="I83" s="12">
        <v>280014.4</v>
      </c>
      <c r="J83" s="12">
        <v>831487.71</v>
      </c>
      <c r="K83" s="12">
        <v>0</v>
      </c>
      <c r="L83" s="12">
        <v>136915.69</v>
      </c>
      <c r="M83" s="12">
        <v>1775260.03</v>
      </c>
      <c r="N83" s="12">
        <v>75914.84</v>
      </c>
      <c r="O83" s="12">
        <v>3770734.83</v>
      </c>
      <c r="P83" s="12">
        <v>43673.87</v>
      </c>
      <c r="Q83" s="12">
        <v>3020210.53</v>
      </c>
      <c r="R83" s="12">
        <v>707855.85</v>
      </c>
      <c r="S83" s="12">
        <v>521645</v>
      </c>
      <c r="T83" s="12">
        <v>115743.74</v>
      </c>
      <c r="U83" s="69">
        <v>462348.55</v>
      </c>
      <c r="V83" s="72">
        <v>11988675.4</v>
      </c>
    </row>
    <row r="84" spans="1:22" ht="12.75">
      <c r="A84" s="426">
        <v>2</v>
      </c>
      <c r="B84" s="427">
        <v>21</v>
      </c>
      <c r="C84" s="427">
        <v>4</v>
      </c>
      <c r="D84" s="18">
        <v>2</v>
      </c>
      <c r="E84" s="18">
        <v>0</v>
      </c>
      <c r="F84" s="24"/>
      <c r="G84" s="23" t="s">
        <v>310</v>
      </c>
      <c r="H84" s="12">
        <v>885468.39</v>
      </c>
      <c r="I84" s="12">
        <v>0</v>
      </c>
      <c r="J84" s="12">
        <v>1475068.69</v>
      </c>
      <c r="K84" s="12">
        <v>0</v>
      </c>
      <c r="L84" s="12">
        <v>1711641.66</v>
      </c>
      <c r="M84" s="12">
        <v>1444728.7</v>
      </c>
      <c r="N84" s="12">
        <v>644874.77</v>
      </c>
      <c r="O84" s="12">
        <v>4347155.7</v>
      </c>
      <c r="P84" s="12">
        <v>48285.75</v>
      </c>
      <c r="Q84" s="12">
        <v>2007521.01</v>
      </c>
      <c r="R84" s="12">
        <v>379736.49</v>
      </c>
      <c r="S84" s="12">
        <v>496000</v>
      </c>
      <c r="T84" s="12">
        <v>408092.67</v>
      </c>
      <c r="U84" s="69">
        <v>240200.59</v>
      </c>
      <c r="V84" s="72">
        <v>14088774.42</v>
      </c>
    </row>
    <row r="85" spans="1:22" ht="12.75">
      <c r="A85" s="426">
        <v>2</v>
      </c>
      <c r="B85" s="427">
        <v>23</v>
      </c>
      <c r="C85" s="427">
        <v>1</v>
      </c>
      <c r="D85" s="18">
        <v>2</v>
      </c>
      <c r="E85" s="18">
        <v>0</v>
      </c>
      <c r="F85" s="24"/>
      <c r="G85" s="23" t="s">
        <v>311</v>
      </c>
      <c r="H85" s="12">
        <v>128723.85</v>
      </c>
      <c r="I85" s="12">
        <v>2440</v>
      </c>
      <c r="J85" s="12">
        <v>4537560.11</v>
      </c>
      <c r="K85" s="12">
        <v>0</v>
      </c>
      <c r="L85" s="12">
        <v>1607470.33</v>
      </c>
      <c r="M85" s="12">
        <v>3158577.74</v>
      </c>
      <c r="N85" s="12">
        <v>485918.33</v>
      </c>
      <c r="O85" s="12">
        <v>9477955.28</v>
      </c>
      <c r="P85" s="12">
        <v>158135.88</v>
      </c>
      <c r="Q85" s="12">
        <v>2892898.31</v>
      </c>
      <c r="R85" s="12">
        <v>5069216.05</v>
      </c>
      <c r="S85" s="12">
        <v>802857.01</v>
      </c>
      <c r="T85" s="12">
        <v>1185941.51</v>
      </c>
      <c r="U85" s="69">
        <v>734496.81</v>
      </c>
      <c r="V85" s="72">
        <v>30242191.21</v>
      </c>
    </row>
    <row r="86" spans="1:22" ht="12.75">
      <c r="A86" s="426">
        <v>2</v>
      </c>
      <c r="B86" s="427">
        <v>23</v>
      </c>
      <c r="C86" s="427">
        <v>2</v>
      </c>
      <c r="D86" s="18">
        <v>2</v>
      </c>
      <c r="E86" s="18">
        <v>0</v>
      </c>
      <c r="F86" s="24"/>
      <c r="G86" s="23" t="s">
        <v>312</v>
      </c>
      <c r="H86" s="12">
        <v>942398.46</v>
      </c>
      <c r="I86" s="12">
        <v>114243.92</v>
      </c>
      <c r="J86" s="12">
        <v>22194754.8</v>
      </c>
      <c r="K86" s="12">
        <v>0</v>
      </c>
      <c r="L86" s="12">
        <v>801828.29</v>
      </c>
      <c r="M86" s="12">
        <v>6084193</v>
      </c>
      <c r="N86" s="12">
        <v>235562.76</v>
      </c>
      <c r="O86" s="12">
        <v>18241732.19</v>
      </c>
      <c r="P86" s="12">
        <v>804205.56</v>
      </c>
      <c r="Q86" s="12">
        <v>4655760.19</v>
      </c>
      <c r="R86" s="12">
        <v>15195153.76</v>
      </c>
      <c r="S86" s="12">
        <v>1475082.18</v>
      </c>
      <c r="T86" s="12">
        <v>315904.71</v>
      </c>
      <c r="U86" s="69">
        <v>602047.25</v>
      </c>
      <c r="V86" s="72">
        <v>71662867.07</v>
      </c>
    </row>
    <row r="87" spans="1:22" ht="12.75">
      <c r="A87" s="426">
        <v>2</v>
      </c>
      <c r="B87" s="427">
        <v>19</v>
      </c>
      <c r="C87" s="427">
        <v>3</v>
      </c>
      <c r="D87" s="18">
        <v>2</v>
      </c>
      <c r="E87" s="18">
        <v>0</v>
      </c>
      <c r="F87" s="24"/>
      <c r="G87" s="23" t="s">
        <v>313</v>
      </c>
      <c r="H87" s="12">
        <v>348806.16</v>
      </c>
      <c r="I87" s="12">
        <v>0</v>
      </c>
      <c r="J87" s="12">
        <v>1062861.66</v>
      </c>
      <c r="K87" s="12">
        <v>0</v>
      </c>
      <c r="L87" s="12">
        <v>109594.33</v>
      </c>
      <c r="M87" s="12">
        <v>2091301.73</v>
      </c>
      <c r="N87" s="12">
        <v>118905.77</v>
      </c>
      <c r="O87" s="12">
        <v>3414079.74</v>
      </c>
      <c r="P87" s="12">
        <v>117658.9</v>
      </c>
      <c r="Q87" s="12">
        <v>2420235.96</v>
      </c>
      <c r="R87" s="12">
        <v>700750.74</v>
      </c>
      <c r="S87" s="12">
        <v>579432.46</v>
      </c>
      <c r="T87" s="12">
        <v>113638.35</v>
      </c>
      <c r="U87" s="69">
        <v>206662.41</v>
      </c>
      <c r="V87" s="72">
        <v>11283928.21</v>
      </c>
    </row>
    <row r="88" spans="1:22" ht="12.75">
      <c r="A88" s="426">
        <v>2</v>
      </c>
      <c r="B88" s="427">
        <v>14</v>
      </c>
      <c r="C88" s="427">
        <v>3</v>
      </c>
      <c r="D88" s="18">
        <v>2</v>
      </c>
      <c r="E88" s="18">
        <v>0</v>
      </c>
      <c r="F88" s="24"/>
      <c r="G88" s="23" t="s">
        <v>314</v>
      </c>
      <c r="H88" s="12">
        <v>136992.52</v>
      </c>
      <c r="I88" s="12">
        <v>0</v>
      </c>
      <c r="J88" s="12">
        <v>1544535.31</v>
      </c>
      <c r="K88" s="12">
        <v>9261</v>
      </c>
      <c r="L88" s="12">
        <v>660010.77</v>
      </c>
      <c r="M88" s="12">
        <v>1281348.34</v>
      </c>
      <c r="N88" s="12">
        <v>74796.96</v>
      </c>
      <c r="O88" s="12">
        <v>5105643.22</v>
      </c>
      <c r="P88" s="12">
        <v>108027.18</v>
      </c>
      <c r="Q88" s="12">
        <v>2051193.12</v>
      </c>
      <c r="R88" s="12">
        <v>890622.78</v>
      </c>
      <c r="S88" s="12">
        <v>785133.77</v>
      </c>
      <c r="T88" s="12">
        <v>20495.11</v>
      </c>
      <c r="U88" s="69">
        <v>439451.82</v>
      </c>
      <c r="V88" s="72">
        <v>13107511.9</v>
      </c>
    </row>
    <row r="89" spans="1:22" ht="12.75">
      <c r="A89" s="426">
        <v>2</v>
      </c>
      <c r="B89" s="427">
        <v>15</v>
      </c>
      <c r="C89" s="427">
        <v>2</v>
      </c>
      <c r="D89" s="18">
        <v>2</v>
      </c>
      <c r="E89" s="18">
        <v>0</v>
      </c>
      <c r="F89" s="24"/>
      <c r="G89" s="23" t="s">
        <v>315</v>
      </c>
      <c r="H89" s="12">
        <v>377083.36</v>
      </c>
      <c r="I89" s="12">
        <v>0</v>
      </c>
      <c r="J89" s="12">
        <v>290744.01</v>
      </c>
      <c r="K89" s="12">
        <v>0</v>
      </c>
      <c r="L89" s="12">
        <v>76229.95</v>
      </c>
      <c r="M89" s="12">
        <v>1923477.5</v>
      </c>
      <c r="N89" s="12">
        <v>109616.13</v>
      </c>
      <c r="O89" s="12">
        <v>5841510.21</v>
      </c>
      <c r="P89" s="12">
        <v>128872.65</v>
      </c>
      <c r="Q89" s="12">
        <v>1876965.86</v>
      </c>
      <c r="R89" s="12">
        <v>568203.52</v>
      </c>
      <c r="S89" s="12">
        <v>730584.68</v>
      </c>
      <c r="T89" s="12">
        <v>0</v>
      </c>
      <c r="U89" s="69">
        <v>352031.53</v>
      </c>
      <c r="V89" s="72">
        <v>12275319.4</v>
      </c>
    </row>
    <row r="90" spans="1:22" ht="12.75">
      <c r="A90" s="426">
        <v>2</v>
      </c>
      <c r="B90" s="427">
        <v>14</v>
      </c>
      <c r="C90" s="427">
        <v>4</v>
      </c>
      <c r="D90" s="18">
        <v>2</v>
      </c>
      <c r="E90" s="18">
        <v>0</v>
      </c>
      <c r="F90" s="24"/>
      <c r="G90" s="23" t="s">
        <v>316</v>
      </c>
      <c r="H90" s="12">
        <v>234811.94</v>
      </c>
      <c r="I90" s="12">
        <v>119785.56</v>
      </c>
      <c r="J90" s="12">
        <v>782952.2</v>
      </c>
      <c r="K90" s="12">
        <v>0</v>
      </c>
      <c r="L90" s="12">
        <v>47803.64</v>
      </c>
      <c r="M90" s="12">
        <v>1547408.98</v>
      </c>
      <c r="N90" s="12">
        <v>88717.42</v>
      </c>
      <c r="O90" s="12">
        <v>5023817.44</v>
      </c>
      <c r="P90" s="12">
        <v>53737.71</v>
      </c>
      <c r="Q90" s="12">
        <v>2217546.52</v>
      </c>
      <c r="R90" s="12">
        <v>360260.89</v>
      </c>
      <c r="S90" s="12">
        <v>303315.52</v>
      </c>
      <c r="T90" s="12">
        <v>21938.83</v>
      </c>
      <c r="U90" s="69">
        <v>288375.13</v>
      </c>
      <c r="V90" s="72">
        <v>11090471.78</v>
      </c>
    </row>
    <row r="91" spans="1:22" ht="12.75">
      <c r="A91" s="426">
        <v>2</v>
      </c>
      <c r="B91" s="427">
        <v>2</v>
      </c>
      <c r="C91" s="427">
        <v>5</v>
      </c>
      <c r="D91" s="18">
        <v>2</v>
      </c>
      <c r="E91" s="18">
        <v>0</v>
      </c>
      <c r="F91" s="24"/>
      <c r="G91" s="23" t="s">
        <v>278</v>
      </c>
      <c r="H91" s="12">
        <v>368729.12</v>
      </c>
      <c r="I91" s="12">
        <v>5078.48</v>
      </c>
      <c r="J91" s="12">
        <v>2210415.81</v>
      </c>
      <c r="K91" s="12">
        <v>0</v>
      </c>
      <c r="L91" s="12">
        <v>1160995.16</v>
      </c>
      <c r="M91" s="12">
        <v>3327075.25</v>
      </c>
      <c r="N91" s="12">
        <v>111022.01</v>
      </c>
      <c r="O91" s="12">
        <v>6032697.06</v>
      </c>
      <c r="P91" s="12">
        <v>93237.19</v>
      </c>
      <c r="Q91" s="12">
        <v>3260112.49</v>
      </c>
      <c r="R91" s="12">
        <v>1136634.74</v>
      </c>
      <c r="S91" s="12">
        <v>1022534.82</v>
      </c>
      <c r="T91" s="12">
        <v>232519.13</v>
      </c>
      <c r="U91" s="69">
        <v>772382.48</v>
      </c>
      <c r="V91" s="72">
        <v>19733433.74</v>
      </c>
    </row>
    <row r="92" spans="1:22" ht="12.75">
      <c r="A92" s="426">
        <v>2</v>
      </c>
      <c r="B92" s="427">
        <v>16</v>
      </c>
      <c r="C92" s="427">
        <v>2</v>
      </c>
      <c r="D92" s="18">
        <v>2</v>
      </c>
      <c r="E92" s="18">
        <v>0</v>
      </c>
      <c r="F92" s="24"/>
      <c r="G92" s="23" t="s">
        <v>317</v>
      </c>
      <c r="H92" s="12">
        <v>163189.76</v>
      </c>
      <c r="I92" s="12">
        <v>0</v>
      </c>
      <c r="J92" s="12">
        <v>210429.26</v>
      </c>
      <c r="K92" s="12">
        <v>0</v>
      </c>
      <c r="L92" s="12">
        <v>159284.43</v>
      </c>
      <c r="M92" s="12">
        <v>1460934.41</v>
      </c>
      <c r="N92" s="12">
        <v>519566.18</v>
      </c>
      <c r="O92" s="12">
        <v>3228964.38</v>
      </c>
      <c r="P92" s="12">
        <v>64208.8</v>
      </c>
      <c r="Q92" s="12">
        <v>1573864.75</v>
      </c>
      <c r="R92" s="12">
        <v>452939.47</v>
      </c>
      <c r="S92" s="12">
        <v>1096194.79</v>
      </c>
      <c r="T92" s="12">
        <v>34990.13</v>
      </c>
      <c r="U92" s="69">
        <v>237709.21</v>
      </c>
      <c r="V92" s="72">
        <v>9202275.57</v>
      </c>
    </row>
    <row r="93" spans="1:22" ht="12.75">
      <c r="A93" s="426">
        <v>2</v>
      </c>
      <c r="B93" s="427">
        <v>3</v>
      </c>
      <c r="C93" s="427">
        <v>2</v>
      </c>
      <c r="D93" s="18">
        <v>2</v>
      </c>
      <c r="E93" s="18">
        <v>0</v>
      </c>
      <c r="F93" s="24"/>
      <c r="G93" s="23" t="s">
        <v>279</v>
      </c>
      <c r="H93" s="12">
        <v>2076476.42</v>
      </c>
      <c r="I93" s="12">
        <v>0</v>
      </c>
      <c r="J93" s="12">
        <v>572094.09</v>
      </c>
      <c r="K93" s="12">
        <v>0</v>
      </c>
      <c r="L93" s="12">
        <v>121256.15</v>
      </c>
      <c r="M93" s="12">
        <v>2089302.66</v>
      </c>
      <c r="N93" s="12">
        <v>181525.79</v>
      </c>
      <c r="O93" s="12">
        <v>6729339.86</v>
      </c>
      <c r="P93" s="12">
        <v>315645.82</v>
      </c>
      <c r="Q93" s="12">
        <v>2375364.69</v>
      </c>
      <c r="R93" s="12">
        <v>1383179.75</v>
      </c>
      <c r="S93" s="12">
        <v>536461.38</v>
      </c>
      <c r="T93" s="12">
        <v>121834.51</v>
      </c>
      <c r="U93" s="69">
        <v>520021.65</v>
      </c>
      <c r="V93" s="72">
        <v>17022502.77</v>
      </c>
    </row>
    <row r="94" spans="1:22" ht="12.75">
      <c r="A94" s="426">
        <v>2</v>
      </c>
      <c r="B94" s="427">
        <v>16</v>
      </c>
      <c r="C94" s="427">
        <v>3</v>
      </c>
      <c r="D94" s="18">
        <v>2</v>
      </c>
      <c r="E94" s="18">
        <v>0</v>
      </c>
      <c r="F94" s="24"/>
      <c r="G94" s="23" t="s">
        <v>318</v>
      </c>
      <c r="H94" s="12">
        <v>325307.18</v>
      </c>
      <c r="I94" s="12">
        <v>0</v>
      </c>
      <c r="J94" s="12">
        <v>2371788.27</v>
      </c>
      <c r="K94" s="12">
        <v>0</v>
      </c>
      <c r="L94" s="12">
        <v>81585.54</v>
      </c>
      <c r="M94" s="12">
        <v>2184089.55</v>
      </c>
      <c r="N94" s="12">
        <v>321727.01</v>
      </c>
      <c r="O94" s="12">
        <v>8090015.68</v>
      </c>
      <c r="P94" s="12">
        <v>235981.11</v>
      </c>
      <c r="Q94" s="12">
        <v>2073820.54</v>
      </c>
      <c r="R94" s="12">
        <v>1265018.31</v>
      </c>
      <c r="S94" s="12">
        <v>1015678.26</v>
      </c>
      <c r="T94" s="12">
        <v>194978.24</v>
      </c>
      <c r="U94" s="69">
        <v>373712.32</v>
      </c>
      <c r="V94" s="72">
        <v>18533702.01</v>
      </c>
    </row>
    <row r="95" spans="1:22" ht="12.75">
      <c r="A95" s="426">
        <v>2</v>
      </c>
      <c r="B95" s="427">
        <v>1</v>
      </c>
      <c r="C95" s="427">
        <v>3</v>
      </c>
      <c r="D95" s="18">
        <v>2</v>
      </c>
      <c r="E95" s="18">
        <v>0</v>
      </c>
      <c r="F95" s="24"/>
      <c r="G95" s="23" t="s">
        <v>319</v>
      </c>
      <c r="H95" s="12">
        <v>98873.89</v>
      </c>
      <c r="I95" s="12">
        <v>0</v>
      </c>
      <c r="J95" s="12">
        <v>796633.35</v>
      </c>
      <c r="K95" s="12">
        <v>0</v>
      </c>
      <c r="L95" s="12">
        <v>171002.96</v>
      </c>
      <c r="M95" s="12">
        <v>1970512.77</v>
      </c>
      <c r="N95" s="12">
        <v>174739.86</v>
      </c>
      <c r="O95" s="12">
        <v>5682098.65</v>
      </c>
      <c r="P95" s="12">
        <v>55501.52</v>
      </c>
      <c r="Q95" s="12">
        <v>2800234.24</v>
      </c>
      <c r="R95" s="12">
        <v>2078134.64</v>
      </c>
      <c r="S95" s="12">
        <v>489863</v>
      </c>
      <c r="T95" s="12">
        <v>274832.72</v>
      </c>
      <c r="U95" s="69">
        <v>268771.05</v>
      </c>
      <c r="V95" s="72">
        <v>14861198.65</v>
      </c>
    </row>
    <row r="96" spans="1:22" ht="12.75">
      <c r="A96" s="426">
        <v>2</v>
      </c>
      <c r="B96" s="427">
        <v>6</v>
      </c>
      <c r="C96" s="427">
        <v>5</v>
      </c>
      <c r="D96" s="18">
        <v>2</v>
      </c>
      <c r="E96" s="18">
        <v>0</v>
      </c>
      <c r="F96" s="24"/>
      <c r="G96" s="23" t="s">
        <v>320</v>
      </c>
      <c r="H96" s="12">
        <v>52785.54</v>
      </c>
      <c r="I96" s="12">
        <v>141674.81</v>
      </c>
      <c r="J96" s="12">
        <v>700312.59</v>
      </c>
      <c r="K96" s="12">
        <v>0</v>
      </c>
      <c r="L96" s="12">
        <v>677542.35</v>
      </c>
      <c r="M96" s="12">
        <v>1422820.03</v>
      </c>
      <c r="N96" s="12">
        <v>150470.84</v>
      </c>
      <c r="O96" s="12">
        <v>2817068.39</v>
      </c>
      <c r="P96" s="12">
        <v>50792.16</v>
      </c>
      <c r="Q96" s="12">
        <v>1515340.12</v>
      </c>
      <c r="R96" s="12">
        <v>501997.58</v>
      </c>
      <c r="S96" s="12">
        <v>239387.12</v>
      </c>
      <c r="T96" s="12">
        <v>86761.39</v>
      </c>
      <c r="U96" s="69">
        <v>453483.48</v>
      </c>
      <c r="V96" s="72">
        <v>8810436.4</v>
      </c>
    </row>
    <row r="97" spans="1:22" ht="12.75">
      <c r="A97" s="426">
        <v>2</v>
      </c>
      <c r="B97" s="427">
        <v>4</v>
      </c>
      <c r="C97" s="427">
        <v>2</v>
      </c>
      <c r="D97" s="18">
        <v>2</v>
      </c>
      <c r="E97" s="18">
        <v>0</v>
      </c>
      <c r="F97" s="24"/>
      <c r="G97" s="23" t="s">
        <v>321</v>
      </c>
      <c r="H97" s="12">
        <v>211997</v>
      </c>
      <c r="I97" s="12">
        <v>37704.68</v>
      </c>
      <c r="J97" s="12">
        <v>316561.79</v>
      </c>
      <c r="K97" s="12">
        <v>26800</v>
      </c>
      <c r="L97" s="12">
        <v>266477.59</v>
      </c>
      <c r="M97" s="12">
        <v>1418128.02</v>
      </c>
      <c r="N97" s="12">
        <v>90816.14</v>
      </c>
      <c r="O97" s="12">
        <v>2863723.64</v>
      </c>
      <c r="P97" s="12">
        <v>44511.78</v>
      </c>
      <c r="Q97" s="12">
        <v>2416397.32</v>
      </c>
      <c r="R97" s="12">
        <v>283231.29</v>
      </c>
      <c r="S97" s="12">
        <v>396083.6</v>
      </c>
      <c r="T97" s="12">
        <v>50215.45</v>
      </c>
      <c r="U97" s="69">
        <v>466714.38</v>
      </c>
      <c r="V97" s="72">
        <v>8889362.68</v>
      </c>
    </row>
    <row r="98" spans="1:22" ht="12.75">
      <c r="A98" s="426">
        <v>2</v>
      </c>
      <c r="B98" s="427">
        <v>3</v>
      </c>
      <c r="C98" s="427">
        <v>3</v>
      </c>
      <c r="D98" s="18">
        <v>2</v>
      </c>
      <c r="E98" s="18">
        <v>0</v>
      </c>
      <c r="F98" s="24"/>
      <c r="G98" s="23" t="s">
        <v>322</v>
      </c>
      <c r="H98" s="12">
        <v>153991.06</v>
      </c>
      <c r="I98" s="12">
        <v>934440.69</v>
      </c>
      <c r="J98" s="12">
        <v>1811669.06</v>
      </c>
      <c r="K98" s="12">
        <v>0</v>
      </c>
      <c r="L98" s="12">
        <v>19517.63</v>
      </c>
      <c r="M98" s="12">
        <v>2231941.37</v>
      </c>
      <c r="N98" s="12">
        <v>148641.54</v>
      </c>
      <c r="O98" s="12">
        <v>3831887.92</v>
      </c>
      <c r="P98" s="12">
        <v>60334.28</v>
      </c>
      <c r="Q98" s="12">
        <v>1512433.21</v>
      </c>
      <c r="R98" s="12">
        <v>1889276.43</v>
      </c>
      <c r="S98" s="12">
        <v>973265.07</v>
      </c>
      <c r="T98" s="12">
        <v>461162.26</v>
      </c>
      <c r="U98" s="69">
        <v>1970264.39</v>
      </c>
      <c r="V98" s="72">
        <v>15998824.91</v>
      </c>
    </row>
    <row r="99" spans="1:22" ht="12.75">
      <c r="A99" s="426">
        <v>2</v>
      </c>
      <c r="B99" s="427">
        <v>6</v>
      </c>
      <c r="C99" s="427">
        <v>6</v>
      </c>
      <c r="D99" s="18">
        <v>2</v>
      </c>
      <c r="E99" s="18">
        <v>0</v>
      </c>
      <c r="F99" s="24"/>
      <c r="G99" s="23" t="s">
        <v>323</v>
      </c>
      <c r="H99" s="12">
        <v>2623453.17</v>
      </c>
      <c r="I99" s="12">
        <v>178867.99</v>
      </c>
      <c r="J99" s="12">
        <v>2840189.08</v>
      </c>
      <c r="K99" s="12">
        <v>0</v>
      </c>
      <c r="L99" s="12">
        <v>57046.06</v>
      </c>
      <c r="M99" s="12">
        <v>1663909.85</v>
      </c>
      <c r="N99" s="12">
        <v>408069.01</v>
      </c>
      <c r="O99" s="12">
        <v>3507952.17</v>
      </c>
      <c r="P99" s="12">
        <v>108981.33</v>
      </c>
      <c r="Q99" s="12">
        <v>2235815.9</v>
      </c>
      <c r="R99" s="12">
        <v>496597.89</v>
      </c>
      <c r="S99" s="12">
        <v>402561.32</v>
      </c>
      <c r="T99" s="12">
        <v>120000</v>
      </c>
      <c r="U99" s="69">
        <v>503469.1</v>
      </c>
      <c r="V99" s="72">
        <v>15146912.87</v>
      </c>
    </row>
    <row r="100" spans="1:22" ht="12.75">
      <c r="A100" s="426">
        <v>2</v>
      </c>
      <c r="B100" s="427">
        <v>23</v>
      </c>
      <c r="C100" s="427">
        <v>3</v>
      </c>
      <c r="D100" s="18">
        <v>2</v>
      </c>
      <c r="E100" s="18">
        <v>0</v>
      </c>
      <c r="F100" s="24"/>
      <c r="G100" s="23" t="s">
        <v>324</v>
      </c>
      <c r="H100" s="12">
        <v>260410</v>
      </c>
      <c r="I100" s="12">
        <v>240384.55</v>
      </c>
      <c r="J100" s="12">
        <v>593299.23</v>
      </c>
      <c r="K100" s="12">
        <v>0</v>
      </c>
      <c r="L100" s="12">
        <v>213836.98</v>
      </c>
      <c r="M100" s="12">
        <v>1411250.56</v>
      </c>
      <c r="N100" s="12">
        <v>49481.71</v>
      </c>
      <c r="O100" s="12">
        <v>2151956.75</v>
      </c>
      <c r="P100" s="12">
        <v>258701.02</v>
      </c>
      <c r="Q100" s="12">
        <v>738824.76</v>
      </c>
      <c r="R100" s="12">
        <v>1075620.88</v>
      </c>
      <c r="S100" s="12">
        <v>249450.03</v>
      </c>
      <c r="T100" s="12">
        <v>68615.6</v>
      </c>
      <c r="U100" s="69">
        <v>233779.59</v>
      </c>
      <c r="V100" s="72">
        <v>7545611.66</v>
      </c>
    </row>
    <row r="101" spans="1:22" ht="12.75">
      <c r="A101" s="426">
        <v>2</v>
      </c>
      <c r="B101" s="427">
        <v>24</v>
      </c>
      <c r="C101" s="427">
        <v>3</v>
      </c>
      <c r="D101" s="18">
        <v>2</v>
      </c>
      <c r="E101" s="18">
        <v>0</v>
      </c>
      <c r="F101" s="24"/>
      <c r="G101" s="23" t="s">
        <v>325</v>
      </c>
      <c r="H101" s="12">
        <v>339230.08</v>
      </c>
      <c r="I101" s="12">
        <v>132446.9</v>
      </c>
      <c r="J101" s="12">
        <v>2230305.05</v>
      </c>
      <c r="K101" s="12">
        <v>0</v>
      </c>
      <c r="L101" s="12">
        <v>348167.53</v>
      </c>
      <c r="M101" s="12">
        <v>2156503.1</v>
      </c>
      <c r="N101" s="12">
        <v>291100.4</v>
      </c>
      <c r="O101" s="12">
        <v>7527497.81</v>
      </c>
      <c r="P101" s="12">
        <v>128418.25</v>
      </c>
      <c r="Q101" s="12">
        <v>3573861.87</v>
      </c>
      <c r="R101" s="12">
        <v>1054246.61</v>
      </c>
      <c r="S101" s="12">
        <v>482325.35</v>
      </c>
      <c r="T101" s="12">
        <v>1631987.72</v>
      </c>
      <c r="U101" s="69">
        <v>426511.47</v>
      </c>
      <c r="V101" s="72">
        <v>20322602.14</v>
      </c>
    </row>
    <row r="102" spans="1:22" ht="12.75">
      <c r="A102" s="426">
        <v>2</v>
      </c>
      <c r="B102" s="427">
        <v>7</v>
      </c>
      <c r="C102" s="427">
        <v>2</v>
      </c>
      <c r="D102" s="18">
        <v>2</v>
      </c>
      <c r="E102" s="18">
        <v>0</v>
      </c>
      <c r="F102" s="24"/>
      <c r="G102" s="23" t="s">
        <v>282</v>
      </c>
      <c r="H102" s="12">
        <v>731494.94</v>
      </c>
      <c r="I102" s="12">
        <v>629435.25</v>
      </c>
      <c r="J102" s="12">
        <v>1393370.56</v>
      </c>
      <c r="K102" s="12">
        <v>14200</v>
      </c>
      <c r="L102" s="12">
        <v>1427773.72</v>
      </c>
      <c r="M102" s="12">
        <v>2586228.91</v>
      </c>
      <c r="N102" s="12">
        <v>215299.91</v>
      </c>
      <c r="O102" s="12">
        <v>7606246.92</v>
      </c>
      <c r="P102" s="12">
        <v>96945.91</v>
      </c>
      <c r="Q102" s="12">
        <v>3755999.08</v>
      </c>
      <c r="R102" s="12">
        <v>871615.9</v>
      </c>
      <c r="S102" s="12">
        <v>738459.54</v>
      </c>
      <c r="T102" s="12">
        <v>333316.87</v>
      </c>
      <c r="U102" s="69">
        <v>427412.46</v>
      </c>
      <c r="V102" s="72">
        <v>20827799.97</v>
      </c>
    </row>
    <row r="103" spans="1:22" ht="12.75">
      <c r="A103" s="426">
        <v>2</v>
      </c>
      <c r="B103" s="427">
        <v>8</v>
      </c>
      <c r="C103" s="427">
        <v>7</v>
      </c>
      <c r="D103" s="18">
        <v>2</v>
      </c>
      <c r="E103" s="18">
        <v>0</v>
      </c>
      <c r="F103" s="24"/>
      <c r="G103" s="23" t="s">
        <v>284</v>
      </c>
      <c r="H103" s="12">
        <v>817797.03</v>
      </c>
      <c r="I103" s="12">
        <v>100753.91</v>
      </c>
      <c r="J103" s="12">
        <v>3992960.39</v>
      </c>
      <c r="K103" s="12">
        <v>1486</v>
      </c>
      <c r="L103" s="12">
        <v>1432142.53</v>
      </c>
      <c r="M103" s="12">
        <v>4729536.44</v>
      </c>
      <c r="N103" s="12">
        <v>535889.66</v>
      </c>
      <c r="O103" s="12">
        <v>11503888.98</v>
      </c>
      <c r="P103" s="12">
        <v>172066.04</v>
      </c>
      <c r="Q103" s="12">
        <v>6819904.17</v>
      </c>
      <c r="R103" s="12">
        <v>1092889.99</v>
      </c>
      <c r="S103" s="12">
        <v>1725773.07</v>
      </c>
      <c r="T103" s="12">
        <v>186451.5</v>
      </c>
      <c r="U103" s="69">
        <v>1626467.61</v>
      </c>
      <c r="V103" s="72">
        <v>34738007.32</v>
      </c>
    </row>
    <row r="104" spans="1:22" ht="12.75">
      <c r="A104" s="426">
        <v>2</v>
      </c>
      <c r="B104" s="427">
        <v>23</v>
      </c>
      <c r="C104" s="427">
        <v>5</v>
      </c>
      <c r="D104" s="18">
        <v>2</v>
      </c>
      <c r="E104" s="18">
        <v>0</v>
      </c>
      <c r="F104" s="24"/>
      <c r="G104" s="23" t="s">
        <v>326</v>
      </c>
      <c r="H104" s="12">
        <v>894606.05</v>
      </c>
      <c r="I104" s="12">
        <v>2572349.8</v>
      </c>
      <c r="J104" s="12">
        <v>22444047.48</v>
      </c>
      <c r="K104" s="12">
        <v>16250</v>
      </c>
      <c r="L104" s="12">
        <v>10825090.71</v>
      </c>
      <c r="M104" s="12">
        <v>7319306.07</v>
      </c>
      <c r="N104" s="12">
        <v>378955.56</v>
      </c>
      <c r="O104" s="12">
        <v>14640742.53</v>
      </c>
      <c r="P104" s="12">
        <v>2092694.98</v>
      </c>
      <c r="Q104" s="12">
        <v>4280090.96</v>
      </c>
      <c r="R104" s="12">
        <v>6558630.05</v>
      </c>
      <c r="S104" s="12">
        <v>5601243.08</v>
      </c>
      <c r="T104" s="12">
        <v>5936670.96</v>
      </c>
      <c r="U104" s="69">
        <v>4364219.88</v>
      </c>
      <c r="V104" s="72">
        <v>87924898.11</v>
      </c>
    </row>
    <row r="105" spans="1:22" ht="12.75">
      <c r="A105" s="426">
        <v>2</v>
      </c>
      <c r="B105" s="427">
        <v>17</v>
      </c>
      <c r="C105" s="427">
        <v>2</v>
      </c>
      <c r="D105" s="18">
        <v>2</v>
      </c>
      <c r="E105" s="18">
        <v>0</v>
      </c>
      <c r="F105" s="24"/>
      <c r="G105" s="23" t="s">
        <v>327</v>
      </c>
      <c r="H105" s="12">
        <v>552194.62</v>
      </c>
      <c r="I105" s="12">
        <v>0</v>
      </c>
      <c r="J105" s="12">
        <v>1038424.38</v>
      </c>
      <c r="K105" s="12">
        <v>0</v>
      </c>
      <c r="L105" s="12">
        <v>79865.26</v>
      </c>
      <c r="M105" s="12">
        <v>1826629.37</v>
      </c>
      <c r="N105" s="12">
        <v>225926.4</v>
      </c>
      <c r="O105" s="12">
        <v>3615704.04</v>
      </c>
      <c r="P105" s="12">
        <v>81980.34</v>
      </c>
      <c r="Q105" s="12">
        <v>2353017.17</v>
      </c>
      <c r="R105" s="12">
        <v>669644.86</v>
      </c>
      <c r="S105" s="12">
        <v>549627.75</v>
      </c>
      <c r="T105" s="12">
        <v>1658501.57</v>
      </c>
      <c r="U105" s="69">
        <v>302461.17</v>
      </c>
      <c r="V105" s="72">
        <v>12953976.93</v>
      </c>
    </row>
    <row r="106" spans="1:22" ht="12.75">
      <c r="A106" s="426">
        <v>2</v>
      </c>
      <c r="B106" s="427">
        <v>18</v>
      </c>
      <c r="C106" s="427">
        <v>1</v>
      </c>
      <c r="D106" s="18">
        <v>2</v>
      </c>
      <c r="E106" s="18">
        <v>0</v>
      </c>
      <c r="F106" s="24"/>
      <c r="G106" s="23" t="s">
        <v>328</v>
      </c>
      <c r="H106" s="12">
        <v>461403.78</v>
      </c>
      <c r="I106" s="12">
        <v>124668.64</v>
      </c>
      <c r="J106" s="12">
        <v>102698.44</v>
      </c>
      <c r="K106" s="12">
        <v>0</v>
      </c>
      <c r="L106" s="12">
        <v>146031.59</v>
      </c>
      <c r="M106" s="12">
        <v>2307195.28</v>
      </c>
      <c r="N106" s="12">
        <v>70336.72</v>
      </c>
      <c r="O106" s="12">
        <v>6436056.39</v>
      </c>
      <c r="P106" s="12">
        <v>240776.59</v>
      </c>
      <c r="Q106" s="12">
        <v>2706799.23</v>
      </c>
      <c r="R106" s="12">
        <v>397082.24</v>
      </c>
      <c r="S106" s="12">
        <v>376331.29</v>
      </c>
      <c r="T106" s="12">
        <v>114877.92</v>
      </c>
      <c r="U106" s="69">
        <v>592210.38</v>
      </c>
      <c r="V106" s="72">
        <v>14076468.49</v>
      </c>
    </row>
    <row r="107" spans="1:22" ht="12.75">
      <c r="A107" s="426">
        <v>2</v>
      </c>
      <c r="B107" s="427">
        <v>3</v>
      </c>
      <c r="C107" s="427">
        <v>4</v>
      </c>
      <c r="D107" s="18">
        <v>2</v>
      </c>
      <c r="E107" s="18">
        <v>0</v>
      </c>
      <c r="F107" s="24"/>
      <c r="G107" s="23" t="s">
        <v>329</v>
      </c>
      <c r="H107" s="12">
        <v>1453083.25</v>
      </c>
      <c r="I107" s="12">
        <v>344480.41</v>
      </c>
      <c r="J107" s="12">
        <v>69811.13</v>
      </c>
      <c r="K107" s="12">
        <v>0</v>
      </c>
      <c r="L107" s="12">
        <v>87961.33</v>
      </c>
      <c r="M107" s="12">
        <v>1667668.42</v>
      </c>
      <c r="N107" s="12">
        <v>50028.45</v>
      </c>
      <c r="O107" s="12">
        <v>4746544.86</v>
      </c>
      <c r="P107" s="12">
        <v>162709.2</v>
      </c>
      <c r="Q107" s="12">
        <v>1679284.74</v>
      </c>
      <c r="R107" s="12">
        <v>566911.79</v>
      </c>
      <c r="S107" s="12">
        <v>404322.56</v>
      </c>
      <c r="T107" s="12">
        <v>36022.26</v>
      </c>
      <c r="U107" s="69">
        <v>280816.63</v>
      </c>
      <c r="V107" s="72">
        <v>11549645.03</v>
      </c>
    </row>
    <row r="108" spans="1:22" ht="12.75">
      <c r="A108" s="426">
        <v>2</v>
      </c>
      <c r="B108" s="427">
        <v>13</v>
      </c>
      <c r="C108" s="427">
        <v>2</v>
      </c>
      <c r="D108" s="18">
        <v>2</v>
      </c>
      <c r="E108" s="18">
        <v>0</v>
      </c>
      <c r="F108" s="24"/>
      <c r="G108" s="23" t="s">
        <v>330</v>
      </c>
      <c r="H108" s="12">
        <v>249507.61</v>
      </c>
      <c r="I108" s="12">
        <v>0</v>
      </c>
      <c r="J108" s="12">
        <v>3223948.88</v>
      </c>
      <c r="K108" s="12">
        <v>0</v>
      </c>
      <c r="L108" s="12">
        <v>1484619.59</v>
      </c>
      <c r="M108" s="12">
        <v>3062059.15</v>
      </c>
      <c r="N108" s="12">
        <v>106248.46</v>
      </c>
      <c r="O108" s="12">
        <v>6697010.62</v>
      </c>
      <c r="P108" s="12">
        <v>101262.57</v>
      </c>
      <c r="Q108" s="12">
        <v>4638460.18</v>
      </c>
      <c r="R108" s="12">
        <v>8749879.32</v>
      </c>
      <c r="S108" s="12">
        <v>1182985.82</v>
      </c>
      <c r="T108" s="12">
        <v>68923.55</v>
      </c>
      <c r="U108" s="69">
        <v>2823151.76</v>
      </c>
      <c r="V108" s="72">
        <v>32388057.51</v>
      </c>
    </row>
    <row r="109" spans="1:22" ht="12.75">
      <c r="A109" s="426">
        <v>2</v>
      </c>
      <c r="B109" s="427">
        <v>9</v>
      </c>
      <c r="C109" s="427">
        <v>3</v>
      </c>
      <c r="D109" s="18">
        <v>2</v>
      </c>
      <c r="E109" s="18">
        <v>0</v>
      </c>
      <c r="F109" s="24"/>
      <c r="G109" s="23" t="s">
        <v>331</v>
      </c>
      <c r="H109" s="12">
        <v>708759.56</v>
      </c>
      <c r="I109" s="12">
        <v>0</v>
      </c>
      <c r="J109" s="12">
        <v>1131061.85</v>
      </c>
      <c r="K109" s="12">
        <v>0</v>
      </c>
      <c r="L109" s="12">
        <v>479929.73</v>
      </c>
      <c r="M109" s="12">
        <v>1353877.65</v>
      </c>
      <c r="N109" s="12">
        <v>71933.25</v>
      </c>
      <c r="O109" s="12">
        <v>2545864.34</v>
      </c>
      <c r="P109" s="12">
        <v>26455.53</v>
      </c>
      <c r="Q109" s="12">
        <v>1354247.52</v>
      </c>
      <c r="R109" s="12">
        <v>221491.46</v>
      </c>
      <c r="S109" s="12">
        <v>340000</v>
      </c>
      <c r="T109" s="12">
        <v>40000</v>
      </c>
      <c r="U109" s="69">
        <v>94964.96</v>
      </c>
      <c r="V109" s="72">
        <v>8368585.85</v>
      </c>
    </row>
    <row r="110" spans="1:22" ht="12.75">
      <c r="A110" s="426">
        <v>2</v>
      </c>
      <c r="B110" s="427">
        <v>9</v>
      </c>
      <c r="C110" s="427">
        <v>4</v>
      </c>
      <c r="D110" s="18">
        <v>2</v>
      </c>
      <c r="E110" s="18">
        <v>0</v>
      </c>
      <c r="F110" s="24"/>
      <c r="G110" s="23" t="s">
        <v>332</v>
      </c>
      <c r="H110" s="12">
        <v>469220.33</v>
      </c>
      <c r="I110" s="12">
        <v>0</v>
      </c>
      <c r="J110" s="12">
        <v>147736.63</v>
      </c>
      <c r="K110" s="12">
        <v>0</v>
      </c>
      <c r="L110" s="12">
        <v>141629.51</v>
      </c>
      <c r="M110" s="12">
        <v>2165910.56</v>
      </c>
      <c r="N110" s="12">
        <v>161936.28</v>
      </c>
      <c r="O110" s="12">
        <v>3855233.34</v>
      </c>
      <c r="P110" s="12">
        <v>60537.89</v>
      </c>
      <c r="Q110" s="12">
        <v>1940732.1</v>
      </c>
      <c r="R110" s="12">
        <v>2543279.75</v>
      </c>
      <c r="S110" s="12">
        <v>1366869.1</v>
      </c>
      <c r="T110" s="12">
        <v>182279</v>
      </c>
      <c r="U110" s="69">
        <v>383571.32</v>
      </c>
      <c r="V110" s="72">
        <v>13418935.81</v>
      </c>
    </row>
    <row r="111" spans="1:22" ht="12.75">
      <c r="A111" s="426">
        <v>2</v>
      </c>
      <c r="B111" s="427">
        <v>9</v>
      </c>
      <c r="C111" s="427">
        <v>5</v>
      </c>
      <c r="D111" s="18">
        <v>2</v>
      </c>
      <c r="E111" s="18">
        <v>0</v>
      </c>
      <c r="F111" s="24"/>
      <c r="G111" s="23" t="s">
        <v>333</v>
      </c>
      <c r="H111" s="12">
        <v>1377657.08</v>
      </c>
      <c r="I111" s="12">
        <v>0</v>
      </c>
      <c r="J111" s="12">
        <v>1628945.65</v>
      </c>
      <c r="K111" s="12">
        <v>0</v>
      </c>
      <c r="L111" s="12">
        <v>398391.5</v>
      </c>
      <c r="M111" s="12">
        <v>1791932.76</v>
      </c>
      <c r="N111" s="12">
        <v>290081.09</v>
      </c>
      <c r="O111" s="12">
        <v>3928863.46</v>
      </c>
      <c r="P111" s="12">
        <v>274116.94</v>
      </c>
      <c r="Q111" s="12">
        <v>2077944.08</v>
      </c>
      <c r="R111" s="12">
        <v>1048794.71</v>
      </c>
      <c r="S111" s="12">
        <v>1270770.81</v>
      </c>
      <c r="T111" s="12">
        <v>125500.45</v>
      </c>
      <c r="U111" s="69">
        <v>398202.17</v>
      </c>
      <c r="V111" s="72">
        <v>14611200.7</v>
      </c>
    </row>
    <row r="112" spans="1:22" ht="12.75">
      <c r="A112" s="426">
        <v>2</v>
      </c>
      <c r="B112" s="427">
        <v>8</v>
      </c>
      <c r="C112" s="427">
        <v>9</v>
      </c>
      <c r="D112" s="18">
        <v>2</v>
      </c>
      <c r="E112" s="18">
        <v>0</v>
      </c>
      <c r="F112" s="24"/>
      <c r="G112" s="23" t="s">
        <v>334</v>
      </c>
      <c r="H112" s="12">
        <v>288794.95</v>
      </c>
      <c r="I112" s="12">
        <v>0</v>
      </c>
      <c r="J112" s="12">
        <v>1253307.89</v>
      </c>
      <c r="K112" s="12">
        <v>60230.2</v>
      </c>
      <c r="L112" s="12">
        <v>822837.24</v>
      </c>
      <c r="M112" s="12">
        <v>1333284.52</v>
      </c>
      <c r="N112" s="12">
        <v>172516.32</v>
      </c>
      <c r="O112" s="12">
        <v>1615431.13</v>
      </c>
      <c r="P112" s="12">
        <v>19414</v>
      </c>
      <c r="Q112" s="12">
        <v>1165131.15</v>
      </c>
      <c r="R112" s="12">
        <v>193858.23</v>
      </c>
      <c r="S112" s="12">
        <v>147880.32</v>
      </c>
      <c r="T112" s="12">
        <v>75084.28</v>
      </c>
      <c r="U112" s="69">
        <v>139207.93</v>
      </c>
      <c r="V112" s="72">
        <v>7286978.16</v>
      </c>
    </row>
    <row r="113" spans="1:22" ht="12.75">
      <c r="A113" s="426">
        <v>2</v>
      </c>
      <c r="B113" s="427">
        <v>10</v>
      </c>
      <c r="C113" s="427">
        <v>4</v>
      </c>
      <c r="D113" s="18">
        <v>2</v>
      </c>
      <c r="E113" s="18">
        <v>0</v>
      </c>
      <c r="F113" s="24"/>
      <c r="G113" s="23" t="s">
        <v>287</v>
      </c>
      <c r="H113" s="12">
        <v>956993.77</v>
      </c>
      <c r="I113" s="12">
        <v>153848.06</v>
      </c>
      <c r="J113" s="12">
        <v>759541.1</v>
      </c>
      <c r="K113" s="12">
        <v>9000</v>
      </c>
      <c r="L113" s="12">
        <v>177876.87</v>
      </c>
      <c r="M113" s="12">
        <v>2004641.12</v>
      </c>
      <c r="N113" s="12">
        <v>57625.62</v>
      </c>
      <c r="O113" s="12">
        <v>4737789.06</v>
      </c>
      <c r="P113" s="12">
        <v>60118.8</v>
      </c>
      <c r="Q113" s="12">
        <v>2803092.86</v>
      </c>
      <c r="R113" s="12">
        <v>1364293.41</v>
      </c>
      <c r="S113" s="12">
        <v>321444.45</v>
      </c>
      <c r="T113" s="12">
        <v>104066.53</v>
      </c>
      <c r="U113" s="69">
        <v>261048.05</v>
      </c>
      <c r="V113" s="72">
        <v>13771379.7</v>
      </c>
    </row>
    <row r="114" spans="1:22" ht="12.75">
      <c r="A114" s="426">
        <v>2</v>
      </c>
      <c r="B114" s="427">
        <v>11</v>
      </c>
      <c r="C114" s="427">
        <v>2</v>
      </c>
      <c r="D114" s="18">
        <v>2</v>
      </c>
      <c r="E114" s="18">
        <v>0</v>
      </c>
      <c r="F114" s="24"/>
      <c r="G114" s="23" t="s">
        <v>288</v>
      </c>
      <c r="H114" s="12">
        <v>4665317.71</v>
      </c>
      <c r="I114" s="12">
        <v>7534.41</v>
      </c>
      <c r="J114" s="12">
        <v>1123571.26</v>
      </c>
      <c r="K114" s="12">
        <v>0</v>
      </c>
      <c r="L114" s="12">
        <v>569705.45</v>
      </c>
      <c r="M114" s="12">
        <v>5641026.75</v>
      </c>
      <c r="N114" s="12">
        <v>513381.87</v>
      </c>
      <c r="O114" s="12">
        <v>13990092.61</v>
      </c>
      <c r="P114" s="12">
        <v>253969.67</v>
      </c>
      <c r="Q114" s="12">
        <v>4102803.15</v>
      </c>
      <c r="R114" s="12">
        <v>4314171.55</v>
      </c>
      <c r="S114" s="12">
        <v>8311674.5</v>
      </c>
      <c r="T114" s="12">
        <v>364164.04</v>
      </c>
      <c r="U114" s="69">
        <v>5807613.24</v>
      </c>
      <c r="V114" s="72">
        <v>49665026.21</v>
      </c>
    </row>
    <row r="115" spans="1:22" ht="12.75">
      <c r="A115" s="426">
        <v>2</v>
      </c>
      <c r="B115" s="427">
        <v>2</v>
      </c>
      <c r="C115" s="427">
        <v>6</v>
      </c>
      <c r="D115" s="18">
        <v>2</v>
      </c>
      <c r="E115" s="18">
        <v>0</v>
      </c>
      <c r="F115" s="24"/>
      <c r="G115" s="23" t="s">
        <v>335</v>
      </c>
      <c r="H115" s="12">
        <v>335298.19</v>
      </c>
      <c r="I115" s="12">
        <v>10736.88</v>
      </c>
      <c r="J115" s="12">
        <v>981499.63</v>
      </c>
      <c r="K115" s="12">
        <v>0</v>
      </c>
      <c r="L115" s="12">
        <v>268608.11</v>
      </c>
      <c r="M115" s="12">
        <v>2376806.22</v>
      </c>
      <c r="N115" s="12">
        <v>102305.76</v>
      </c>
      <c r="O115" s="12">
        <v>5649051.98</v>
      </c>
      <c r="P115" s="12">
        <v>79141.7</v>
      </c>
      <c r="Q115" s="12">
        <v>2750645.99</v>
      </c>
      <c r="R115" s="12">
        <v>865831.17</v>
      </c>
      <c r="S115" s="12">
        <v>514757.8</v>
      </c>
      <c r="T115" s="12">
        <v>87281.63</v>
      </c>
      <c r="U115" s="69">
        <v>270911.45</v>
      </c>
      <c r="V115" s="72">
        <v>14292876.51</v>
      </c>
    </row>
    <row r="116" spans="1:22" ht="12.75">
      <c r="A116" s="426">
        <v>2</v>
      </c>
      <c r="B116" s="427">
        <v>18</v>
      </c>
      <c r="C116" s="427">
        <v>2</v>
      </c>
      <c r="D116" s="18">
        <v>2</v>
      </c>
      <c r="E116" s="18">
        <v>0</v>
      </c>
      <c r="F116" s="24"/>
      <c r="G116" s="23" t="s">
        <v>336</v>
      </c>
      <c r="H116" s="12">
        <v>176357.14</v>
      </c>
      <c r="I116" s="12">
        <v>0</v>
      </c>
      <c r="J116" s="12">
        <v>545739.92</v>
      </c>
      <c r="K116" s="12">
        <v>0</v>
      </c>
      <c r="L116" s="12">
        <v>267159.86</v>
      </c>
      <c r="M116" s="12">
        <v>2137924.37</v>
      </c>
      <c r="N116" s="12">
        <v>196154.55</v>
      </c>
      <c r="O116" s="12">
        <v>4295893.53</v>
      </c>
      <c r="P116" s="12">
        <v>82372.69</v>
      </c>
      <c r="Q116" s="12">
        <v>2403514.86</v>
      </c>
      <c r="R116" s="12">
        <v>4961111.64</v>
      </c>
      <c r="S116" s="12">
        <v>435372.21</v>
      </c>
      <c r="T116" s="12">
        <v>120083.25</v>
      </c>
      <c r="U116" s="69">
        <v>244057.8</v>
      </c>
      <c r="V116" s="72">
        <v>15865741.82</v>
      </c>
    </row>
    <row r="117" spans="1:22" ht="12.75">
      <c r="A117" s="426">
        <v>2</v>
      </c>
      <c r="B117" s="427">
        <v>19</v>
      </c>
      <c r="C117" s="427">
        <v>5</v>
      </c>
      <c r="D117" s="18">
        <v>2</v>
      </c>
      <c r="E117" s="18">
        <v>0</v>
      </c>
      <c r="F117" s="24"/>
      <c r="G117" s="23" t="s">
        <v>337</v>
      </c>
      <c r="H117" s="12">
        <v>483072.25</v>
      </c>
      <c r="I117" s="12">
        <v>0</v>
      </c>
      <c r="J117" s="12">
        <v>234553.64</v>
      </c>
      <c r="K117" s="12">
        <v>0</v>
      </c>
      <c r="L117" s="12">
        <v>555381.3</v>
      </c>
      <c r="M117" s="12">
        <v>2007058.98</v>
      </c>
      <c r="N117" s="12">
        <v>99113.73</v>
      </c>
      <c r="O117" s="12">
        <v>5478751.14</v>
      </c>
      <c r="P117" s="12">
        <v>144402.97</v>
      </c>
      <c r="Q117" s="12">
        <v>2325360.5</v>
      </c>
      <c r="R117" s="12">
        <v>422055.22</v>
      </c>
      <c r="S117" s="12">
        <v>872657.6</v>
      </c>
      <c r="T117" s="12">
        <v>116211.11</v>
      </c>
      <c r="U117" s="69">
        <v>642274.36</v>
      </c>
      <c r="V117" s="72">
        <v>13380892.8</v>
      </c>
    </row>
    <row r="118" spans="1:22" ht="12.75">
      <c r="A118" s="426">
        <v>2</v>
      </c>
      <c r="B118" s="427">
        <v>7</v>
      </c>
      <c r="C118" s="427">
        <v>4</v>
      </c>
      <c r="D118" s="18">
        <v>2</v>
      </c>
      <c r="E118" s="18">
        <v>0</v>
      </c>
      <c r="F118" s="24"/>
      <c r="G118" s="23" t="s">
        <v>338</v>
      </c>
      <c r="H118" s="12">
        <v>73672.54</v>
      </c>
      <c r="I118" s="12">
        <v>0</v>
      </c>
      <c r="J118" s="12">
        <v>1140201.73</v>
      </c>
      <c r="K118" s="12">
        <v>25103.77</v>
      </c>
      <c r="L118" s="12">
        <v>645395.01</v>
      </c>
      <c r="M118" s="12">
        <v>1894369.81</v>
      </c>
      <c r="N118" s="12">
        <v>177354.99</v>
      </c>
      <c r="O118" s="12">
        <v>2923511.2</v>
      </c>
      <c r="P118" s="12">
        <v>48235.83</v>
      </c>
      <c r="Q118" s="12">
        <v>2527706.1</v>
      </c>
      <c r="R118" s="12">
        <v>589377.19</v>
      </c>
      <c r="S118" s="12">
        <v>352291.49</v>
      </c>
      <c r="T118" s="12">
        <v>44777.63</v>
      </c>
      <c r="U118" s="69">
        <v>621945.11</v>
      </c>
      <c r="V118" s="72">
        <v>11063942.4</v>
      </c>
    </row>
    <row r="119" spans="1:22" ht="12.75">
      <c r="A119" s="426">
        <v>2</v>
      </c>
      <c r="B119" s="427">
        <v>5</v>
      </c>
      <c r="C119" s="427">
        <v>3</v>
      </c>
      <c r="D119" s="18">
        <v>2</v>
      </c>
      <c r="E119" s="18">
        <v>0</v>
      </c>
      <c r="F119" s="24"/>
      <c r="G119" s="23" t="s">
        <v>339</v>
      </c>
      <c r="H119" s="12">
        <v>2456584.95</v>
      </c>
      <c r="I119" s="12">
        <v>0</v>
      </c>
      <c r="J119" s="12">
        <v>834204.6</v>
      </c>
      <c r="K119" s="12">
        <v>0</v>
      </c>
      <c r="L119" s="12">
        <v>1988044.21</v>
      </c>
      <c r="M119" s="12">
        <v>1882376.41</v>
      </c>
      <c r="N119" s="12">
        <v>86495.33</v>
      </c>
      <c r="O119" s="12">
        <v>3368865.57</v>
      </c>
      <c r="P119" s="12">
        <v>63909.92</v>
      </c>
      <c r="Q119" s="12">
        <v>2147138.78</v>
      </c>
      <c r="R119" s="12">
        <v>202237.93</v>
      </c>
      <c r="S119" s="12">
        <v>213921.97</v>
      </c>
      <c r="T119" s="12">
        <v>178433.67</v>
      </c>
      <c r="U119" s="69">
        <v>374225.51</v>
      </c>
      <c r="V119" s="72">
        <v>13796438.85</v>
      </c>
    </row>
    <row r="120" spans="1:22" ht="12.75">
      <c r="A120" s="426">
        <v>2</v>
      </c>
      <c r="B120" s="427">
        <v>23</v>
      </c>
      <c r="C120" s="427">
        <v>6</v>
      </c>
      <c r="D120" s="18">
        <v>2</v>
      </c>
      <c r="E120" s="18">
        <v>0</v>
      </c>
      <c r="F120" s="24"/>
      <c r="G120" s="23" t="s">
        <v>340</v>
      </c>
      <c r="H120" s="12">
        <v>225308.58</v>
      </c>
      <c r="I120" s="12">
        <v>155055.09</v>
      </c>
      <c r="J120" s="12">
        <v>98876.89</v>
      </c>
      <c r="K120" s="12">
        <v>0</v>
      </c>
      <c r="L120" s="12">
        <v>581284.1</v>
      </c>
      <c r="M120" s="12">
        <v>1373244.3</v>
      </c>
      <c r="N120" s="12">
        <v>26149.4</v>
      </c>
      <c r="O120" s="12">
        <v>3876649.75</v>
      </c>
      <c r="P120" s="12">
        <v>68896.44</v>
      </c>
      <c r="Q120" s="12">
        <v>1282898.81</v>
      </c>
      <c r="R120" s="12">
        <v>662113.09</v>
      </c>
      <c r="S120" s="12">
        <v>609046.48</v>
      </c>
      <c r="T120" s="12">
        <v>275938.78</v>
      </c>
      <c r="U120" s="69">
        <v>155928.1</v>
      </c>
      <c r="V120" s="72">
        <v>9391389.81</v>
      </c>
    </row>
    <row r="121" spans="1:22" ht="12.75">
      <c r="A121" s="426">
        <v>2</v>
      </c>
      <c r="B121" s="427">
        <v>18</v>
      </c>
      <c r="C121" s="427">
        <v>3</v>
      </c>
      <c r="D121" s="18">
        <v>2</v>
      </c>
      <c r="E121" s="18">
        <v>0</v>
      </c>
      <c r="F121" s="24"/>
      <c r="G121" s="23" t="s">
        <v>341</v>
      </c>
      <c r="H121" s="12">
        <v>468744.38</v>
      </c>
      <c r="I121" s="12">
        <v>0</v>
      </c>
      <c r="J121" s="12">
        <v>7812525.15</v>
      </c>
      <c r="K121" s="12">
        <v>0</v>
      </c>
      <c r="L121" s="12">
        <v>587572.49</v>
      </c>
      <c r="M121" s="12">
        <v>3226678.26</v>
      </c>
      <c r="N121" s="12">
        <v>497659.94</v>
      </c>
      <c r="O121" s="12">
        <v>10329806.06</v>
      </c>
      <c r="P121" s="12">
        <v>245889.38</v>
      </c>
      <c r="Q121" s="12">
        <v>3904218.96</v>
      </c>
      <c r="R121" s="12">
        <v>961302.21</v>
      </c>
      <c r="S121" s="12">
        <v>1065687.19</v>
      </c>
      <c r="T121" s="12">
        <v>5101767.91</v>
      </c>
      <c r="U121" s="69">
        <v>615858</v>
      </c>
      <c r="V121" s="72">
        <v>34817709.93</v>
      </c>
    </row>
    <row r="122" spans="1:22" ht="12.75">
      <c r="A122" s="426">
        <v>2</v>
      </c>
      <c r="B122" s="427">
        <v>9</v>
      </c>
      <c r="C122" s="427">
        <v>6</v>
      </c>
      <c r="D122" s="18">
        <v>2</v>
      </c>
      <c r="E122" s="18">
        <v>0</v>
      </c>
      <c r="F122" s="24"/>
      <c r="G122" s="23" t="s">
        <v>342</v>
      </c>
      <c r="H122" s="12">
        <v>921191.8</v>
      </c>
      <c r="I122" s="12">
        <v>1038810.92</v>
      </c>
      <c r="J122" s="12">
        <v>661615.99</v>
      </c>
      <c r="K122" s="12">
        <v>0</v>
      </c>
      <c r="L122" s="12">
        <v>55524.93</v>
      </c>
      <c r="M122" s="12">
        <v>1731419.66</v>
      </c>
      <c r="N122" s="12">
        <v>397797.72</v>
      </c>
      <c r="O122" s="12">
        <v>4196815.93</v>
      </c>
      <c r="P122" s="12">
        <v>295184.07</v>
      </c>
      <c r="Q122" s="12">
        <v>2838922.35</v>
      </c>
      <c r="R122" s="12">
        <v>332205.9</v>
      </c>
      <c r="S122" s="12">
        <v>426124.62</v>
      </c>
      <c r="T122" s="12">
        <v>894591.68</v>
      </c>
      <c r="U122" s="69">
        <v>481041.76</v>
      </c>
      <c r="V122" s="72">
        <v>14271247.33</v>
      </c>
    </row>
    <row r="123" spans="1:22" ht="12.75">
      <c r="A123" s="426">
        <v>2</v>
      </c>
      <c r="B123" s="427">
        <v>5</v>
      </c>
      <c r="C123" s="427">
        <v>4</v>
      </c>
      <c r="D123" s="18">
        <v>2</v>
      </c>
      <c r="E123" s="18">
        <v>0</v>
      </c>
      <c r="F123" s="24"/>
      <c r="G123" s="23" t="s">
        <v>343</v>
      </c>
      <c r="H123" s="12">
        <v>269197.33</v>
      </c>
      <c r="I123" s="12">
        <v>0</v>
      </c>
      <c r="J123" s="12">
        <v>103619.29</v>
      </c>
      <c r="K123" s="12">
        <v>0</v>
      </c>
      <c r="L123" s="12">
        <v>68410.44</v>
      </c>
      <c r="M123" s="12">
        <v>1803894.49</v>
      </c>
      <c r="N123" s="12">
        <v>168388.98</v>
      </c>
      <c r="O123" s="12">
        <v>3111203.19</v>
      </c>
      <c r="P123" s="12">
        <v>95728.9</v>
      </c>
      <c r="Q123" s="12">
        <v>1841346.18</v>
      </c>
      <c r="R123" s="12">
        <v>2724605.02</v>
      </c>
      <c r="S123" s="12">
        <v>284453.92</v>
      </c>
      <c r="T123" s="12">
        <v>35505.87</v>
      </c>
      <c r="U123" s="69">
        <v>344677.89</v>
      </c>
      <c r="V123" s="72">
        <v>10851031.5</v>
      </c>
    </row>
    <row r="124" spans="1:22" ht="12.75">
      <c r="A124" s="426">
        <v>2</v>
      </c>
      <c r="B124" s="427">
        <v>6</v>
      </c>
      <c r="C124" s="427">
        <v>7</v>
      </c>
      <c r="D124" s="18">
        <v>2</v>
      </c>
      <c r="E124" s="18">
        <v>0</v>
      </c>
      <c r="F124" s="24"/>
      <c r="G124" s="23" t="s">
        <v>344</v>
      </c>
      <c r="H124" s="12">
        <v>29083.49</v>
      </c>
      <c r="I124" s="12">
        <v>0</v>
      </c>
      <c r="J124" s="12">
        <v>2031282.79</v>
      </c>
      <c r="K124" s="12">
        <v>0</v>
      </c>
      <c r="L124" s="12">
        <v>738077.64</v>
      </c>
      <c r="M124" s="12">
        <v>2585794.34</v>
      </c>
      <c r="N124" s="12">
        <v>171073.29</v>
      </c>
      <c r="O124" s="12">
        <v>8644472.09</v>
      </c>
      <c r="P124" s="12">
        <v>214281.34</v>
      </c>
      <c r="Q124" s="12">
        <v>4249239.9</v>
      </c>
      <c r="R124" s="12">
        <v>1394733.1</v>
      </c>
      <c r="S124" s="12">
        <v>500323.75</v>
      </c>
      <c r="T124" s="12">
        <v>400160.38</v>
      </c>
      <c r="U124" s="69">
        <v>570448.78</v>
      </c>
      <c r="V124" s="72">
        <v>21528970.89</v>
      </c>
    </row>
    <row r="125" spans="1:22" ht="12.75">
      <c r="A125" s="426">
        <v>2</v>
      </c>
      <c r="B125" s="427">
        <v>4</v>
      </c>
      <c r="C125" s="427">
        <v>3</v>
      </c>
      <c r="D125" s="18">
        <v>2</v>
      </c>
      <c r="E125" s="18">
        <v>0</v>
      </c>
      <c r="F125" s="24"/>
      <c r="G125" s="23" t="s">
        <v>345</v>
      </c>
      <c r="H125" s="12">
        <v>382718.07</v>
      </c>
      <c r="I125" s="12">
        <v>0</v>
      </c>
      <c r="J125" s="12">
        <v>565261.46</v>
      </c>
      <c r="K125" s="12">
        <v>0</v>
      </c>
      <c r="L125" s="12">
        <v>58032.93</v>
      </c>
      <c r="M125" s="12">
        <v>1417331.81</v>
      </c>
      <c r="N125" s="12">
        <v>188125.08</v>
      </c>
      <c r="O125" s="12">
        <v>4952420.28</v>
      </c>
      <c r="P125" s="12">
        <v>88971.31</v>
      </c>
      <c r="Q125" s="12">
        <v>3105070.73</v>
      </c>
      <c r="R125" s="12">
        <v>389611.25</v>
      </c>
      <c r="S125" s="12">
        <v>499057.92</v>
      </c>
      <c r="T125" s="12">
        <v>87097.19</v>
      </c>
      <c r="U125" s="69">
        <v>312352.78</v>
      </c>
      <c r="V125" s="72">
        <v>12046050.81</v>
      </c>
    </row>
    <row r="126" spans="1:22" ht="12.75">
      <c r="A126" s="426">
        <v>2</v>
      </c>
      <c r="B126" s="427">
        <v>8</v>
      </c>
      <c r="C126" s="427">
        <v>11</v>
      </c>
      <c r="D126" s="18">
        <v>2</v>
      </c>
      <c r="E126" s="18">
        <v>0</v>
      </c>
      <c r="F126" s="24"/>
      <c r="G126" s="23" t="s">
        <v>289</v>
      </c>
      <c r="H126" s="12">
        <v>4803958.22</v>
      </c>
      <c r="I126" s="12">
        <v>0</v>
      </c>
      <c r="J126" s="12">
        <v>2218794.45</v>
      </c>
      <c r="K126" s="12">
        <v>45604.91</v>
      </c>
      <c r="L126" s="12">
        <v>907797.71</v>
      </c>
      <c r="M126" s="12">
        <v>3917846.12</v>
      </c>
      <c r="N126" s="12">
        <v>554045.16</v>
      </c>
      <c r="O126" s="12">
        <v>11284817.69</v>
      </c>
      <c r="P126" s="12">
        <v>143547.06</v>
      </c>
      <c r="Q126" s="12">
        <v>5209565.36</v>
      </c>
      <c r="R126" s="12">
        <v>1153748.85</v>
      </c>
      <c r="S126" s="12">
        <v>1300906.33</v>
      </c>
      <c r="T126" s="12">
        <v>1986350.87</v>
      </c>
      <c r="U126" s="69">
        <v>1047590.22</v>
      </c>
      <c r="V126" s="72">
        <v>34574572.95</v>
      </c>
    </row>
    <row r="127" spans="1:22" ht="12.75">
      <c r="A127" s="426">
        <v>2</v>
      </c>
      <c r="B127" s="427">
        <v>14</v>
      </c>
      <c r="C127" s="427">
        <v>6</v>
      </c>
      <c r="D127" s="18">
        <v>2</v>
      </c>
      <c r="E127" s="18">
        <v>0</v>
      </c>
      <c r="F127" s="24"/>
      <c r="G127" s="23" t="s">
        <v>290</v>
      </c>
      <c r="H127" s="12">
        <v>1328138.38</v>
      </c>
      <c r="I127" s="12">
        <v>0</v>
      </c>
      <c r="J127" s="12">
        <v>4146698.15</v>
      </c>
      <c r="K127" s="12">
        <v>0</v>
      </c>
      <c r="L127" s="12">
        <v>1198835.27</v>
      </c>
      <c r="M127" s="12">
        <v>2542509.8</v>
      </c>
      <c r="N127" s="12">
        <v>208488.4</v>
      </c>
      <c r="O127" s="12">
        <v>8667122.14</v>
      </c>
      <c r="P127" s="12">
        <v>218393.45</v>
      </c>
      <c r="Q127" s="12">
        <v>4301633.23</v>
      </c>
      <c r="R127" s="12">
        <v>1312583.63</v>
      </c>
      <c r="S127" s="12">
        <v>1339500</v>
      </c>
      <c r="T127" s="12">
        <v>358828.02</v>
      </c>
      <c r="U127" s="69">
        <v>402977.38</v>
      </c>
      <c r="V127" s="72">
        <v>26025707.85</v>
      </c>
    </row>
    <row r="128" spans="1:22" ht="12.75">
      <c r="A128" s="426">
        <v>2</v>
      </c>
      <c r="B128" s="427">
        <v>15</v>
      </c>
      <c r="C128" s="427">
        <v>4</v>
      </c>
      <c r="D128" s="18">
        <v>2</v>
      </c>
      <c r="E128" s="18">
        <v>0</v>
      </c>
      <c r="F128" s="24"/>
      <c r="G128" s="23" t="s">
        <v>291</v>
      </c>
      <c r="H128" s="12">
        <v>986850.67</v>
      </c>
      <c r="I128" s="12">
        <v>245177.47</v>
      </c>
      <c r="J128" s="12">
        <v>2481317.01</v>
      </c>
      <c r="K128" s="12">
        <v>1100</v>
      </c>
      <c r="L128" s="12">
        <v>1707018.09</v>
      </c>
      <c r="M128" s="12">
        <v>5337072.21</v>
      </c>
      <c r="N128" s="12">
        <v>336882.53</v>
      </c>
      <c r="O128" s="12">
        <v>10373901.37</v>
      </c>
      <c r="P128" s="12">
        <v>431823.18</v>
      </c>
      <c r="Q128" s="12">
        <v>4406636.13</v>
      </c>
      <c r="R128" s="12">
        <v>11250142.13</v>
      </c>
      <c r="S128" s="12">
        <v>1199186.63</v>
      </c>
      <c r="T128" s="12">
        <v>760893.71</v>
      </c>
      <c r="U128" s="69">
        <v>800922.57</v>
      </c>
      <c r="V128" s="72">
        <v>40318923.7</v>
      </c>
    </row>
    <row r="129" spans="1:22" ht="12.75">
      <c r="A129" s="426">
        <v>2</v>
      </c>
      <c r="B129" s="427">
        <v>1</v>
      </c>
      <c r="C129" s="427">
        <v>5</v>
      </c>
      <c r="D129" s="18">
        <v>2</v>
      </c>
      <c r="E129" s="18">
        <v>0</v>
      </c>
      <c r="F129" s="24"/>
      <c r="G129" s="23" t="s">
        <v>346</v>
      </c>
      <c r="H129" s="12">
        <v>3126001.45</v>
      </c>
      <c r="I129" s="12">
        <v>0</v>
      </c>
      <c r="J129" s="12">
        <v>1083167.28</v>
      </c>
      <c r="K129" s="12">
        <v>0</v>
      </c>
      <c r="L129" s="12">
        <v>1236037.28</v>
      </c>
      <c r="M129" s="12">
        <v>1785297</v>
      </c>
      <c r="N129" s="12">
        <v>557438.93</v>
      </c>
      <c r="O129" s="12">
        <v>10639875.77</v>
      </c>
      <c r="P129" s="12">
        <v>126938.75</v>
      </c>
      <c r="Q129" s="12">
        <v>3093063.34</v>
      </c>
      <c r="R129" s="12">
        <v>512168.59</v>
      </c>
      <c r="S129" s="12">
        <v>933294.09</v>
      </c>
      <c r="T129" s="12">
        <v>265800</v>
      </c>
      <c r="U129" s="69">
        <v>1254671.78</v>
      </c>
      <c r="V129" s="72">
        <v>24613754.26</v>
      </c>
    </row>
    <row r="130" spans="1:22" ht="12.75">
      <c r="A130" s="426">
        <v>2</v>
      </c>
      <c r="B130" s="427">
        <v>5</v>
      </c>
      <c r="C130" s="427">
        <v>5</v>
      </c>
      <c r="D130" s="18">
        <v>2</v>
      </c>
      <c r="E130" s="18">
        <v>0</v>
      </c>
      <c r="F130" s="24"/>
      <c r="G130" s="23" t="s">
        <v>347</v>
      </c>
      <c r="H130" s="12">
        <v>1477620.84</v>
      </c>
      <c r="I130" s="12">
        <v>0</v>
      </c>
      <c r="J130" s="12">
        <v>704223.96</v>
      </c>
      <c r="K130" s="12">
        <v>33873.42</v>
      </c>
      <c r="L130" s="12">
        <v>195319.9</v>
      </c>
      <c r="M130" s="12">
        <v>1614447.19</v>
      </c>
      <c r="N130" s="12">
        <v>578596.79</v>
      </c>
      <c r="O130" s="12">
        <v>3112788.33</v>
      </c>
      <c r="P130" s="12">
        <v>86845.83</v>
      </c>
      <c r="Q130" s="12">
        <v>1351024.57</v>
      </c>
      <c r="R130" s="12">
        <v>667192.27</v>
      </c>
      <c r="S130" s="12">
        <v>460380.54</v>
      </c>
      <c r="T130" s="12">
        <v>135112.4</v>
      </c>
      <c r="U130" s="69">
        <v>115126.85</v>
      </c>
      <c r="V130" s="72">
        <v>10532552.89</v>
      </c>
    </row>
    <row r="131" spans="1:22" ht="12.75">
      <c r="A131" s="426">
        <v>2</v>
      </c>
      <c r="B131" s="427">
        <v>3</v>
      </c>
      <c r="C131" s="427">
        <v>5</v>
      </c>
      <c r="D131" s="18">
        <v>2</v>
      </c>
      <c r="E131" s="18">
        <v>0</v>
      </c>
      <c r="F131" s="24"/>
      <c r="G131" s="23" t="s">
        <v>348</v>
      </c>
      <c r="H131" s="12">
        <v>2673652.62</v>
      </c>
      <c r="I131" s="12">
        <v>0</v>
      </c>
      <c r="J131" s="12">
        <v>613006.13</v>
      </c>
      <c r="K131" s="12">
        <v>0</v>
      </c>
      <c r="L131" s="12">
        <v>86248.31</v>
      </c>
      <c r="M131" s="12">
        <v>1214150.92</v>
      </c>
      <c r="N131" s="12">
        <v>167135.26</v>
      </c>
      <c r="O131" s="12">
        <v>2101260.28</v>
      </c>
      <c r="P131" s="12">
        <v>21058.94</v>
      </c>
      <c r="Q131" s="12">
        <v>1331964.92</v>
      </c>
      <c r="R131" s="12">
        <v>161310.36</v>
      </c>
      <c r="S131" s="12">
        <v>171629.75</v>
      </c>
      <c r="T131" s="12">
        <v>91998.64</v>
      </c>
      <c r="U131" s="69">
        <v>278556.73</v>
      </c>
      <c r="V131" s="72">
        <v>8911972.86</v>
      </c>
    </row>
    <row r="132" spans="1:22" ht="12.75">
      <c r="A132" s="426">
        <v>2</v>
      </c>
      <c r="B132" s="427">
        <v>26</v>
      </c>
      <c r="C132" s="427">
        <v>3</v>
      </c>
      <c r="D132" s="18">
        <v>2</v>
      </c>
      <c r="E132" s="18">
        <v>0</v>
      </c>
      <c r="F132" s="24"/>
      <c r="G132" s="23" t="s">
        <v>349</v>
      </c>
      <c r="H132" s="12">
        <v>391680.18</v>
      </c>
      <c r="I132" s="12">
        <v>0</v>
      </c>
      <c r="J132" s="12">
        <v>584154.37</v>
      </c>
      <c r="K132" s="12">
        <v>10000</v>
      </c>
      <c r="L132" s="12">
        <v>158169.51</v>
      </c>
      <c r="M132" s="12">
        <v>1449475.95</v>
      </c>
      <c r="N132" s="12">
        <v>101983.64</v>
      </c>
      <c r="O132" s="12">
        <v>4154383.22</v>
      </c>
      <c r="P132" s="12">
        <v>71065.19</v>
      </c>
      <c r="Q132" s="12">
        <v>2622221.65</v>
      </c>
      <c r="R132" s="12">
        <v>1115428.22</v>
      </c>
      <c r="S132" s="12">
        <v>230332.18</v>
      </c>
      <c r="T132" s="12">
        <v>1319793.48</v>
      </c>
      <c r="U132" s="69">
        <v>661038.2</v>
      </c>
      <c r="V132" s="72">
        <v>12869725.79</v>
      </c>
    </row>
    <row r="133" spans="1:22" ht="12.75">
      <c r="A133" s="426">
        <v>2</v>
      </c>
      <c r="B133" s="427">
        <v>10</v>
      </c>
      <c r="C133" s="427">
        <v>6</v>
      </c>
      <c r="D133" s="18">
        <v>2</v>
      </c>
      <c r="E133" s="18">
        <v>0</v>
      </c>
      <c r="F133" s="24"/>
      <c r="G133" s="23" t="s">
        <v>350</v>
      </c>
      <c r="H133" s="12">
        <v>94521.75</v>
      </c>
      <c r="I133" s="12">
        <v>5383.79</v>
      </c>
      <c r="J133" s="12">
        <v>212239.33</v>
      </c>
      <c r="K133" s="12">
        <v>0</v>
      </c>
      <c r="L133" s="12">
        <v>238651.3</v>
      </c>
      <c r="M133" s="12">
        <v>830191.96</v>
      </c>
      <c r="N133" s="12">
        <v>23000</v>
      </c>
      <c r="O133" s="12">
        <v>1146718.91</v>
      </c>
      <c r="P133" s="12">
        <v>16049.54</v>
      </c>
      <c r="Q133" s="12">
        <v>777783.58</v>
      </c>
      <c r="R133" s="12">
        <v>418971.63</v>
      </c>
      <c r="S133" s="12">
        <v>166866.56</v>
      </c>
      <c r="T133" s="12">
        <v>43000</v>
      </c>
      <c r="U133" s="69">
        <v>57315.35</v>
      </c>
      <c r="V133" s="72">
        <v>4030693.7</v>
      </c>
    </row>
    <row r="134" spans="1:22" ht="12.75">
      <c r="A134" s="426">
        <v>2</v>
      </c>
      <c r="B134" s="427">
        <v>6</v>
      </c>
      <c r="C134" s="427">
        <v>8</v>
      </c>
      <c r="D134" s="18">
        <v>2</v>
      </c>
      <c r="E134" s="18">
        <v>0</v>
      </c>
      <c r="F134" s="24"/>
      <c r="G134" s="23" t="s">
        <v>351</v>
      </c>
      <c r="H134" s="12">
        <v>35157.28</v>
      </c>
      <c r="I134" s="12">
        <v>956579.97</v>
      </c>
      <c r="J134" s="12">
        <v>1758947.52</v>
      </c>
      <c r="K134" s="12">
        <v>51378.87</v>
      </c>
      <c r="L134" s="12">
        <v>300949.45</v>
      </c>
      <c r="M134" s="12">
        <v>2508855.62</v>
      </c>
      <c r="N134" s="12">
        <v>208127</v>
      </c>
      <c r="O134" s="12">
        <v>5354859.3</v>
      </c>
      <c r="P134" s="12">
        <v>393772.9</v>
      </c>
      <c r="Q134" s="12">
        <v>3392307.75</v>
      </c>
      <c r="R134" s="12">
        <v>2626642.44</v>
      </c>
      <c r="S134" s="12">
        <v>260940.96</v>
      </c>
      <c r="T134" s="12">
        <v>173802.14</v>
      </c>
      <c r="U134" s="69">
        <v>805205.54</v>
      </c>
      <c r="V134" s="72">
        <v>18827526.74</v>
      </c>
    </row>
    <row r="135" spans="1:22" ht="12.75">
      <c r="A135" s="426">
        <v>2</v>
      </c>
      <c r="B135" s="427">
        <v>17</v>
      </c>
      <c r="C135" s="427">
        <v>3</v>
      </c>
      <c r="D135" s="18">
        <v>2</v>
      </c>
      <c r="E135" s="18">
        <v>0</v>
      </c>
      <c r="F135" s="24"/>
      <c r="G135" s="23" t="s">
        <v>352</v>
      </c>
      <c r="H135" s="12">
        <v>329277.83</v>
      </c>
      <c r="I135" s="12">
        <v>0</v>
      </c>
      <c r="J135" s="12">
        <v>652490.18</v>
      </c>
      <c r="K135" s="12">
        <v>0</v>
      </c>
      <c r="L135" s="12">
        <v>181111.15</v>
      </c>
      <c r="M135" s="12">
        <v>1602648.19</v>
      </c>
      <c r="N135" s="12">
        <v>265319.33</v>
      </c>
      <c r="O135" s="12">
        <v>4245160.82</v>
      </c>
      <c r="P135" s="12">
        <v>52932.93</v>
      </c>
      <c r="Q135" s="12">
        <v>2533759.38</v>
      </c>
      <c r="R135" s="12">
        <v>596863.5</v>
      </c>
      <c r="S135" s="12">
        <v>811655.11</v>
      </c>
      <c r="T135" s="12">
        <v>128372.98</v>
      </c>
      <c r="U135" s="69">
        <v>351971.2</v>
      </c>
      <c r="V135" s="72">
        <v>11751562.6</v>
      </c>
    </row>
    <row r="136" spans="1:22" ht="12.75">
      <c r="A136" s="426">
        <v>2</v>
      </c>
      <c r="B136" s="427">
        <v>16</v>
      </c>
      <c r="C136" s="427">
        <v>6</v>
      </c>
      <c r="D136" s="18">
        <v>2</v>
      </c>
      <c r="E136" s="18">
        <v>0</v>
      </c>
      <c r="F136" s="24"/>
      <c r="G136" s="23" t="s">
        <v>353</v>
      </c>
      <c r="H136" s="12">
        <v>149194.7</v>
      </c>
      <c r="I136" s="12">
        <v>0</v>
      </c>
      <c r="J136" s="12">
        <v>915733.56</v>
      </c>
      <c r="K136" s="12">
        <v>0</v>
      </c>
      <c r="L136" s="12">
        <v>13972.61</v>
      </c>
      <c r="M136" s="12">
        <v>1620816.36</v>
      </c>
      <c r="N136" s="12">
        <v>236646.45</v>
      </c>
      <c r="O136" s="12">
        <v>4838408.73</v>
      </c>
      <c r="P136" s="12">
        <v>51632.71</v>
      </c>
      <c r="Q136" s="12">
        <v>1723761.29</v>
      </c>
      <c r="R136" s="12">
        <v>5935201.5</v>
      </c>
      <c r="S136" s="12">
        <v>352016.47</v>
      </c>
      <c r="T136" s="12">
        <v>50788.58</v>
      </c>
      <c r="U136" s="69">
        <v>409120.83</v>
      </c>
      <c r="V136" s="72">
        <v>16297293.79</v>
      </c>
    </row>
    <row r="137" spans="1:22" ht="12.75">
      <c r="A137" s="426">
        <v>2</v>
      </c>
      <c r="B137" s="427">
        <v>11</v>
      </c>
      <c r="C137" s="427">
        <v>3</v>
      </c>
      <c r="D137" s="18">
        <v>2</v>
      </c>
      <c r="E137" s="18">
        <v>0</v>
      </c>
      <c r="F137" s="24"/>
      <c r="G137" s="23" t="s">
        <v>354</v>
      </c>
      <c r="H137" s="12">
        <v>454413.96</v>
      </c>
      <c r="I137" s="12">
        <v>0</v>
      </c>
      <c r="J137" s="12">
        <v>4932741.14</v>
      </c>
      <c r="K137" s="12">
        <v>0</v>
      </c>
      <c r="L137" s="12">
        <v>535975.19</v>
      </c>
      <c r="M137" s="12">
        <v>2857257.1</v>
      </c>
      <c r="N137" s="12">
        <v>453035.16</v>
      </c>
      <c r="O137" s="12">
        <v>10078690.75</v>
      </c>
      <c r="P137" s="12">
        <v>190718.05</v>
      </c>
      <c r="Q137" s="12">
        <v>2749174.36</v>
      </c>
      <c r="R137" s="12">
        <v>5009509.18</v>
      </c>
      <c r="S137" s="12">
        <v>4039867.62</v>
      </c>
      <c r="T137" s="12">
        <v>349535.6</v>
      </c>
      <c r="U137" s="69">
        <v>3118944.93</v>
      </c>
      <c r="V137" s="72">
        <v>34769863.04</v>
      </c>
    </row>
    <row r="138" spans="1:22" ht="12.75">
      <c r="A138" s="426">
        <v>2</v>
      </c>
      <c r="B138" s="427">
        <v>9</v>
      </c>
      <c r="C138" s="427">
        <v>8</v>
      </c>
      <c r="D138" s="18">
        <v>2</v>
      </c>
      <c r="E138" s="18">
        <v>0</v>
      </c>
      <c r="F138" s="24"/>
      <c r="G138" s="23" t="s">
        <v>355</v>
      </c>
      <c r="H138" s="12">
        <v>309140.67</v>
      </c>
      <c r="I138" s="12">
        <v>0</v>
      </c>
      <c r="J138" s="12">
        <v>22105.58</v>
      </c>
      <c r="K138" s="12">
        <v>0</v>
      </c>
      <c r="L138" s="12">
        <v>4686.99</v>
      </c>
      <c r="M138" s="12">
        <v>1080942.4</v>
      </c>
      <c r="N138" s="12">
        <v>85745.3</v>
      </c>
      <c r="O138" s="12">
        <v>2208121.1</v>
      </c>
      <c r="P138" s="12">
        <v>41127.78</v>
      </c>
      <c r="Q138" s="12">
        <v>1436372.02</v>
      </c>
      <c r="R138" s="12">
        <v>349980.91</v>
      </c>
      <c r="S138" s="12">
        <v>210738.2</v>
      </c>
      <c r="T138" s="12">
        <v>36109.2</v>
      </c>
      <c r="U138" s="69">
        <v>119967.47</v>
      </c>
      <c r="V138" s="72">
        <v>5905037.62</v>
      </c>
    </row>
    <row r="139" spans="1:22" ht="12.75">
      <c r="A139" s="426">
        <v>2</v>
      </c>
      <c r="B139" s="427">
        <v>10</v>
      </c>
      <c r="C139" s="427">
        <v>7</v>
      </c>
      <c r="D139" s="18">
        <v>2</v>
      </c>
      <c r="E139" s="18">
        <v>0</v>
      </c>
      <c r="F139" s="24"/>
      <c r="G139" s="23" t="s">
        <v>356</v>
      </c>
      <c r="H139" s="12">
        <v>304698.36</v>
      </c>
      <c r="I139" s="12">
        <v>124665.35</v>
      </c>
      <c r="J139" s="12">
        <v>454017.89</v>
      </c>
      <c r="K139" s="12">
        <v>0</v>
      </c>
      <c r="L139" s="12">
        <v>233092.01</v>
      </c>
      <c r="M139" s="12">
        <v>2066285.76</v>
      </c>
      <c r="N139" s="12">
        <v>96151.21</v>
      </c>
      <c r="O139" s="12">
        <v>3878390.98</v>
      </c>
      <c r="P139" s="12">
        <v>48753.78</v>
      </c>
      <c r="Q139" s="12">
        <v>1864769.66</v>
      </c>
      <c r="R139" s="12">
        <v>1059118.81</v>
      </c>
      <c r="S139" s="12">
        <v>589320.16</v>
      </c>
      <c r="T139" s="12">
        <v>1181188.75</v>
      </c>
      <c r="U139" s="69">
        <v>227233.4</v>
      </c>
      <c r="V139" s="72">
        <v>12127686.12</v>
      </c>
    </row>
    <row r="140" spans="1:22" ht="12.75">
      <c r="A140" s="426">
        <v>2</v>
      </c>
      <c r="B140" s="427">
        <v>6</v>
      </c>
      <c r="C140" s="427">
        <v>9</v>
      </c>
      <c r="D140" s="18">
        <v>2</v>
      </c>
      <c r="E140" s="18">
        <v>0</v>
      </c>
      <c r="F140" s="24"/>
      <c r="G140" s="23" t="s">
        <v>357</v>
      </c>
      <c r="H140" s="12">
        <v>442709.18</v>
      </c>
      <c r="I140" s="12">
        <v>0</v>
      </c>
      <c r="J140" s="12">
        <v>1232564.82</v>
      </c>
      <c r="K140" s="12">
        <v>404423.61</v>
      </c>
      <c r="L140" s="12">
        <v>185751.68</v>
      </c>
      <c r="M140" s="12">
        <v>1636330.75</v>
      </c>
      <c r="N140" s="12">
        <v>149521.63</v>
      </c>
      <c r="O140" s="12">
        <v>4631531.13</v>
      </c>
      <c r="P140" s="12">
        <v>54346.13</v>
      </c>
      <c r="Q140" s="12">
        <v>2163780.14</v>
      </c>
      <c r="R140" s="12">
        <v>406195.96</v>
      </c>
      <c r="S140" s="12">
        <v>278025.45</v>
      </c>
      <c r="T140" s="12">
        <v>105054.16</v>
      </c>
      <c r="U140" s="69">
        <v>590728.22</v>
      </c>
      <c r="V140" s="72">
        <v>12280962.86</v>
      </c>
    </row>
    <row r="141" spans="1:22" ht="12.75">
      <c r="A141" s="426">
        <v>2</v>
      </c>
      <c r="B141" s="427">
        <v>21</v>
      </c>
      <c r="C141" s="427">
        <v>7</v>
      </c>
      <c r="D141" s="18">
        <v>2</v>
      </c>
      <c r="E141" s="18">
        <v>0</v>
      </c>
      <c r="F141" s="24"/>
      <c r="G141" s="23" t="s">
        <v>358</v>
      </c>
      <c r="H141" s="12">
        <v>174373.22</v>
      </c>
      <c r="I141" s="12">
        <v>0</v>
      </c>
      <c r="J141" s="12">
        <v>1471705.81</v>
      </c>
      <c r="K141" s="12">
        <v>0</v>
      </c>
      <c r="L141" s="12">
        <v>1253593.39</v>
      </c>
      <c r="M141" s="12">
        <v>1584222.49</v>
      </c>
      <c r="N141" s="12">
        <v>65132.53</v>
      </c>
      <c r="O141" s="12">
        <v>2368337.87</v>
      </c>
      <c r="P141" s="12">
        <v>57741.58</v>
      </c>
      <c r="Q141" s="12">
        <v>1617051.23</v>
      </c>
      <c r="R141" s="12">
        <v>220481.93</v>
      </c>
      <c r="S141" s="12">
        <v>387084.33</v>
      </c>
      <c r="T141" s="12">
        <v>47540.58</v>
      </c>
      <c r="U141" s="69">
        <v>174686.57</v>
      </c>
      <c r="V141" s="72">
        <v>9421951.53</v>
      </c>
    </row>
    <row r="142" spans="1:22" ht="12.75">
      <c r="A142" s="426">
        <v>2</v>
      </c>
      <c r="B142" s="427">
        <v>24</v>
      </c>
      <c r="C142" s="427">
        <v>4</v>
      </c>
      <c r="D142" s="18">
        <v>2</v>
      </c>
      <c r="E142" s="18">
        <v>0</v>
      </c>
      <c r="F142" s="24"/>
      <c r="G142" s="23" t="s">
        <v>359</v>
      </c>
      <c r="H142" s="12">
        <v>276880.46</v>
      </c>
      <c r="I142" s="12">
        <v>10100.12</v>
      </c>
      <c r="J142" s="12">
        <v>746815.76</v>
      </c>
      <c r="K142" s="12">
        <v>0</v>
      </c>
      <c r="L142" s="12">
        <v>70526.08</v>
      </c>
      <c r="M142" s="12">
        <v>1896493.13</v>
      </c>
      <c r="N142" s="12">
        <v>135484.96</v>
      </c>
      <c r="O142" s="12">
        <v>5428855.39</v>
      </c>
      <c r="P142" s="12">
        <v>86920.85</v>
      </c>
      <c r="Q142" s="12">
        <v>2310617.09</v>
      </c>
      <c r="R142" s="12">
        <v>435454.17</v>
      </c>
      <c r="S142" s="12">
        <v>463810.98</v>
      </c>
      <c r="T142" s="12">
        <v>88102.82</v>
      </c>
      <c r="U142" s="69">
        <v>633409.33</v>
      </c>
      <c r="V142" s="72">
        <v>12583471.14</v>
      </c>
    </row>
    <row r="143" spans="1:22" ht="12.75">
      <c r="A143" s="426">
        <v>2</v>
      </c>
      <c r="B143" s="427">
        <v>25</v>
      </c>
      <c r="C143" s="427">
        <v>5</v>
      </c>
      <c r="D143" s="18">
        <v>2</v>
      </c>
      <c r="E143" s="18">
        <v>0</v>
      </c>
      <c r="F143" s="24"/>
      <c r="G143" s="23" t="s">
        <v>360</v>
      </c>
      <c r="H143" s="12">
        <v>243983.1</v>
      </c>
      <c r="I143" s="12">
        <v>0</v>
      </c>
      <c r="J143" s="12">
        <v>325949.67</v>
      </c>
      <c r="K143" s="12">
        <v>9000</v>
      </c>
      <c r="L143" s="12">
        <v>897612.65</v>
      </c>
      <c r="M143" s="12">
        <v>1839871.48</v>
      </c>
      <c r="N143" s="12">
        <v>113966</v>
      </c>
      <c r="O143" s="12">
        <v>4862041.86</v>
      </c>
      <c r="P143" s="12">
        <v>73806.33</v>
      </c>
      <c r="Q143" s="12">
        <v>2366207.92</v>
      </c>
      <c r="R143" s="12">
        <v>1404783.31</v>
      </c>
      <c r="S143" s="12">
        <v>1149326.49</v>
      </c>
      <c r="T143" s="12">
        <v>4620756.01</v>
      </c>
      <c r="U143" s="69">
        <v>721526.71</v>
      </c>
      <c r="V143" s="72">
        <v>18628831.53</v>
      </c>
    </row>
    <row r="144" spans="1:22" ht="12.75">
      <c r="A144" s="426">
        <v>2</v>
      </c>
      <c r="B144" s="427">
        <v>19</v>
      </c>
      <c r="C144" s="427">
        <v>7</v>
      </c>
      <c r="D144" s="18">
        <v>2</v>
      </c>
      <c r="E144" s="18">
        <v>0</v>
      </c>
      <c r="F144" s="24"/>
      <c r="G144" s="23" t="s">
        <v>298</v>
      </c>
      <c r="H144" s="12">
        <v>4272015.88</v>
      </c>
      <c r="I144" s="12">
        <v>735358.56</v>
      </c>
      <c r="J144" s="12">
        <v>3572647.4</v>
      </c>
      <c r="K144" s="12">
        <v>0</v>
      </c>
      <c r="L144" s="12">
        <v>2220486.88</v>
      </c>
      <c r="M144" s="12">
        <v>3650023.62</v>
      </c>
      <c r="N144" s="12">
        <v>380270.11</v>
      </c>
      <c r="O144" s="12">
        <v>17393578.87</v>
      </c>
      <c r="P144" s="12">
        <v>244965.29</v>
      </c>
      <c r="Q144" s="12">
        <v>5323242.45</v>
      </c>
      <c r="R144" s="12">
        <v>810027.99</v>
      </c>
      <c r="S144" s="12">
        <v>1520515.6</v>
      </c>
      <c r="T144" s="12">
        <v>238358.67</v>
      </c>
      <c r="U144" s="69">
        <v>1318559.76</v>
      </c>
      <c r="V144" s="72">
        <v>41680051.08</v>
      </c>
    </row>
    <row r="145" spans="1:22" ht="12.75">
      <c r="A145" s="426">
        <v>2</v>
      </c>
      <c r="B145" s="427">
        <v>18</v>
      </c>
      <c r="C145" s="427">
        <v>5</v>
      </c>
      <c r="D145" s="18">
        <v>2</v>
      </c>
      <c r="E145" s="18">
        <v>0</v>
      </c>
      <c r="F145" s="24"/>
      <c r="G145" s="23" t="s">
        <v>361</v>
      </c>
      <c r="H145" s="12">
        <v>414909.86</v>
      </c>
      <c r="I145" s="12">
        <v>182830.49</v>
      </c>
      <c r="J145" s="12">
        <v>278795.36</v>
      </c>
      <c r="K145" s="12">
        <v>0</v>
      </c>
      <c r="L145" s="12">
        <v>411630.27</v>
      </c>
      <c r="M145" s="12">
        <v>2467790.34</v>
      </c>
      <c r="N145" s="12">
        <v>274599.92</v>
      </c>
      <c r="O145" s="12">
        <v>4466338.26</v>
      </c>
      <c r="P145" s="12">
        <v>70277.68</v>
      </c>
      <c r="Q145" s="12">
        <v>2211816.13</v>
      </c>
      <c r="R145" s="12">
        <v>3301072.68</v>
      </c>
      <c r="S145" s="12">
        <v>340960.1</v>
      </c>
      <c r="T145" s="12">
        <v>72663.52</v>
      </c>
      <c r="U145" s="69">
        <v>349530.28</v>
      </c>
      <c r="V145" s="72">
        <v>14843214.89</v>
      </c>
    </row>
    <row r="146" spans="1:22" ht="12.75">
      <c r="A146" s="426">
        <v>2</v>
      </c>
      <c r="B146" s="427">
        <v>21</v>
      </c>
      <c r="C146" s="427">
        <v>8</v>
      </c>
      <c r="D146" s="18">
        <v>2</v>
      </c>
      <c r="E146" s="18">
        <v>0</v>
      </c>
      <c r="F146" s="24"/>
      <c r="G146" s="23" t="s">
        <v>362</v>
      </c>
      <c r="H146" s="12">
        <v>160686.87</v>
      </c>
      <c r="I146" s="12">
        <v>0</v>
      </c>
      <c r="J146" s="12">
        <v>1761430.99</v>
      </c>
      <c r="K146" s="12">
        <v>0</v>
      </c>
      <c r="L146" s="12">
        <v>2386025.23</v>
      </c>
      <c r="M146" s="12">
        <v>1832786.66</v>
      </c>
      <c r="N146" s="12">
        <v>250101.19</v>
      </c>
      <c r="O146" s="12">
        <v>5378795.36</v>
      </c>
      <c r="P146" s="12">
        <v>80320.02</v>
      </c>
      <c r="Q146" s="12">
        <v>3114207.01</v>
      </c>
      <c r="R146" s="12">
        <v>940603.23</v>
      </c>
      <c r="S146" s="12">
        <v>602000</v>
      </c>
      <c r="T146" s="12">
        <v>60200</v>
      </c>
      <c r="U146" s="69">
        <v>625472.61</v>
      </c>
      <c r="V146" s="72">
        <v>17192629.17</v>
      </c>
    </row>
    <row r="147" spans="1:22" ht="12.75">
      <c r="A147" s="426">
        <v>2</v>
      </c>
      <c r="B147" s="427">
        <v>1</v>
      </c>
      <c r="C147" s="427">
        <v>6</v>
      </c>
      <c r="D147" s="18">
        <v>2</v>
      </c>
      <c r="E147" s="18">
        <v>0</v>
      </c>
      <c r="F147" s="24"/>
      <c r="G147" s="23" t="s">
        <v>363</v>
      </c>
      <c r="H147" s="12">
        <v>336639.13</v>
      </c>
      <c r="I147" s="12">
        <v>0</v>
      </c>
      <c r="J147" s="12">
        <v>2881003.25</v>
      </c>
      <c r="K147" s="12">
        <v>1100</v>
      </c>
      <c r="L147" s="12">
        <v>417473.49</v>
      </c>
      <c r="M147" s="12">
        <v>2467942.58</v>
      </c>
      <c r="N147" s="12">
        <v>176314.37</v>
      </c>
      <c r="O147" s="12">
        <v>6869612.17</v>
      </c>
      <c r="P147" s="12">
        <v>187881.56</v>
      </c>
      <c r="Q147" s="12">
        <v>3253254.31</v>
      </c>
      <c r="R147" s="12">
        <v>2706952.8</v>
      </c>
      <c r="S147" s="12">
        <v>1105008.02</v>
      </c>
      <c r="T147" s="12">
        <v>308257.06</v>
      </c>
      <c r="U147" s="69">
        <v>626772.19</v>
      </c>
      <c r="V147" s="72">
        <v>21338210.93</v>
      </c>
    </row>
    <row r="148" spans="1:22" ht="12.75">
      <c r="A148" s="426">
        <v>2</v>
      </c>
      <c r="B148" s="427">
        <v>5</v>
      </c>
      <c r="C148" s="427">
        <v>6</v>
      </c>
      <c r="D148" s="18">
        <v>2</v>
      </c>
      <c r="E148" s="18">
        <v>0</v>
      </c>
      <c r="F148" s="24"/>
      <c r="G148" s="23" t="s">
        <v>364</v>
      </c>
      <c r="H148" s="12">
        <v>372065.42</v>
      </c>
      <c r="I148" s="12">
        <v>0</v>
      </c>
      <c r="J148" s="12">
        <v>311937.77</v>
      </c>
      <c r="K148" s="12">
        <v>0</v>
      </c>
      <c r="L148" s="12">
        <v>81522.11</v>
      </c>
      <c r="M148" s="12">
        <v>2820536.03</v>
      </c>
      <c r="N148" s="12">
        <v>54083.09</v>
      </c>
      <c r="O148" s="12">
        <v>3061181.28</v>
      </c>
      <c r="P148" s="12">
        <v>68572</v>
      </c>
      <c r="Q148" s="12">
        <v>1848727.1</v>
      </c>
      <c r="R148" s="12">
        <v>474956.99</v>
      </c>
      <c r="S148" s="12">
        <v>230924.61</v>
      </c>
      <c r="T148" s="12">
        <v>27951.26</v>
      </c>
      <c r="U148" s="69">
        <v>383375.4</v>
      </c>
      <c r="V148" s="72">
        <v>9735833.06</v>
      </c>
    </row>
    <row r="149" spans="1:22" ht="12.75">
      <c r="A149" s="426">
        <v>2</v>
      </c>
      <c r="B149" s="427">
        <v>22</v>
      </c>
      <c r="C149" s="427">
        <v>2</v>
      </c>
      <c r="D149" s="18">
        <v>2</v>
      </c>
      <c r="E149" s="18">
        <v>0</v>
      </c>
      <c r="F149" s="24"/>
      <c r="G149" s="23" t="s">
        <v>365</v>
      </c>
      <c r="H149" s="12">
        <v>497627.09</v>
      </c>
      <c r="I149" s="12">
        <v>120205</v>
      </c>
      <c r="J149" s="12">
        <v>1695467.33</v>
      </c>
      <c r="K149" s="12">
        <v>0</v>
      </c>
      <c r="L149" s="12">
        <v>398399.1</v>
      </c>
      <c r="M149" s="12">
        <v>2277998.35</v>
      </c>
      <c r="N149" s="12">
        <v>200316.37</v>
      </c>
      <c r="O149" s="12">
        <v>7945174.34</v>
      </c>
      <c r="P149" s="12">
        <v>191999.08</v>
      </c>
      <c r="Q149" s="12">
        <v>4360809.37</v>
      </c>
      <c r="R149" s="12">
        <v>1097035.67</v>
      </c>
      <c r="S149" s="12">
        <v>887717.49</v>
      </c>
      <c r="T149" s="12">
        <v>84530.69</v>
      </c>
      <c r="U149" s="69">
        <v>541884.88</v>
      </c>
      <c r="V149" s="72">
        <v>20299164.76</v>
      </c>
    </row>
    <row r="150" spans="1:22" ht="12.75">
      <c r="A150" s="426">
        <v>2</v>
      </c>
      <c r="B150" s="427">
        <v>20</v>
      </c>
      <c r="C150" s="427">
        <v>4</v>
      </c>
      <c r="D150" s="18">
        <v>2</v>
      </c>
      <c r="E150" s="18">
        <v>0</v>
      </c>
      <c r="F150" s="24"/>
      <c r="G150" s="23" t="s">
        <v>366</v>
      </c>
      <c r="H150" s="12">
        <v>192153.88</v>
      </c>
      <c r="I150" s="12">
        <v>0</v>
      </c>
      <c r="J150" s="12">
        <v>4203445.7</v>
      </c>
      <c r="K150" s="12">
        <v>0</v>
      </c>
      <c r="L150" s="12">
        <v>1460381.24</v>
      </c>
      <c r="M150" s="12">
        <v>2343725.29</v>
      </c>
      <c r="N150" s="12">
        <v>166945.22</v>
      </c>
      <c r="O150" s="12">
        <v>10957285.4</v>
      </c>
      <c r="P150" s="12">
        <v>123186.14</v>
      </c>
      <c r="Q150" s="12">
        <v>2072157.66</v>
      </c>
      <c r="R150" s="12">
        <v>3264331.67</v>
      </c>
      <c r="S150" s="12">
        <v>735810.02</v>
      </c>
      <c r="T150" s="12">
        <v>1107655.46</v>
      </c>
      <c r="U150" s="69">
        <v>735078.35</v>
      </c>
      <c r="V150" s="72">
        <v>27362156.03</v>
      </c>
    </row>
    <row r="151" spans="1:22" ht="12.75">
      <c r="A151" s="426">
        <v>2</v>
      </c>
      <c r="B151" s="427">
        <v>26</v>
      </c>
      <c r="C151" s="427">
        <v>5</v>
      </c>
      <c r="D151" s="18">
        <v>2</v>
      </c>
      <c r="E151" s="18">
        <v>0</v>
      </c>
      <c r="F151" s="24"/>
      <c r="G151" s="23" t="s">
        <v>367</v>
      </c>
      <c r="H151" s="12">
        <v>592603.31</v>
      </c>
      <c r="I151" s="12">
        <v>0</v>
      </c>
      <c r="J151" s="12">
        <v>837942.91</v>
      </c>
      <c r="K151" s="12">
        <v>15000</v>
      </c>
      <c r="L151" s="12">
        <v>269782.23</v>
      </c>
      <c r="M151" s="12">
        <v>1904954.46</v>
      </c>
      <c r="N151" s="12">
        <v>94008.42</v>
      </c>
      <c r="O151" s="12">
        <v>4589489.98</v>
      </c>
      <c r="P151" s="12">
        <v>453218.73</v>
      </c>
      <c r="Q151" s="12">
        <v>2517055.04</v>
      </c>
      <c r="R151" s="12">
        <v>1246860.29</v>
      </c>
      <c r="S151" s="12">
        <v>545350.69</v>
      </c>
      <c r="T151" s="12">
        <v>132760.37</v>
      </c>
      <c r="U151" s="69">
        <v>439498.95</v>
      </c>
      <c r="V151" s="72">
        <v>13638525.38</v>
      </c>
    </row>
    <row r="152" spans="1:22" ht="12.75">
      <c r="A152" s="426">
        <v>2</v>
      </c>
      <c r="B152" s="427">
        <v>20</v>
      </c>
      <c r="C152" s="427">
        <v>5</v>
      </c>
      <c r="D152" s="18">
        <v>2</v>
      </c>
      <c r="E152" s="18">
        <v>0</v>
      </c>
      <c r="F152" s="24"/>
      <c r="G152" s="23" t="s">
        <v>368</v>
      </c>
      <c r="H152" s="12">
        <v>199342.53</v>
      </c>
      <c r="I152" s="12">
        <v>0</v>
      </c>
      <c r="J152" s="12">
        <v>2279598.25</v>
      </c>
      <c r="K152" s="12">
        <v>0</v>
      </c>
      <c r="L152" s="12">
        <v>178479.81</v>
      </c>
      <c r="M152" s="12">
        <v>1307595.84</v>
      </c>
      <c r="N152" s="12">
        <v>76755.64</v>
      </c>
      <c r="O152" s="12">
        <v>4163615.61</v>
      </c>
      <c r="P152" s="12">
        <v>199510.84</v>
      </c>
      <c r="Q152" s="12">
        <v>2360828</v>
      </c>
      <c r="R152" s="12">
        <v>1177356.67</v>
      </c>
      <c r="S152" s="12">
        <v>570373</v>
      </c>
      <c r="T152" s="12">
        <v>75300</v>
      </c>
      <c r="U152" s="69">
        <v>308195.93</v>
      </c>
      <c r="V152" s="72">
        <v>12896952.12</v>
      </c>
    </row>
    <row r="153" spans="1:22" ht="12.75">
      <c r="A153" s="426">
        <v>2</v>
      </c>
      <c r="B153" s="427">
        <v>25</v>
      </c>
      <c r="C153" s="427">
        <v>7</v>
      </c>
      <c r="D153" s="18">
        <v>2</v>
      </c>
      <c r="E153" s="18">
        <v>0</v>
      </c>
      <c r="F153" s="24"/>
      <c r="G153" s="23" t="s">
        <v>304</v>
      </c>
      <c r="H153" s="12">
        <v>740562.95</v>
      </c>
      <c r="I153" s="12">
        <v>0</v>
      </c>
      <c r="J153" s="12">
        <v>1379032.37</v>
      </c>
      <c r="K153" s="12">
        <v>0</v>
      </c>
      <c r="L153" s="12">
        <v>399436.18</v>
      </c>
      <c r="M153" s="12">
        <v>3508373.02</v>
      </c>
      <c r="N153" s="12">
        <v>482551.43</v>
      </c>
      <c r="O153" s="12">
        <v>6106995.66</v>
      </c>
      <c r="P153" s="12">
        <v>557243.67</v>
      </c>
      <c r="Q153" s="12">
        <v>3245061.46</v>
      </c>
      <c r="R153" s="12">
        <v>1927631.93</v>
      </c>
      <c r="S153" s="12">
        <v>1671529.82</v>
      </c>
      <c r="T153" s="12">
        <v>857638.09</v>
      </c>
      <c r="U153" s="69">
        <v>576738.25</v>
      </c>
      <c r="V153" s="72">
        <v>21452794.83</v>
      </c>
    </row>
    <row r="154" spans="1:22" ht="12.75">
      <c r="A154" s="426">
        <v>2</v>
      </c>
      <c r="B154" s="427">
        <v>26</v>
      </c>
      <c r="C154" s="427">
        <v>6</v>
      </c>
      <c r="D154" s="18">
        <v>2</v>
      </c>
      <c r="E154" s="18">
        <v>0</v>
      </c>
      <c r="F154" s="24"/>
      <c r="G154" s="23" t="s">
        <v>305</v>
      </c>
      <c r="H154" s="12">
        <v>812768.76</v>
      </c>
      <c r="I154" s="12">
        <v>0</v>
      </c>
      <c r="J154" s="12">
        <v>752781.34</v>
      </c>
      <c r="K154" s="12">
        <v>19083</v>
      </c>
      <c r="L154" s="12">
        <v>1016647.02</v>
      </c>
      <c r="M154" s="12">
        <v>2005534.56</v>
      </c>
      <c r="N154" s="12">
        <v>96800.32</v>
      </c>
      <c r="O154" s="12">
        <v>6677739.4</v>
      </c>
      <c r="P154" s="12">
        <v>83396.87</v>
      </c>
      <c r="Q154" s="12">
        <v>3249210.86</v>
      </c>
      <c r="R154" s="12">
        <v>517466</v>
      </c>
      <c r="S154" s="12">
        <v>869214.49</v>
      </c>
      <c r="T154" s="12">
        <v>187286.14</v>
      </c>
      <c r="U154" s="69">
        <v>575015.11</v>
      </c>
      <c r="V154" s="72">
        <v>16862943.87</v>
      </c>
    </row>
    <row r="155" spans="1:22" ht="12.75">
      <c r="A155" s="426">
        <v>2</v>
      </c>
      <c r="B155" s="427">
        <v>23</v>
      </c>
      <c r="C155" s="427">
        <v>9</v>
      </c>
      <c r="D155" s="18">
        <v>2</v>
      </c>
      <c r="E155" s="18">
        <v>0</v>
      </c>
      <c r="F155" s="24"/>
      <c r="G155" s="23" t="s">
        <v>369</v>
      </c>
      <c r="H155" s="12">
        <v>699718.84</v>
      </c>
      <c r="I155" s="12">
        <v>1900247.29</v>
      </c>
      <c r="J155" s="12">
        <v>1550502.11</v>
      </c>
      <c r="K155" s="12">
        <v>0</v>
      </c>
      <c r="L155" s="12">
        <v>466581.18</v>
      </c>
      <c r="M155" s="12">
        <v>3721301.3</v>
      </c>
      <c r="N155" s="12">
        <v>161490.65</v>
      </c>
      <c r="O155" s="12">
        <v>7338523.23</v>
      </c>
      <c r="P155" s="12">
        <v>245022.84</v>
      </c>
      <c r="Q155" s="12">
        <v>1971015.96</v>
      </c>
      <c r="R155" s="12">
        <v>794725.57</v>
      </c>
      <c r="S155" s="12">
        <v>1458441.6</v>
      </c>
      <c r="T155" s="12">
        <v>948763.8</v>
      </c>
      <c r="U155" s="69">
        <v>448488.06</v>
      </c>
      <c r="V155" s="72">
        <v>21704822.43</v>
      </c>
    </row>
    <row r="156" spans="1:22" ht="12.75">
      <c r="A156" s="426">
        <v>2</v>
      </c>
      <c r="B156" s="427">
        <v>3</v>
      </c>
      <c r="C156" s="427">
        <v>6</v>
      </c>
      <c r="D156" s="18">
        <v>2</v>
      </c>
      <c r="E156" s="18">
        <v>0</v>
      </c>
      <c r="F156" s="24"/>
      <c r="G156" s="23" t="s">
        <v>370</v>
      </c>
      <c r="H156" s="12">
        <v>894767.44</v>
      </c>
      <c r="I156" s="12">
        <v>0</v>
      </c>
      <c r="J156" s="12">
        <v>1341650.5</v>
      </c>
      <c r="K156" s="12">
        <v>0</v>
      </c>
      <c r="L156" s="12">
        <v>75227.43</v>
      </c>
      <c r="M156" s="12">
        <v>1186487.92</v>
      </c>
      <c r="N156" s="12">
        <v>50150.38</v>
      </c>
      <c r="O156" s="12">
        <v>3751470.41</v>
      </c>
      <c r="P156" s="12">
        <v>99811.16</v>
      </c>
      <c r="Q156" s="12">
        <v>1823362.14</v>
      </c>
      <c r="R156" s="12">
        <v>641335.02</v>
      </c>
      <c r="S156" s="12">
        <v>293330.56</v>
      </c>
      <c r="T156" s="12">
        <v>36536.65</v>
      </c>
      <c r="U156" s="69">
        <v>304837.72</v>
      </c>
      <c r="V156" s="72">
        <v>10498967.33</v>
      </c>
    </row>
    <row r="157" spans="1:22" s="107" customFormat="1" ht="15">
      <c r="A157" s="429"/>
      <c r="B157" s="430"/>
      <c r="C157" s="430"/>
      <c r="D157" s="119"/>
      <c r="E157" s="119"/>
      <c r="F157" s="120" t="s">
        <v>371</v>
      </c>
      <c r="G157" s="121"/>
      <c r="H157" s="122">
        <v>27103878.309999995</v>
      </c>
      <c r="I157" s="122">
        <v>25233971.81</v>
      </c>
      <c r="J157" s="122">
        <v>136019318.54</v>
      </c>
      <c r="K157" s="122">
        <v>2643476.44</v>
      </c>
      <c r="L157" s="122">
        <v>114653796.52</v>
      </c>
      <c r="M157" s="122">
        <v>215438712.85</v>
      </c>
      <c r="N157" s="122">
        <v>28557659.950000007</v>
      </c>
      <c r="O157" s="122">
        <v>612692507.5</v>
      </c>
      <c r="P157" s="122">
        <v>21525254.99</v>
      </c>
      <c r="Q157" s="122">
        <v>291786316.83000004</v>
      </c>
      <c r="R157" s="122">
        <v>192609034.07999998</v>
      </c>
      <c r="S157" s="122">
        <v>87772086.75000003</v>
      </c>
      <c r="T157" s="122">
        <v>87484014.24999997</v>
      </c>
      <c r="U157" s="123">
        <v>114604424.54</v>
      </c>
      <c r="V157" s="124">
        <v>1958124453.3600006</v>
      </c>
    </row>
    <row r="158" spans="1:22" ht="12.75">
      <c r="A158" s="426">
        <v>2</v>
      </c>
      <c r="B158" s="427">
        <v>24</v>
      </c>
      <c r="C158" s="427">
        <v>1</v>
      </c>
      <c r="D158" s="18">
        <v>3</v>
      </c>
      <c r="E158" s="18">
        <v>0</v>
      </c>
      <c r="F158" s="24"/>
      <c r="G158" s="23" t="s">
        <v>372</v>
      </c>
      <c r="H158" s="12">
        <v>122796.66</v>
      </c>
      <c r="I158" s="12">
        <v>140.32</v>
      </c>
      <c r="J158" s="12">
        <v>562963.08</v>
      </c>
      <c r="K158" s="12">
        <v>18147.95</v>
      </c>
      <c r="L158" s="12">
        <v>398957.63</v>
      </c>
      <c r="M158" s="12">
        <v>1692250.05</v>
      </c>
      <c r="N158" s="12">
        <v>229941.68</v>
      </c>
      <c r="O158" s="12">
        <v>3624269.26</v>
      </c>
      <c r="P158" s="12">
        <v>77143.87</v>
      </c>
      <c r="Q158" s="12">
        <v>2629491.02</v>
      </c>
      <c r="R158" s="12">
        <v>734507.2</v>
      </c>
      <c r="S158" s="12">
        <v>637519.6</v>
      </c>
      <c r="T158" s="12">
        <v>173014.72</v>
      </c>
      <c r="U158" s="69">
        <v>382730.13</v>
      </c>
      <c r="V158" s="72">
        <v>11283873.17</v>
      </c>
    </row>
    <row r="159" spans="1:22" ht="12.75">
      <c r="A159" s="426">
        <v>2</v>
      </c>
      <c r="B159" s="427">
        <v>14</v>
      </c>
      <c r="C159" s="427">
        <v>2</v>
      </c>
      <c r="D159" s="18">
        <v>3</v>
      </c>
      <c r="E159" s="18">
        <v>0</v>
      </c>
      <c r="F159" s="24"/>
      <c r="G159" s="23" t="s">
        <v>373</v>
      </c>
      <c r="H159" s="12">
        <v>834612.97</v>
      </c>
      <c r="I159" s="12">
        <v>0</v>
      </c>
      <c r="J159" s="12">
        <v>842060.32</v>
      </c>
      <c r="K159" s="12">
        <v>0</v>
      </c>
      <c r="L159" s="12">
        <v>999893.08</v>
      </c>
      <c r="M159" s="12">
        <v>2817150.02</v>
      </c>
      <c r="N159" s="12">
        <v>405540.89</v>
      </c>
      <c r="O159" s="12">
        <v>8535403.25</v>
      </c>
      <c r="P159" s="12">
        <v>249144.22</v>
      </c>
      <c r="Q159" s="12">
        <v>4184246.19</v>
      </c>
      <c r="R159" s="12">
        <v>1280248.8</v>
      </c>
      <c r="S159" s="12">
        <v>583716.48</v>
      </c>
      <c r="T159" s="12">
        <v>2035980.21</v>
      </c>
      <c r="U159" s="69">
        <v>1063827.88</v>
      </c>
      <c r="V159" s="72">
        <v>23831824.31</v>
      </c>
    </row>
    <row r="160" spans="1:22" ht="12.75">
      <c r="A160" s="426">
        <v>2</v>
      </c>
      <c r="B160" s="427">
        <v>25</v>
      </c>
      <c r="C160" s="427">
        <v>3</v>
      </c>
      <c r="D160" s="18">
        <v>3</v>
      </c>
      <c r="E160" s="18">
        <v>0</v>
      </c>
      <c r="F160" s="24"/>
      <c r="G160" s="23" t="s">
        <v>374</v>
      </c>
      <c r="H160" s="12">
        <v>162785.49</v>
      </c>
      <c r="I160" s="12">
        <v>19605713.38</v>
      </c>
      <c r="J160" s="12">
        <v>10049168.55</v>
      </c>
      <c r="K160" s="12">
        <v>207605.4</v>
      </c>
      <c r="L160" s="12">
        <v>9073740.17</v>
      </c>
      <c r="M160" s="12">
        <v>18115333.64</v>
      </c>
      <c r="N160" s="12">
        <v>1263054.19</v>
      </c>
      <c r="O160" s="12">
        <v>31247410.88</v>
      </c>
      <c r="P160" s="12">
        <v>2701202.78</v>
      </c>
      <c r="Q160" s="12">
        <v>12365893.31</v>
      </c>
      <c r="R160" s="12">
        <v>12060035.85</v>
      </c>
      <c r="S160" s="12">
        <v>3640110.76</v>
      </c>
      <c r="T160" s="12">
        <v>3312782.12</v>
      </c>
      <c r="U160" s="69">
        <v>13892162.42</v>
      </c>
      <c r="V160" s="72">
        <v>137696998.94</v>
      </c>
    </row>
    <row r="161" spans="1:22" ht="12.75">
      <c r="A161" s="426">
        <v>2</v>
      </c>
      <c r="B161" s="427">
        <v>5</v>
      </c>
      <c r="C161" s="427">
        <v>2</v>
      </c>
      <c r="D161" s="18">
        <v>3</v>
      </c>
      <c r="E161" s="18">
        <v>0</v>
      </c>
      <c r="F161" s="24"/>
      <c r="G161" s="23" t="s">
        <v>375</v>
      </c>
      <c r="H161" s="12">
        <v>409719.3</v>
      </c>
      <c r="I161" s="12">
        <v>0</v>
      </c>
      <c r="J161" s="12">
        <v>1265158.75</v>
      </c>
      <c r="K161" s="12">
        <v>0</v>
      </c>
      <c r="L161" s="12">
        <v>283328.86</v>
      </c>
      <c r="M161" s="12">
        <v>2408084.13</v>
      </c>
      <c r="N161" s="12">
        <v>253508.5</v>
      </c>
      <c r="O161" s="12">
        <v>9880518.4</v>
      </c>
      <c r="P161" s="12">
        <v>183054.45</v>
      </c>
      <c r="Q161" s="12">
        <v>5292485.81</v>
      </c>
      <c r="R161" s="12">
        <v>1602630.87</v>
      </c>
      <c r="S161" s="12">
        <v>882172.6</v>
      </c>
      <c r="T161" s="12">
        <v>186000</v>
      </c>
      <c r="U161" s="69">
        <v>843317.84</v>
      </c>
      <c r="V161" s="72">
        <v>23489979.51</v>
      </c>
    </row>
    <row r="162" spans="1:22" ht="12.75">
      <c r="A162" s="426">
        <v>2</v>
      </c>
      <c r="B162" s="427">
        <v>22</v>
      </c>
      <c r="C162" s="427">
        <v>1</v>
      </c>
      <c r="D162" s="18">
        <v>3</v>
      </c>
      <c r="E162" s="18">
        <v>0</v>
      </c>
      <c r="F162" s="24"/>
      <c r="G162" s="23" t="s">
        <v>376</v>
      </c>
      <c r="H162" s="12">
        <v>222287.17</v>
      </c>
      <c r="I162" s="12">
        <v>0</v>
      </c>
      <c r="J162" s="12">
        <v>2373644.91</v>
      </c>
      <c r="K162" s="12">
        <v>18886</v>
      </c>
      <c r="L162" s="12">
        <v>3881112.1</v>
      </c>
      <c r="M162" s="12">
        <v>5383803.97</v>
      </c>
      <c r="N162" s="12">
        <v>254676.6</v>
      </c>
      <c r="O162" s="12">
        <v>10697434.37</v>
      </c>
      <c r="P162" s="12">
        <v>449004.74</v>
      </c>
      <c r="Q162" s="12">
        <v>5664192.56</v>
      </c>
      <c r="R162" s="12">
        <v>2632108.98</v>
      </c>
      <c r="S162" s="12">
        <v>1481494.57</v>
      </c>
      <c r="T162" s="12">
        <v>2965732.1</v>
      </c>
      <c r="U162" s="69">
        <v>1758993.57</v>
      </c>
      <c r="V162" s="72">
        <v>37783371.64</v>
      </c>
    </row>
    <row r="163" spans="1:22" ht="12.75">
      <c r="A163" s="426">
        <v>2</v>
      </c>
      <c r="B163" s="427">
        <v>8</v>
      </c>
      <c r="C163" s="427">
        <v>6</v>
      </c>
      <c r="D163" s="18">
        <v>3</v>
      </c>
      <c r="E163" s="18">
        <v>0</v>
      </c>
      <c r="F163" s="24"/>
      <c r="G163" s="23" t="s">
        <v>377</v>
      </c>
      <c r="H163" s="12">
        <v>423742.06</v>
      </c>
      <c r="I163" s="12">
        <v>0</v>
      </c>
      <c r="J163" s="12">
        <v>6094150.74</v>
      </c>
      <c r="K163" s="12">
        <v>174875.33</v>
      </c>
      <c r="L163" s="12">
        <v>2952697.61</v>
      </c>
      <c r="M163" s="12">
        <v>5091488.1</v>
      </c>
      <c r="N163" s="12">
        <v>1147336.32</v>
      </c>
      <c r="O163" s="12">
        <v>8840704.91</v>
      </c>
      <c r="P163" s="12">
        <v>1204566.23</v>
      </c>
      <c r="Q163" s="12">
        <v>9388236.96</v>
      </c>
      <c r="R163" s="12">
        <v>4839344.54</v>
      </c>
      <c r="S163" s="12">
        <v>2244387.86</v>
      </c>
      <c r="T163" s="12">
        <v>2971481.15</v>
      </c>
      <c r="U163" s="69">
        <v>4953323.59</v>
      </c>
      <c r="V163" s="72">
        <v>50326335.4</v>
      </c>
    </row>
    <row r="164" spans="1:22" ht="12.75">
      <c r="A164" s="426">
        <v>2</v>
      </c>
      <c r="B164" s="427">
        <v>16</v>
      </c>
      <c r="C164" s="427">
        <v>1</v>
      </c>
      <c r="D164" s="18">
        <v>3</v>
      </c>
      <c r="E164" s="18">
        <v>0</v>
      </c>
      <c r="F164" s="24"/>
      <c r="G164" s="23" t="s">
        <v>378</v>
      </c>
      <c r="H164" s="12">
        <v>273899.86</v>
      </c>
      <c r="I164" s="12">
        <v>0</v>
      </c>
      <c r="J164" s="12">
        <v>321856.11</v>
      </c>
      <c r="K164" s="12">
        <v>0</v>
      </c>
      <c r="L164" s="12">
        <v>1199826.06</v>
      </c>
      <c r="M164" s="12">
        <v>3235874.61</v>
      </c>
      <c r="N164" s="12">
        <v>1375818.84</v>
      </c>
      <c r="O164" s="12">
        <v>9801892.33</v>
      </c>
      <c r="P164" s="12">
        <v>249786.8</v>
      </c>
      <c r="Q164" s="12">
        <v>4857806.2</v>
      </c>
      <c r="R164" s="12">
        <v>7858412.96</v>
      </c>
      <c r="S164" s="12">
        <v>1448201.34</v>
      </c>
      <c r="T164" s="12">
        <v>1107860.27</v>
      </c>
      <c r="U164" s="69">
        <v>1422132.66</v>
      </c>
      <c r="V164" s="72">
        <v>33153368.04</v>
      </c>
    </row>
    <row r="165" spans="1:22" ht="12.75">
      <c r="A165" s="426">
        <v>2</v>
      </c>
      <c r="B165" s="427">
        <v>21</v>
      </c>
      <c r="C165" s="427">
        <v>5</v>
      </c>
      <c r="D165" s="18">
        <v>3</v>
      </c>
      <c r="E165" s="18">
        <v>0</v>
      </c>
      <c r="F165" s="24"/>
      <c r="G165" s="23" t="s">
        <v>379</v>
      </c>
      <c r="H165" s="12">
        <v>18451.56</v>
      </c>
      <c r="I165" s="12">
        <v>0</v>
      </c>
      <c r="J165" s="12">
        <v>1102763.21</v>
      </c>
      <c r="K165" s="12">
        <v>358680.48</v>
      </c>
      <c r="L165" s="12">
        <v>2232160.9</v>
      </c>
      <c r="M165" s="12">
        <v>2731556.67</v>
      </c>
      <c r="N165" s="12">
        <v>50531.01</v>
      </c>
      <c r="O165" s="12">
        <v>6589875.83</v>
      </c>
      <c r="P165" s="12">
        <v>100282.86</v>
      </c>
      <c r="Q165" s="12">
        <v>4092331.27</v>
      </c>
      <c r="R165" s="12">
        <v>1755917.41</v>
      </c>
      <c r="S165" s="12">
        <v>449681.34</v>
      </c>
      <c r="T165" s="12">
        <v>66196.36</v>
      </c>
      <c r="U165" s="69">
        <v>684503.6</v>
      </c>
      <c r="V165" s="72">
        <v>20232932.5</v>
      </c>
    </row>
    <row r="166" spans="1:22" ht="12.75">
      <c r="A166" s="426">
        <v>2</v>
      </c>
      <c r="B166" s="427">
        <v>4</v>
      </c>
      <c r="C166" s="427">
        <v>1</v>
      </c>
      <c r="D166" s="18">
        <v>3</v>
      </c>
      <c r="E166" s="18">
        <v>0</v>
      </c>
      <c r="F166" s="24"/>
      <c r="G166" s="23" t="s">
        <v>380</v>
      </c>
      <c r="H166" s="12">
        <v>807811.19</v>
      </c>
      <c r="I166" s="12">
        <v>0</v>
      </c>
      <c r="J166" s="12">
        <v>655647.14</v>
      </c>
      <c r="K166" s="12">
        <v>0</v>
      </c>
      <c r="L166" s="12">
        <v>411912.73</v>
      </c>
      <c r="M166" s="12">
        <v>4120135.88</v>
      </c>
      <c r="N166" s="12">
        <v>285141.86</v>
      </c>
      <c r="O166" s="12">
        <v>17279385.02</v>
      </c>
      <c r="P166" s="12">
        <v>476197.1</v>
      </c>
      <c r="Q166" s="12">
        <v>13515084.28</v>
      </c>
      <c r="R166" s="12">
        <v>3063244.49</v>
      </c>
      <c r="S166" s="12">
        <v>1286216.08</v>
      </c>
      <c r="T166" s="12">
        <v>2393459.64</v>
      </c>
      <c r="U166" s="69">
        <v>2345483.33</v>
      </c>
      <c r="V166" s="72">
        <v>46639718.74</v>
      </c>
    </row>
    <row r="167" spans="1:22" ht="12.75">
      <c r="A167" s="426">
        <v>2</v>
      </c>
      <c r="B167" s="427">
        <v>12</v>
      </c>
      <c r="C167" s="427">
        <v>1</v>
      </c>
      <c r="D167" s="18">
        <v>3</v>
      </c>
      <c r="E167" s="18">
        <v>0</v>
      </c>
      <c r="F167" s="24"/>
      <c r="G167" s="23" t="s">
        <v>381</v>
      </c>
      <c r="H167" s="12">
        <v>147303.66</v>
      </c>
      <c r="I167" s="12">
        <v>0</v>
      </c>
      <c r="J167" s="12">
        <v>854372.73</v>
      </c>
      <c r="K167" s="12">
        <v>14363.2</v>
      </c>
      <c r="L167" s="12">
        <v>844749.2</v>
      </c>
      <c r="M167" s="12">
        <v>2178818.76</v>
      </c>
      <c r="N167" s="12">
        <v>231140.51</v>
      </c>
      <c r="O167" s="12">
        <v>6778167.45</v>
      </c>
      <c r="P167" s="12">
        <v>171568.69</v>
      </c>
      <c r="Q167" s="12">
        <v>4627815.53</v>
      </c>
      <c r="R167" s="12">
        <v>3378537.05</v>
      </c>
      <c r="S167" s="12">
        <v>1303545.12</v>
      </c>
      <c r="T167" s="12">
        <v>2658762.57</v>
      </c>
      <c r="U167" s="69">
        <v>666661.06</v>
      </c>
      <c r="V167" s="72">
        <v>23855805.53</v>
      </c>
    </row>
    <row r="168" spans="1:22" ht="12.75">
      <c r="A168" s="426">
        <v>2</v>
      </c>
      <c r="B168" s="427">
        <v>19</v>
      </c>
      <c r="C168" s="427">
        <v>4</v>
      </c>
      <c r="D168" s="18">
        <v>3</v>
      </c>
      <c r="E168" s="18">
        <v>0</v>
      </c>
      <c r="F168" s="24"/>
      <c r="G168" s="23" t="s">
        <v>382</v>
      </c>
      <c r="H168" s="12">
        <v>215218.84</v>
      </c>
      <c r="I168" s="12">
        <v>175681.3</v>
      </c>
      <c r="J168" s="12">
        <v>789037.41</v>
      </c>
      <c r="K168" s="12">
        <v>0</v>
      </c>
      <c r="L168" s="12">
        <v>1442988.37</v>
      </c>
      <c r="M168" s="12">
        <v>2467068.52</v>
      </c>
      <c r="N168" s="12">
        <v>359483.06</v>
      </c>
      <c r="O168" s="12">
        <v>7570663.55</v>
      </c>
      <c r="P168" s="12">
        <v>248079.19</v>
      </c>
      <c r="Q168" s="12">
        <v>3479394.01</v>
      </c>
      <c r="R168" s="12">
        <v>522939.43</v>
      </c>
      <c r="S168" s="12">
        <v>842787.88</v>
      </c>
      <c r="T168" s="12">
        <v>2038853.97</v>
      </c>
      <c r="U168" s="69">
        <v>1641941.83</v>
      </c>
      <c r="V168" s="72">
        <v>21794137.36</v>
      </c>
    </row>
    <row r="169" spans="1:22" ht="12.75">
      <c r="A169" s="426">
        <v>2</v>
      </c>
      <c r="B169" s="427">
        <v>15</v>
      </c>
      <c r="C169" s="427">
        <v>3</v>
      </c>
      <c r="D169" s="18">
        <v>3</v>
      </c>
      <c r="E169" s="18">
        <v>0</v>
      </c>
      <c r="F169" s="24"/>
      <c r="G169" s="23" t="s">
        <v>383</v>
      </c>
      <c r="H169" s="12">
        <v>174570.81</v>
      </c>
      <c r="I169" s="12">
        <v>0</v>
      </c>
      <c r="J169" s="12">
        <v>5779370.37</v>
      </c>
      <c r="K169" s="12">
        <v>0</v>
      </c>
      <c r="L169" s="12">
        <v>5555395.28</v>
      </c>
      <c r="M169" s="12">
        <v>5259604.97</v>
      </c>
      <c r="N169" s="12">
        <v>615636.9</v>
      </c>
      <c r="O169" s="12">
        <v>15213468.42</v>
      </c>
      <c r="P169" s="12">
        <v>911920.74</v>
      </c>
      <c r="Q169" s="12">
        <v>6758094.42</v>
      </c>
      <c r="R169" s="12">
        <v>2281187.89</v>
      </c>
      <c r="S169" s="12">
        <v>2284702.55</v>
      </c>
      <c r="T169" s="12">
        <v>2889484.49</v>
      </c>
      <c r="U169" s="69">
        <v>1073244.84</v>
      </c>
      <c r="V169" s="72">
        <v>48796681.68</v>
      </c>
    </row>
    <row r="170" spans="1:22" ht="12.75">
      <c r="A170" s="426">
        <v>2</v>
      </c>
      <c r="B170" s="427">
        <v>23</v>
      </c>
      <c r="C170" s="427">
        <v>4</v>
      </c>
      <c r="D170" s="18">
        <v>3</v>
      </c>
      <c r="E170" s="18">
        <v>0</v>
      </c>
      <c r="F170" s="24"/>
      <c r="G170" s="23" t="s">
        <v>384</v>
      </c>
      <c r="H170" s="12">
        <v>491532.38</v>
      </c>
      <c r="I170" s="12">
        <v>0</v>
      </c>
      <c r="J170" s="12">
        <v>2480364.34</v>
      </c>
      <c r="K170" s="12">
        <v>0</v>
      </c>
      <c r="L170" s="12">
        <v>7728847.14</v>
      </c>
      <c r="M170" s="12">
        <v>7571521.5</v>
      </c>
      <c r="N170" s="12">
        <v>581013.81</v>
      </c>
      <c r="O170" s="12">
        <v>21896158.05</v>
      </c>
      <c r="P170" s="12">
        <v>708193.67</v>
      </c>
      <c r="Q170" s="12">
        <v>4742400.91</v>
      </c>
      <c r="R170" s="12">
        <v>4807365.4</v>
      </c>
      <c r="S170" s="12">
        <v>4080600.83</v>
      </c>
      <c r="T170" s="12">
        <v>640804.64</v>
      </c>
      <c r="U170" s="69">
        <v>1160422.18</v>
      </c>
      <c r="V170" s="72">
        <v>56889224.85</v>
      </c>
    </row>
    <row r="171" spans="1:22" ht="12.75">
      <c r="A171" s="426">
        <v>2</v>
      </c>
      <c r="B171" s="427">
        <v>8</v>
      </c>
      <c r="C171" s="427">
        <v>8</v>
      </c>
      <c r="D171" s="18">
        <v>3</v>
      </c>
      <c r="E171" s="18">
        <v>0</v>
      </c>
      <c r="F171" s="24"/>
      <c r="G171" s="23" t="s">
        <v>385</v>
      </c>
      <c r="H171" s="12">
        <v>85724.52</v>
      </c>
      <c r="I171" s="12">
        <v>0</v>
      </c>
      <c r="J171" s="12">
        <v>1377498.07</v>
      </c>
      <c r="K171" s="12">
        <v>6664.7</v>
      </c>
      <c r="L171" s="12">
        <v>953737.62</v>
      </c>
      <c r="M171" s="12">
        <v>3040768.05</v>
      </c>
      <c r="N171" s="12">
        <v>371272.78</v>
      </c>
      <c r="O171" s="12">
        <v>6530082.09</v>
      </c>
      <c r="P171" s="12">
        <v>178087.6</v>
      </c>
      <c r="Q171" s="12">
        <v>3756100.19</v>
      </c>
      <c r="R171" s="12">
        <v>2077142.44</v>
      </c>
      <c r="S171" s="12">
        <v>6642458.76</v>
      </c>
      <c r="T171" s="12">
        <v>64802.76</v>
      </c>
      <c r="U171" s="69">
        <v>510838.32</v>
      </c>
      <c r="V171" s="72">
        <v>25595177.9</v>
      </c>
    </row>
    <row r="172" spans="1:22" ht="12.75">
      <c r="A172" s="426">
        <v>2</v>
      </c>
      <c r="B172" s="427">
        <v>10</v>
      </c>
      <c r="C172" s="427">
        <v>3</v>
      </c>
      <c r="D172" s="18">
        <v>3</v>
      </c>
      <c r="E172" s="18">
        <v>0</v>
      </c>
      <c r="F172" s="24"/>
      <c r="G172" s="23" t="s">
        <v>386</v>
      </c>
      <c r="H172" s="12">
        <v>318549.25</v>
      </c>
      <c r="I172" s="12">
        <v>0</v>
      </c>
      <c r="J172" s="12">
        <v>2925164.62</v>
      </c>
      <c r="K172" s="12">
        <v>0</v>
      </c>
      <c r="L172" s="12">
        <v>1798185.27</v>
      </c>
      <c r="M172" s="12">
        <v>2763997.98</v>
      </c>
      <c r="N172" s="12">
        <v>286768.61</v>
      </c>
      <c r="O172" s="12">
        <v>9208480.88</v>
      </c>
      <c r="P172" s="12">
        <v>150264.14</v>
      </c>
      <c r="Q172" s="12">
        <v>5903705.66</v>
      </c>
      <c r="R172" s="12">
        <v>1852101.28</v>
      </c>
      <c r="S172" s="12">
        <v>846027.14</v>
      </c>
      <c r="T172" s="12">
        <v>453765.62</v>
      </c>
      <c r="U172" s="69">
        <v>767798.11</v>
      </c>
      <c r="V172" s="72">
        <v>27274808.56</v>
      </c>
    </row>
    <row r="173" spans="1:22" ht="12.75">
      <c r="A173" s="426">
        <v>2</v>
      </c>
      <c r="B173" s="427">
        <v>7</v>
      </c>
      <c r="C173" s="427">
        <v>3</v>
      </c>
      <c r="D173" s="18">
        <v>3</v>
      </c>
      <c r="E173" s="18">
        <v>0</v>
      </c>
      <c r="F173" s="24"/>
      <c r="G173" s="23" t="s">
        <v>387</v>
      </c>
      <c r="H173" s="12">
        <v>172067.99</v>
      </c>
      <c r="I173" s="12">
        <v>0</v>
      </c>
      <c r="J173" s="12">
        <v>1342279.52</v>
      </c>
      <c r="K173" s="12">
        <v>66434.53</v>
      </c>
      <c r="L173" s="12">
        <v>1944396.07</v>
      </c>
      <c r="M173" s="12">
        <v>2454508.65</v>
      </c>
      <c r="N173" s="12">
        <v>213985.65</v>
      </c>
      <c r="O173" s="12">
        <v>8482201.19</v>
      </c>
      <c r="P173" s="12">
        <v>150761.12</v>
      </c>
      <c r="Q173" s="12">
        <v>4587329.42</v>
      </c>
      <c r="R173" s="12">
        <v>810491.23</v>
      </c>
      <c r="S173" s="12">
        <v>772070.76</v>
      </c>
      <c r="T173" s="12">
        <v>513218.39</v>
      </c>
      <c r="U173" s="69">
        <v>447604.32</v>
      </c>
      <c r="V173" s="72">
        <v>21957348.84</v>
      </c>
    </row>
    <row r="174" spans="1:22" ht="12.75">
      <c r="A174" s="426">
        <v>2</v>
      </c>
      <c r="B174" s="427">
        <v>12</v>
      </c>
      <c r="C174" s="427">
        <v>2</v>
      </c>
      <c r="D174" s="18">
        <v>3</v>
      </c>
      <c r="E174" s="18">
        <v>0</v>
      </c>
      <c r="F174" s="24"/>
      <c r="G174" s="23" t="s">
        <v>388</v>
      </c>
      <c r="H174" s="12">
        <v>364627.31</v>
      </c>
      <c r="I174" s="12">
        <v>47000</v>
      </c>
      <c r="J174" s="12">
        <v>336755.42</v>
      </c>
      <c r="K174" s="12">
        <v>4894.8</v>
      </c>
      <c r="L174" s="12">
        <v>848114.74</v>
      </c>
      <c r="M174" s="12">
        <v>1632418.39</v>
      </c>
      <c r="N174" s="12">
        <v>104760.95</v>
      </c>
      <c r="O174" s="12">
        <v>5951655.67</v>
      </c>
      <c r="P174" s="12">
        <v>95977.55</v>
      </c>
      <c r="Q174" s="12">
        <v>3200916.33</v>
      </c>
      <c r="R174" s="12">
        <v>415713.37</v>
      </c>
      <c r="S174" s="12">
        <v>674051.58</v>
      </c>
      <c r="T174" s="12">
        <v>81947.5</v>
      </c>
      <c r="U174" s="69">
        <v>936414.9</v>
      </c>
      <c r="V174" s="72">
        <v>14695248.51</v>
      </c>
    </row>
    <row r="175" spans="1:22" ht="12.75">
      <c r="A175" s="426">
        <v>2</v>
      </c>
      <c r="B175" s="427">
        <v>12</v>
      </c>
      <c r="C175" s="427">
        <v>3</v>
      </c>
      <c r="D175" s="18">
        <v>3</v>
      </c>
      <c r="E175" s="18">
        <v>0</v>
      </c>
      <c r="F175" s="24"/>
      <c r="G175" s="23" t="s">
        <v>389</v>
      </c>
      <c r="H175" s="12">
        <v>723376.16</v>
      </c>
      <c r="I175" s="12">
        <v>0</v>
      </c>
      <c r="J175" s="12">
        <v>5177133.93</v>
      </c>
      <c r="K175" s="12">
        <v>23980.67</v>
      </c>
      <c r="L175" s="12">
        <v>729885.98</v>
      </c>
      <c r="M175" s="12">
        <v>4105724.51</v>
      </c>
      <c r="N175" s="12">
        <v>304180.87</v>
      </c>
      <c r="O175" s="12">
        <v>15242530.77</v>
      </c>
      <c r="P175" s="12">
        <v>298987.55</v>
      </c>
      <c r="Q175" s="12">
        <v>6908928.84</v>
      </c>
      <c r="R175" s="12">
        <v>2401700.05</v>
      </c>
      <c r="S175" s="12">
        <v>3796563.49</v>
      </c>
      <c r="T175" s="12">
        <v>1986865.96</v>
      </c>
      <c r="U175" s="69">
        <v>1017432.77</v>
      </c>
      <c r="V175" s="72">
        <v>42717291.55</v>
      </c>
    </row>
    <row r="176" spans="1:22" ht="12.75">
      <c r="A176" s="426">
        <v>2</v>
      </c>
      <c r="B176" s="427">
        <v>21</v>
      </c>
      <c r="C176" s="427">
        <v>6</v>
      </c>
      <c r="D176" s="18">
        <v>3</v>
      </c>
      <c r="E176" s="18">
        <v>0</v>
      </c>
      <c r="F176" s="24"/>
      <c r="G176" s="23" t="s">
        <v>390</v>
      </c>
      <c r="H176" s="12">
        <v>38396.09</v>
      </c>
      <c r="I176" s="12">
        <v>0</v>
      </c>
      <c r="J176" s="12">
        <v>1044650.4</v>
      </c>
      <c r="K176" s="12">
        <v>0</v>
      </c>
      <c r="L176" s="12">
        <v>105944.37</v>
      </c>
      <c r="M176" s="12">
        <v>2449056.74</v>
      </c>
      <c r="N176" s="12">
        <v>96953.44</v>
      </c>
      <c r="O176" s="12">
        <v>5712781.66</v>
      </c>
      <c r="P176" s="12">
        <v>111354.34</v>
      </c>
      <c r="Q176" s="12">
        <v>3304315.3</v>
      </c>
      <c r="R176" s="12">
        <v>541331.83</v>
      </c>
      <c r="S176" s="12">
        <v>842590.16</v>
      </c>
      <c r="T176" s="12">
        <v>697391.38</v>
      </c>
      <c r="U176" s="69">
        <v>561643.14</v>
      </c>
      <c r="V176" s="72">
        <v>15506408.85</v>
      </c>
    </row>
    <row r="177" spans="1:22" ht="12.75">
      <c r="A177" s="426">
        <v>2</v>
      </c>
      <c r="B177" s="427">
        <v>14</v>
      </c>
      <c r="C177" s="427">
        <v>5</v>
      </c>
      <c r="D177" s="18">
        <v>3</v>
      </c>
      <c r="E177" s="18">
        <v>0</v>
      </c>
      <c r="F177" s="24"/>
      <c r="G177" s="23" t="s">
        <v>391</v>
      </c>
      <c r="H177" s="12">
        <v>80634.15</v>
      </c>
      <c r="I177" s="12">
        <v>0</v>
      </c>
      <c r="J177" s="12">
        <v>321072.14</v>
      </c>
      <c r="K177" s="12">
        <v>1100</v>
      </c>
      <c r="L177" s="12">
        <v>89050.49</v>
      </c>
      <c r="M177" s="12">
        <v>1705463.1</v>
      </c>
      <c r="N177" s="12">
        <v>128703.93</v>
      </c>
      <c r="O177" s="12">
        <v>5715432.6</v>
      </c>
      <c r="P177" s="12">
        <v>82725.37</v>
      </c>
      <c r="Q177" s="12">
        <v>2406043.38</v>
      </c>
      <c r="R177" s="12">
        <v>501968.32</v>
      </c>
      <c r="S177" s="12">
        <v>563043.35</v>
      </c>
      <c r="T177" s="12">
        <v>74935.45</v>
      </c>
      <c r="U177" s="69">
        <v>133655.24</v>
      </c>
      <c r="V177" s="72">
        <v>11803827.52</v>
      </c>
    </row>
    <row r="178" spans="1:22" ht="12.75">
      <c r="A178" s="426">
        <v>2</v>
      </c>
      <c r="B178" s="427">
        <v>8</v>
      </c>
      <c r="C178" s="427">
        <v>10</v>
      </c>
      <c r="D178" s="18">
        <v>3</v>
      </c>
      <c r="E178" s="18">
        <v>0</v>
      </c>
      <c r="F178" s="24"/>
      <c r="G178" s="23" t="s">
        <v>392</v>
      </c>
      <c r="H178" s="12">
        <v>365335.81</v>
      </c>
      <c r="I178" s="12">
        <v>0</v>
      </c>
      <c r="J178" s="12">
        <v>1923054.89</v>
      </c>
      <c r="K178" s="12">
        <v>120802.21</v>
      </c>
      <c r="L178" s="12">
        <v>459402.04</v>
      </c>
      <c r="M178" s="12">
        <v>2186444.01</v>
      </c>
      <c r="N178" s="12">
        <v>315530.23</v>
      </c>
      <c r="O178" s="12">
        <v>6080565.17</v>
      </c>
      <c r="P178" s="12">
        <v>74206.73</v>
      </c>
      <c r="Q178" s="12">
        <v>2945075.42</v>
      </c>
      <c r="R178" s="12">
        <v>2633197.42</v>
      </c>
      <c r="S178" s="12">
        <v>682436.52</v>
      </c>
      <c r="T178" s="12">
        <v>1260933.5</v>
      </c>
      <c r="U178" s="69">
        <v>407298.73</v>
      </c>
      <c r="V178" s="72">
        <v>19454282.68</v>
      </c>
    </row>
    <row r="179" spans="1:22" ht="12.75">
      <c r="A179" s="426">
        <v>2</v>
      </c>
      <c r="B179" s="427">
        <v>13</v>
      </c>
      <c r="C179" s="427">
        <v>3</v>
      </c>
      <c r="D179" s="18">
        <v>3</v>
      </c>
      <c r="E179" s="18">
        <v>0</v>
      </c>
      <c r="F179" s="24"/>
      <c r="G179" s="23" t="s">
        <v>393</v>
      </c>
      <c r="H179" s="12">
        <v>2604422.97</v>
      </c>
      <c r="I179" s="12">
        <v>0</v>
      </c>
      <c r="J179" s="12">
        <v>2089893.63</v>
      </c>
      <c r="K179" s="12">
        <v>1278147.7</v>
      </c>
      <c r="L179" s="12">
        <v>839609.29</v>
      </c>
      <c r="M179" s="12">
        <v>5809008.71</v>
      </c>
      <c r="N179" s="12">
        <v>418122.26</v>
      </c>
      <c r="O179" s="12">
        <v>20791091.62</v>
      </c>
      <c r="P179" s="12">
        <v>510364.95</v>
      </c>
      <c r="Q179" s="12">
        <v>11885786.99</v>
      </c>
      <c r="R179" s="12">
        <v>10597138</v>
      </c>
      <c r="S179" s="12">
        <v>1729996.61</v>
      </c>
      <c r="T179" s="12">
        <v>1571080.48</v>
      </c>
      <c r="U179" s="69">
        <v>1680520.74</v>
      </c>
      <c r="V179" s="72">
        <v>61805183.95</v>
      </c>
    </row>
    <row r="180" spans="1:22" ht="12.75">
      <c r="A180" s="426">
        <v>2</v>
      </c>
      <c r="B180" s="427">
        <v>12</v>
      </c>
      <c r="C180" s="427">
        <v>4</v>
      </c>
      <c r="D180" s="18">
        <v>3</v>
      </c>
      <c r="E180" s="18">
        <v>0</v>
      </c>
      <c r="F180" s="24"/>
      <c r="G180" s="23" t="s">
        <v>394</v>
      </c>
      <c r="H180" s="12">
        <v>121210.81</v>
      </c>
      <c r="I180" s="12">
        <v>0</v>
      </c>
      <c r="J180" s="12">
        <v>2504416.73</v>
      </c>
      <c r="K180" s="12">
        <v>22170.14</v>
      </c>
      <c r="L180" s="12">
        <v>25772.36</v>
      </c>
      <c r="M180" s="12">
        <v>1761189.18</v>
      </c>
      <c r="N180" s="12">
        <v>290080.07</v>
      </c>
      <c r="O180" s="12">
        <v>8425893.83</v>
      </c>
      <c r="P180" s="12">
        <v>159186.55</v>
      </c>
      <c r="Q180" s="12">
        <v>5146622.12</v>
      </c>
      <c r="R180" s="12">
        <v>1465241.38</v>
      </c>
      <c r="S180" s="12">
        <v>1209304.98</v>
      </c>
      <c r="T180" s="12">
        <v>405032.6</v>
      </c>
      <c r="U180" s="69">
        <v>732420.6</v>
      </c>
      <c r="V180" s="72">
        <v>22268541.35</v>
      </c>
    </row>
    <row r="181" spans="1:22" ht="12.75">
      <c r="A181" s="426">
        <v>2</v>
      </c>
      <c r="B181" s="427">
        <v>2</v>
      </c>
      <c r="C181" s="427">
        <v>7</v>
      </c>
      <c r="D181" s="18">
        <v>3</v>
      </c>
      <c r="E181" s="18">
        <v>0</v>
      </c>
      <c r="F181" s="24"/>
      <c r="G181" s="23" t="s">
        <v>395</v>
      </c>
      <c r="H181" s="12">
        <v>263887.27</v>
      </c>
      <c r="I181" s="12">
        <v>0</v>
      </c>
      <c r="J181" s="12">
        <v>1295829.44</v>
      </c>
      <c r="K181" s="12">
        <v>0</v>
      </c>
      <c r="L181" s="12">
        <v>932326.88</v>
      </c>
      <c r="M181" s="12">
        <v>2559264.01</v>
      </c>
      <c r="N181" s="12">
        <v>149996.1</v>
      </c>
      <c r="O181" s="12">
        <v>6697079.59</v>
      </c>
      <c r="P181" s="12">
        <v>80855.9</v>
      </c>
      <c r="Q181" s="12">
        <v>2398992.97</v>
      </c>
      <c r="R181" s="12">
        <v>1005067.63</v>
      </c>
      <c r="S181" s="12">
        <v>573662.29</v>
      </c>
      <c r="T181" s="12">
        <v>147849.37</v>
      </c>
      <c r="U181" s="69">
        <v>387717.48</v>
      </c>
      <c r="V181" s="72">
        <v>16492528.93</v>
      </c>
    </row>
    <row r="182" spans="1:22" ht="12.75">
      <c r="A182" s="426">
        <v>2</v>
      </c>
      <c r="B182" s="427">
        <v>1</v>
      </c>
      <c r="C182" s="427">
        <v>4</v>
      </c>
      <c r="D182" s="18">
        <v>3</v>
      </c>
      <c r="E182" s="18">
        <v>0</v>
      </c>
      <c r="F182" s="24"/>
      <c r="G182" s="23" t="s">
        <v>396</v>
      </c>
      <c r="H182" s="12">
        <v>4264931.55</v>
      </c>
      <c r="I182" s="12">
        <v>249109.84</v>
      </c>
      <c r="J182" s="12">
        <v>1467331.54</v>
      </c>
      <c r="K182" s="12">
        <v>0</v>
      </c>
      <c r="L182" s="12">
        <v>306468.39</v>
      </c>
      <c r="M182" s="12">
        <v>3483814.87</v>
      </c>
      <c r="N182" s="12">
        <v>621626.77</v>
      </c>
      <c r="O182" s="12">
        <v>12799524.97</v>
      </c>
      <c r="P182" s="12">
        <v>288519.58</v>
      </c>
      <c r="Q182" s="12">
        <v>6195940.82</v>
      </c>
      <c r="R182" s="12">
        <v>974112.96</v>
      </c>
      <c r="S182" s="12">
        <v>937727.64</v>
      </c>
      <c r="T182" s="12">
        <v>2069006.22</v>
      </c>
      <c r="U182" s="69">
        <v>1435151.1</v>
      </c>
      <c r="V182" s="72">
        <v>35093266.25</v>
      </c>
    </row>
    <row r="183" spans="1:22" ht="12.75">
      <c r="A183" s="426">
        <v>2</v>
      </c>
      <c r="B183" s="427">
        <v>20</v>
      </c>
      <c r="C183" s="427">
        <v>1</v>
      </c>
      <c r="D183" s="18">
        <v>3</v>
      </c>
      <c r="E183" s="18">
        <v>0</v>
      </c>
      <c r="F183" s="24"/>
      <c r="G183" s="23" t="s">
        <v>397</v>
      </c>
      <c r="H183" s="12">
        <v>212525.82</v>
      </c>
      <c r="I183" s="12">
        <v>0</v>
      </c>
      <c r="J183" s="12">
        <v>5291608</v>
      </c>
      <c r="K183" s="12">
        <v>26141</v>
      </c>
      <c r="L183" s="12">
        <v>963558.56</v>
      </c>
      <c r="M183" s="12">
        <v>4078847.73</v>
      </c>
      <c r="N183" s="12">
        <v>579972.02</v>
      </c>
      <c r="O183" s="12">
        <v>15092960.9</v>
      </c>
      <c r="P183" s="12">
        <v>285967.05</v>
      </c>
      <c r="Q183" s="12">
        <v>5926198.81</v>
      </c>
      <c r="R183" s="12">
        <v>5712086.51</v>
      </c>
      <c r="S183" s="12">
        <v>1302937.59</v>
      </c>
      <c r="T183" s="12">
        <v>2019245.47</v>
      </c>
      <c r="U183" s="69">
        <v>2155610.5</v>
      </c>
      <c r="V183" s="72">
        <v>43647659.96</v>
      </c>
    </row>
    <row r="184" spans="1:22" ht="12.75">
      <c r="A184" s="426">
        <v>2</v>
      </c>
      <c r="B184" s="427">
        <v>10</v>
      </c>
      <c r="C184" s="427">
        <v>5</v>
      </c>
      <c r="D184" s="18">
        <v>3</v>
      </c>
      <c r="E184" s="18">
        <v>0</v>
      </c>
      <c r="F184" s="24"/>
      <c r="G184" s="23" t="s">
        <v>398</v>
      </c>
      <c r="H184" s="12">
        <v>157310.63</v>
      </c>
      <c r="I184" s="12">
        <v>0</v>
      </c>
      <c r="J184" s="12">
        <v>1215656.09</v>
      </c>
      <c r="K184" s="12">
        <v>0</v>
      </c>
      <c r="L184" s="12">
        <v>601836.71</v>
      </c>
      <c r="M184" s="12">
        <v>1524515.06</v>
      </c>
      <c r="N184" s="12">
        <v>75597.59</v>
      </c>
      <c r="O184" s="12">
        <v>7859017.65</v>
      </c>
      <c r="P184" s="12">
        <v>102426.66</v>
      </c>
      <c r="Q184" s="12">
        <v>3486639.27</v>
      </c>
      <c r="R184" s="12">
        <v>462125.31</v>
      </c>
      <c r="S184" s="12">
        <v>420894.73</v>
      </c>
      <c r="T184" s="12">
        <v>68914.73</v>
      </c>
      <c r="U184" s="69">
        <v>661347.91</v>
      </c>
      <c r="V184" s="72">
        <v>16636282.34</v>
      </c>
    </row>
    <row r="185" spans="1:22" ht="12.75">
      <c r="A185" s="426">
        <v>2</v>
      </c>
      <c r="B185" s="427">
        <v>25</v>
      </c>
      <c r="C185" s="427">
        <v>4</v>
      </c>
      <c r="D185" s="18">
        <v>3</v>
      </c>
      <c r="E185" s="18">
        <v>0</v>
      </c>
      <c r="F185" s="24"/>
      <c r="G185" s="23" t="s">
        <v>399</v>
      </c>
      <c r="H185" s="12">
        <v>193992.43</v>
      </c>
      <c r="I185" s="12">
        <v>0</v>
      </c>
      <c r="J185" s="12">
        <v>715546.02</v>
      </c>
      <c r="K185" s="12">
        <v>8742.11</v>
      </c>
      <c r="L185" s="12">
        <v>1507857.17</v>
      </c>
      <c r="M185" s="12">
        <v>2573026.59</v>
      </c>
      <c r="N185" s="12">
        <v>196437.3</v>
      </c>
      <c r="O185" s="12">
        <v>6294307.83</v>
      </c>
      <c r="P185" s="12">
        <v>140148.76</v>
      </c>
      <c r="Q185" s="12">
        <v>4385092.43</v>
      </c>
      <c r="R185" s="12">
        <v>1109100.5</v>
      </c>
      <c r="S185" s="12">
        <v>740426.52</v>
      </c>
      <c r="T185" s="12">
        <v>1603263.07</v>
      </c>
      <c r="U185" s="69">
        <v>782328.14</v>
      </c>
      <c r="V185" s="72">
        <v>20250268.87</v>
      </c>
    </row>
    <row r="186" spans="1:22" ht="12.75">
      <c r="A186" s="426">
        <v>2</v>
      </c>
      <c r="B186" s="427">
        <v>16</v>
      </c>
      <c r="C186" s="427">
        <v>4</v>
      </c>
      <c r="D186" s="18">
        <v>3</v>
      </c>
      <c r="E186" s="18">
        <v>0</v>
      </c>
      <c r="F186" s="24"/>
      <c r="G186" s="23" t="s">
        <v>400</v>
      </c>
      <c r="H186" s="12">
        <v>770783.03</v>
      </c>
      <c r="I186" s="12">
        <v>1142054.68</v>
      </c>
      <c r="J186" s="12">
        <v>7879042.62</v>
      </c>
      <c r="K186" s="12">
        <v>3300</v>
      </c>
      <c r="L186" s="12">
        <v>25869172.45</v>
      </c>
      <c r="M186" s="12">
        <v>19512061.84</v>
      </c>
      <c r="N186" s="12">
        <v>5737053.18</v>
      </c>
      <c r="O186" s="12">
        <v>37918594.84</v>
      </c>
      <c r="P186" s="12">
        <v>3974443.61</v>
      </c>
      <c r="Q186" s="12">
        <v>9680239.8</v>
      </c>
      <c r="R186" s="12">
        <v>12170064.8</v>
      </c>
      <c r="S186" s="12">
        <v>7322599.75</v>
      </c>
      <c r="T186" s="12">
        <v>16229577.99</v>
      </c>
      <c r="U186" s="69">
        <v>41028256.63</v>
      </c>
      <c r="V186" s="72">
        <v>189237245.22</v>
      </c>
    </row>
    <row r="187" spans="1:22" ht="12.75">
      <c r="A187" s="426">
        <v>2</v>
      </c>
      <c r="B187" s="427">
        <v>9</v>
      </c>
      <c r="C187" s="427">
        <v>7</v>
      </c>
      <c r="D187" s="18">
        <v>3</v>
      </c>
      <c r="E187" s="18">
        <v>0</v>
      </c>
      <c r="F187" s="24"/>
      <c r="G187" s="23" t="s">
        <v>401</v>
      </c>
      <c r="H187" s="12">
        <v>1011748.22</v>
      </c>
      <c r="I187" s="12">
        <v>20740</v>
      </c>
      <c r="J187" s="12">
        <v>432831.31</v>
      </c>
      <c r="K187" s="12">
        <v>1450</v>
      </c>
      <c r="L187" s="12">
        <v>815148.99</v>
      </c>
      <c r="M187" s="12">
        <v>2302038.14</v>
      </c>
      <c r="N187" s="12">
        <v>255799.95</v>
      </c>
      <c r="O187" s="12">
        <v>5647419.51</v>
      </c>
      <c r="P187" s="12">
        <v>226161.84</v>
      </c>
      <c r="Q187" s="12">
        <v>3399225.2</v>
      </c>
      <c r="R187" s="12">
        <v>2524977.01</v>
      </c>
      <c r="S187" s="12">
        <v>1185505.25</v>
      </c>
      <c r="T187" s="12">
        <v>0</v>
      </c>
      <c r="U187" s="69">
        <v>499441.66</v>
      </c>
      <c r="V187" s="72">
        <v>18322487.08</v>
      </c>
    </row>
    <row r="188" spans="1:22" ht="12.75">
      <c r="A188" s="426">
        <v>2</v>
      </c>
      <c r="B188" s="427">
        <v>20</v>
      </c>
      <c r="C188" s="427">
        <v>2</v>
      </c>
      <c r="D188" s="18">
        <v>3</v>
      </c>
      <c r="E188" s="18">
        <v>0</v>
      </c>
      <c r="F188" s="24"/>
      <c r="G188" s="23" t="s">
        <v>402</v>
      </c>
      <c r="H188" s="12">
        <v>579879.61</v>
      </c>
      <c r="I188" s="12">
        <v>0</v>
      </c>
      <c r="J188" s="12">
        <v>3756245.58</v>
      </c>
      <c r="K188" s="12">
        <v>69423</v>
      </c>
      <c r="L188" s="12">
        <v>127298.25</v>
      </c>
      <c r="M188" s="12">
        <v>1985861.28</v>
      </c>
      <c r="N188" s="12">
        <v>607230.47</v>
      </c>
      <c r="O188" s="12">
        <v>6026685.35</v>
      </c>
      <c r="P188" s="12">
        <v>452251.16</v>
      </c>
      <c r="Q188" s="12">
        <v>4081276.74</v>
      </c>
      <c r="R188" s="12">
        <v>2018492.38</v>
      </c>
      <c r="S188" s="12">
        <v>885556.19</v>
      </c>
      <c r="T188" s="12">
        <v>1320719.51</v>
      </c>
      <c r="U188" s="69">
        <v>1274791.61</v>
      </c>
      <c r="V188" s="72">
        <v>23185711.13</v>
      </c>
    </row>
    <row r="189" spans="1:22" ht="12.75">
      <c r="A189" s="426">
        <v>2</v>
      </c>
      <c r="B189" s="427">
        <v>16</v>
      </c>
      <c r="C189" s="427">
        <v>5</v>
      </c>
      <c r="D189" s="18">
        <v>3</v>
      </c>
      <c r="E189" s="18">
        <v>0</v>
      </c>
      <c r="F189" s="24"/>
      <c r="G189" s="23" t="s">
        <v>403</v>
      </c>
      <c r="H189" s="12">
        <v>97955.24</v>
      </c>
      <c r="I189" s="12">
        <v>0</v>
      </c>
      <c r="J189" s="12">
        <v>1485311.42</v>
      </c>
      <c r="K189" s="12">
        <v>0</v>
      </c>
      <c r="L189" s="12">
        <v>1136710.08</v>
      </c>
      <c r="M189" s="12">
        <v>2431197.38</v>
      </c>
      <c r="N189" s="12">
        <v>163540.63</v>
      </c>
      <c r="O189" s="12">
        <v>7175307.51</v>
      </c>
      <c r="P189" s="12">
        <v>139227.95</v>
      </c>
      <c r="Q189" s="12">
        <v>4162029.72</v>
      </c>
      <c r="R189" s="12">
        <v>1567726.54</v>
      </c>
      <c r="S189" s="12">
        <v>651629.84</v>
      </c>
      <c r="T189" s="12">
        <v>3096122.51</v>
      </c>
      <c r="U189" s="69">
        <v>1339855.64</v>
      </c>
      <c r="V189" s="72">
        <v>23446614.46</v>
      </c>
    </row>
    <row r="190" spans="1:22" ht="12.75">
      <c r="A190" s="426">
        <v>2</v>
      </c>
      <c r="B190" s="427">
        <v>8</v>
      </c>
      <c r="C190" s="427">
        <v>12</v>
      </c>
      <c r="D190" s="18">
        <v>3</v>
      </c>
      <c r="E190" s="18">
        <v>0</v>
      </c>
      <c r="F190" s="24"/>
      <c r="G190" s="23" t="s">
        <v>404</v>
      </c>
      <c r="H190" s="12">
        <v>300006.76</v>
      </c>
      <c r="I190" s="12">
        <v>0</v>
      </c>
      <c r="J190" s="12">
        <v>2885769.06</v>
      </c>
      <c r="K190" s="12">
        <v>85308.74</v>
      </c>
      <c r="L190" s="12">
        <v>1121922.44</v>
      </c>
      <c r="M190" s="12">
        <v>2640543.96</v>
      </c>
      <c r="N190" s="12">
        <v>750706.01</v>
      </c>
      <c r="O190" s="12">
        <v>6527053.71</v>
      </c>
      <c r="P190" s="12">
        <v>152386.44</v>
      </c>
      <c r="Q190" s="12">
        <v>4001929.51</v>
      </c>
      <c r="R190" s="12">
        <v>1492788.35</v>
      </c>
      <c r="S190" s="12">
        <v>1329603.88</v>
      </c>
      <c r="T190" s="12">
        <v>1398380.08</v>
      </c>
      <c r="U190" s="69">
        <v>1061253.75</v>
      </c>
      <c r="V190" s="72">
        <v>23747652.69</v>
      </c>
    </row>
    <row r="191" spans="1:22" ht="12.75">
      <c r="A191" s="426">
        <v>2</v>
      </c>
      <c r="B191" s="427">
        <v>23</v>
      </c>
      <c r="C191" s="427">
        <v>7</v>
      </c>
      <c r="D191" s="18">
        <v>3</v>
      </c>
      <c r="E191" s="18">
        <v>0</v>
      </c>
      <c r="F191" s="24"/>
      <c r="G191" s="23" t="s">
        <v>405</v>
      </c>
      <c r="H191" s="12">
        <v>300899.04</v>
      </c>
      <c r="I191" s="12">
        <v>0</v>
      </c>
      <c r="J191" s="12">
        <v>1175959.35</v>
      </c>
      <c r="K191" s="12">
        <v>0</v>
      </c>
      <c r="L191" s="12">
        <v>272240.93</v>
      </c>
      <c r="M191" s="12">
        <v>3650267.87</v>
      </c>
      <c r="N191" s="12">
        <v>305504.93</v>
      </c>
      <c r="O191" s="12">
        <v>11029744.49</v>
      </c>
      <c r="P191" s="12">
        <v>257339.21</v>
      </c>
      <c r="Q191" s="12">
        <v>4133640</v>
      </c>
      <c r="R191" s="12">
        <v>5502957.71</v>
      </c>
      <c r="S191" s="12">
        <v>977689</v>
      </c>
      <c r="T191" s="12">
        <v>606126.54</v>
      </c>
      <c r="U191" s="69">
        <v>391065.22</v>
      </c>
      <c r="V191" s="72">
        <v>28603434.29</v>
      </c>
    </row>
    <row r="192" spans="1:22" ht="12.75">
      <c r="A192" s="426">
        <v>2</v>
      </c>
      <c r="B192" s="427">
        <v>8</v>
      </c>
      <c r="C192" s="427">
        <v>13</v>
      </c>
      <c r="D192" s="18">
        <v>3</v>
      </c>
      <c r="E192" s="18">
        <v>0</v>
      </c>
      <c r="F192" s="24"/>
      <c r="G192" s="23" t="s">
        <v>406</v>
      </c>
      <c r="H192" s="12">
        <v>15984.2</v>
      </c>
      <c r="I192" s="12">
        <v>31197.82</v>
      </c>
      <c r="J192" s="12">
        <v>3078485.76</v>
      </c>
      <c r="K192" s="12">
        <v>41850.06</v>
      </c>
      <c r="L192" s="12">
        <v>1933688.11</v>
      </c>
      <c r="M192" s="12">
        <v>2097955.82</v>
      </c>
      <c r="N192" s="12">
        <v>380838</v>
      </c>
      <c r="O192" s="12">
        <v>5743597.17</v>
      </c>
      <c r="P192" s="12">
        <v>184967.37</v>
      </c>
      <c r="Q192" s="12">
        <v>2664793.44</v>
      </c>
      <c r="R192" s="12">
        <v>3139873.64</v>
      </c>
      <c r="S192" s="12">
        <v>490223.17</v>
      </c>
      <c r="T192" s="12">
        <v>1612385.04</v>
      </c>
      <c r="U192" s="69">
        <v>712060.9</v>
      </c>
      <c r="V192" s="72">
        <v>22127900.5</v>
      </c>
    </row>
    <row r="193" spans="1:22" ht="12.75">
      <c r="A193" s="426">
        <v>2</v>
      </c>
      <c r="B193" s="427">
        <v>19</v>
      </c>
      <c r="C193" s="427">
        <v>6</v>
      </c>
      <c r="D193" s="18">
        <v>3</v>
      </c>
      <c r="E193" s="18">
        <v>0</v>
      </c>
      <c r="F193" s="24"/>
      <c r="G193" s="23" t="s">
        <v>407</v>
      </c>
      <c r="H193" s="12">
        <v>799620.07</v>
      </c>
      <c r="I193" s="12">
        <v>0</v>
      </c>
      <c r="J193" s="12">
        <v>4783382.11</v>
      </c>
      <c r="K193" s="12">
        <v>0</v>
      </c>
      <c r="L193" s="12">
        <v>7655715.28</v>
      </c>
      <c r="M193" s="12">
        <v>7131994.38</v>
      </c>
      <c r="N193" s="12">
        <v>1202818.75</v>
      </c>
      <c r="O193" s="12">
        <v>18645430.48</v>
      </c>
      <c r="P193" s="12">
        <v>528447.04</v>
      </c>
      <c r="Q193" s="12">
        <v>8519140.29</v>
      </c>
      <c r="R193" s="12">
        <v>6122026.12</v>
      </c>
      <c r="S193" s="12">
        <v>2598378.77</v>
      </c>
      <c r="T193" s="12">
        <v>2069921.12</v>
      </c>
      <c r="U193" s="69">
        <v>2121168.59</v>
      </c>
      <c r="V193" s="72">
        <v>62178043</v>
      </c>
    </row>
    <row r="194" spans="1:22" ht="12.75">
      <c r="A194" s="426">
        <v>2</v>
      </c>
      <c r="B194" s="427">
        <v>17</v>
      </c>
      <c r="C194" s="427">
        <v>4</v>
      </c>
      <c r="D194" s="18">
        <v>3</v>
      </c>
      <c r="E194" s="18">
        <v>0</v>
      </c>
      <c r="F194" s="24"/>
      <c r="G194" s="23" t="s">
        <v>408</v>
      </c>
      <c r="H194" s="12">
        <v>644850.47</v>
      </c>
      <c r="I194" s="12">
        <v>0</v>
      </c>
      <c r="J194" s="12">
        <v>2509718.57</v>
      </c>
      <c r="K194" s="12">
        <v>19379.85</v>
      </c>
      <c r="L194" s="12">
        <v>3778776.93</v>
      </c>
      <c r="M194" s="12">
        <v>4477558.3</v>
      </c>
      <c r="N194" s="12">
        <v>905051.74</v>
      </c>
      <c r="O194" s="12">
        <v>15039588.39</v>
      </c>
      <c r="P194" s="12">
        <v>764438.05</v>
      </c>
      <c r="Q194" s="12">
        <v>9778615.86</v>
      </c>
      <c r="R194" s="12">
        <v>4606830.7</v>
      </c>
      <c r="S194" s="12">
        <v>1236137.3</v>
      </c>
      <c r="T194" s="12">
        <v>2561368.51</v>
      </c>
      <c r="U194" s="69">
        <v>1567501.74</v>
      </c>
      <c r="V194" s="72">
        <v>47889816.41</v>
      </c>
    </row>
    <row r="195" spans="1:22" ht="12.75">
      <c r="A195" s="426">
        <v>2</v>
      </c>
      <c r="B195" s="427">
        <v>14</v>
      </c>
      <c r="C195" s="427">
        <v>7</v>
      </c>
      <c r="D195" s="18">
        <v>3</v>
      </c>
      <c r="E195" s="18">
        <v>0</v>
      </c>
      <c r="F195" s="24"/>
      <c r="G195" s="23" t="s">
        <v>409</v>
      </c>
      <c r="H195" s="12">
        <v>126656.98</v>
      </c>
      <c r="I195" s="12">
        <v>0</v>
      </c>
      <c r="J195" s="12">
        <v>2743809.07</v>
      </c>
      <c r="K195" s="12">
        <v>0</v>
      </c>
      <c r="L195" s="12">
        <v>1997649.44</v>
      </c>
      <c r="M195" s="12">
        <v>3126332.18</v>
      </c>
      <c r="N195" s="12">
        <v>153496.35</v>
      </c>
      <c r="O195" s="12">
        <v>13915952.04</v>
      </c>
      <c r="P195" s="12">
        <v>251868.67</v>
      </c>
      <c r="Q195" s="12">
        <v>5884783.53</v>
      </c>
      <c r="R195" s="12">
        <v>1392169.2</v>
      </c>
      <c r="S195" s="12">
        <v>968313.42</v>
      </c>
      <c r="T195" s="12">
        <v>386160.31</v>
      </c>
      <c r="U195" s="69">
        <v>708467.22</v>
      </c>
      <c r="V195" s="72">
        <v>31655658.41</v>
      </c>
    </row>
    <row r="196" spans="1:22" ht="12.75">
      <c r="A196" s="426">
        <v>2</v>
      </c>
      <c r="B196" s="427">
        <v>8</v>
      </c>
      <c r="C196" s="427">
        <v>14</v>
      </c>
      <c r="D196" s="18">
        <v>3</v>
      </c>
      <c r="E196" s="18">
        <v>0</v>
      </c>
      <c r="F196" s="24"/>
      <c r="G196" s="23" t="s">
        <v>410</v>
      </c>
      <c r="H196" s="12">
        <v>50497.61</v>
      </c>
      <c r="I196" s="12">
        <v>101959.6</v>
      </c>
      <c r="J196" s="12">
        <v>2890195.54</v>
      </c>
      <c r="K196" s="12">
        <v>0</v>
      </c>
      <c r="L196" s="12">
        <v>314330.68</v>
      </c>
      <c r="M196" s="12">
        <v>2379571.16</v>
      </c>
      <c r="N196" s="12">
        <v>329685.03</v>
      </c>
      <c r="O196" s="12">
        <v>5842460.45</v>
      </c>
      <c r="P196" s="12">
        <v>130230.15</v>
      </c>
      <c r="Q196" s="12">
        <v>2682318.3</v>
      </c>
      <c r="R196" s="12">
        <v>964617.36</v>
      </c>
      <c r="S196" s="12">
        <v>637601.52</v>
      </c>
      <c r="T196" s="12">
        <v>1805390.31</v>
      </c>
      <c r="U196" s="69">
        <v>530378.36</v>
      </c>
      <c r="V196" s="72">
        <v>18659236.07</v>
      </c>
    </row>
    <row r="197" spans="1:22" ht="12.75">
      <c r="A197" s="426">
        <v>2</v>
      </c>
      <c r="B197" s="427">
        <v>11</v>
      </c>
      <c r="C197" s="427">
        <v>4</v>
      </c>
      <c r="D197" s="18">
        <v>3</v>
      </c>
      <c r="E197" s="18">
        <v>0</v>
      </c>
      <c r="F197" s="24"/>
      <c r="G197" s="23" t="s">
        <v>411</v>
      </c>
      <c r="H197" s="12">
        <v>334184.39</v>
      </c>
      <c r="I197" s="12">
        <v>0</v>
      </c>
      <c r="J197" s="12">
        <v>492698.63</v>
      </c>
      <c r="K197" s="12">
        <v>0</v>
      </c>
      <c r="L197" s="12">
        <v>685380.71</v>
      </c>
      <c r="M197" s="12">
        <v>2653973.27</v>
      </c>
      <c r="N197" s="12">
        <v>293544.32</v>
      </c>
      <c r="O197" s="12">
        <v>10189982.06</v>
      </c>
      <c r="P197" s="12">
        <v>224680.26</v>
      </c>
      <c r="Q197" s="12">
        <v>4484651.93</v>
      </c>
      <c r="R197" s="12">
        <v>4115305.74</v>
      </c>
      <c r="S197" s="12">
        <v>1253380.99</v>
      </c>
      <c r="T197" s="12">
        <v>75999.7</v>
      </c>
      <c r="U197" s="69">
        <v>902966.07</v>
      </c>
      <c r="V197" s="72">
        <v>25706748.07</v>
      </c>
    </row>
    <row r="198" spans="1:22" ht="12.75">
      <c r="A198" s="426">
        <v>2</v>
      </c>
      <c r="B198" s="427">
        <v>18</v>
      </c>
      <c r="C198" s="427">
        <v>4</v>
      </c>
      <c r="D198" s="18">
        <v>3</v>
      </c>
      <c r="E198" s="18">
        <v>0</v>
      </c>
      <c r="F198" s="24"/>
      <c r="G198" s="23" t="s">
        <v>412</v>
      </c>
      <c r="H198" s="12">
        <v>504733.88</v>
      </c>
      <c r="I198" s="12">
        <v>12863.52</v>
      </c>
      <c r="J198" s="12">
        <v>5030931.09</v>
      </c>
      <c r="K198" s="12">
        <v>0</v>
      </c>
      <c r="L198" s="12">
        <v>4364178.84</v>
      </c>
      <c r="M198" s="12">
        <v>5704418.42</v>
      </c>
      <c r="N198" s="12">
        <v>1005398.19</v>
      </c>
      <c r="O198" s="12">
        <v>17093981.4</v>
      </c>
      <c r="P198" s="12">
        <v>526935.34</v>
      </c>
      <c r="Q198" s="12">
        <v>6257087.24</v>
      </c>
      <c r="R198" s="12">
        <v>7299759.57</v>
      </c>
      <c r="S198" s="12">
        <v>2630653.57</v>
      </c>
      <c r="T198" s="12">
        <v>829732.3</v>
      </c>
      <c r="U198" s="69">
        <v>2055666.65</v>
      </c>
      <c r="V198" s="72">
        <v>53316340.01</v>
      </c>
    </row>
    <row r="199" spans="1:22" ht="12.75">
      <c r="A199" s="426">
        <v>2</v>
      </c>
      <c r="B199" s="427">
        <v>26</v>
      </c>
      <c r="C199" s="427">
        <v>4</v>
      </c>
      <c r="D199" s="18">
        <v>3</v>
      </c>
      <c r="E199" s="18">
        <v>0</v>
      </c>
      <c r="F199" s="24"/>
      <c r="G199" s="23" t="s">
        <v>413</v>
      </c>
      <c r="H199" s="12">
        <v>427392.62</v>
      </c>
      <c r="I199" s="12">
        <v>0</v>
      </c>
      <c r="J199" s="12">
        <v>794486.01</v>
      </c>
      <c r="K199" s="12">
        <v>0</v>
      </c>
      <c r="L199" s="12">
        <v>103264.65</v>
      </c>
      <c r="M199" s="12">
        <v>2106586.6</v>
      </c>
      <c r="N199" s="12">
        <v>261294.47</v>
      </c>
      <c r="O199" s="12">
        <v>5372890.86</v>
      </c>
      <c r="P199" s="12">
        <v>116671.59</v>
      </c>
      <c r="Q199" s="12">
        <v>3707471.89</v>
      </c>
      <c r="R199" s="12">
        <v>2180326.73</v>
      </c>
      <c r="S199" s="12">
        <v>1477021.36</v>
      </c>
      <c r="T199" s="12">
        <v>175436.36</v>
      </c>
      <c r="U199" s="69">
        <v>1147167.92</v>
      </c>
      <c r="V199" s="72">
        <v>17870011.06</v>
      </c>
    </row>
    <row r="200" spans="1:22" ht="12.75">
      <c r="A200" s="426">
        <v>2</v>
      </c>
      <c r="B200" s="427">
        <v>23</v>
      </c>
      <c r="C200" s="427">
        <v>8</v>
      </c>
      <c r="D200" s="18">
        <v>3</v>
      </c>
      <c r="E200" s="18">
        <v>0</v>
      </c>
      <c r="F200" s="24"/>
      <c r="G200" s="23" t="s">
        <v>414</v>
      </c>
      <c r="H200" s="12">
        <v>1068467.71</v>
      </c>
      <c r="I200" s="12">
        <v>1022845.35</v>
      </c>
      <c r="J200" s="12">
        <v>5367693.01</v>
      </c>
      <c r="K200" s="12">
        <v>0</v>
      </c>
      <c r="L200" s="12">
        <v>4852669.69</v>
      </c>
      <c r="M200" s="12">
        <v>5171238.12</v>
      </c>
      <c r="N200" s="12">
        <v>396606.23</v>
      </c>
      <c r="O200" s="12">
        <v>17556792.03</v>
      </c>
      <c r="P200" s="12">
        <v>840116.95</v>
      </c>
      <c r="Q200" s="12">
        <v>3671174.33</v>
      </c>
      <c r="R200" s="12">
        <v>8959514.39</v>
      </c>
      <c r="S200" s="12">
        <v>1305997.86</v>
      </c>
      <c r="T200" s="12">
        <v>1819545.69</v>
      </c>
      <c r="U200" s="69">
        <v>1177040.78</v>
      </c>
      <c r="V200" s="72">
        <v>53209702.14</v>
      </c>
    </row>
    <row r="201" spans="1:22" ht="12.75">
      <c r="A201" s="426">
        <v>2</v>
      </c>
      <c r="B201" s="427">
        <v>20</v>
      </c>
      <c r="C201" s="427">
        <v>3</v>
      </c>
      <c r="D201" s="18">
        <v>3</v>
      </c>
      <c r="E201" s="18">
        <v>0</v>
      </c>
      <c r="F201" s="24"/>
      <c r="G201" s="23" t="s">
        <v>415</v>
      </c>
      <c r="H201" s="12">
        <v>523099.54</v>
      </c>
      <c r="I201" s="12">
        <v>0</v>
      </c>
      <c r="J201" s="12">
        <v>7348245.33</v>
      </c>
      <c r="K201" s="12">
        <v>41741</v>
      </c>
      <c r="L201" s="12">
        <v>619935.68</v>
      </c>
      <c r="M201" s="12">
        <v>5900770.13</v>
      </c>
      <c r="N201" s="12">
        <v>343334.53</v>
      </c>
      <c r="O201" s="12">
        <v>16540882.41</v>
      </c>
      <c r="P201" s="12">
        <v>383883.27</v>
      </c>
      <c r="Q201" s="12">
        <v>6595574.34</v>
      </c>
      <c r="R201" s="12">
        <v>5001670.72</v>
      </c>
      <c r="S201" s="12">
        <v>3452822.14</v>
      </c>
      <c r="T201" s="12">
        <v>4891756.02</v>
      </c>
      <c r="U201" s="69">
        <v>1264266.61</v>
      </c>
      <c r="V201" s="72">
        <v>52907981.72</v>
      </c>
    </row>
    <row r="202" spans="1:22" ht="12.75">
      <c r="A202" s="426">
        <v>2</v>
      </c>
      <c r="B202" s="427">
        <v>14</v>
      </c>
      <c r="C202" s="427">
        <v>8</v>
      </c>
      <c r="D202" s="18">
        <v>3</v>
      </c>
      <c r="E202" s="18">
        <v>0</v>
      </c>
      <c r="F202" s="24"/>
      <c r="G202" s="23" t="s">
        <v>416</v>
      </c>
      <c r="H202" s="12">
        <v>94277.2</v>
      </c>
      <c r="I202" s="12">
        <v>48800</v>
      </c>
      <c r="J202" s="12">
        <v>4859114.99</v>
      </c>
      <c r="K202" s="12">
        <v>0</v>
      </c>
      <c r="L202" s="12">
        <v>25927.92</v>
      </c>
      <c r="M202" s="12">
        <v>3732904.71</v>
      </c>
      <c r="N202" s="12">
        <v>173548.07</v>
      </c>
      <c r="O202" s="12">
        <v>17231886.75</v>
      </c>
      <c r="P202" s="12">
        <v>193249.43</v>
      </c>
      <c r="Q202" s="12">
        <v>3776007.91</v>
      </c>
      <c r="R202" s="12">
        <v>6388629.82</v>
      </c>
      <c r="S202" s="12">
        <v>795707.5</v>
      </c>
      <c r="T202" s="12">
        <v>2100797.89</v>
      </c>
      <c r="U202" s="69">
        <v>646774.22</v>
      </c>
      <c r="V202" s="72">
        <v>40067626.41</v>
      </c>
    </row>
    <row r="203" spans="1:22" ht="12.75">
      <c r="A203" s="426">
        <v>2</v>
      </c>
      <c r="B203" s="427">
        <v>4</v>
      </c>
      <c r="C203" s="427">
        <v>4</v>
      </c>
      <c r="D203" s="18">
        <v>3</v>
      </c>
      <c r="E203" s="18">
        <v>0</v>
      </c>
      <c r="F203" s="24"/>
      <c r="G203" s="23" t="s">
        <v>417</v>
      </c>
      <c r="H203" s="12">
        <v>498906.23</v>
      </c>
      <c r="I203" s="12">
        <v>0</v>
      </c>
      <c r="J203" s="12">
        <v>956392.92</v>
      </c>
      <c r="K203" s="12">
        <v>0</v>
      </c>
      <c r="L203" s="12">
        <v>374799.37</v>
      </c>
      <c r="M203" s="12">
        <v>2233778.78</v>
      </c>
      <c r="N203" s="12">
        <v>292704.56</v>
      </c>
      <c r="O203" s="12">
        <v>7050983.38</v>
      </c>
      <c r="P203" s="12">
        <v>91827.58</v>
      </c>
      <c r="Q203" s="12">
        <v>3876882.62</v>
      </c>
      <c r="R203" s="12">
        <v>7506528.89</v>
      </c>
      <c r="S203" s="12">
        <v>738435.72</v>
      </c>
      <c r="T203" s="12">
        <v>203863.07</v>
      </c>
      <c r="U203" s="69">
        <v>646664.61</v>
      </c>
      <c r="V203" s="72">
        <v>24471767.73</v>
      </c>
    </row>
    <row r="204" spans="1:22" ht="12.75">
      <c r="A204" s="426">
        <v>2</v>
      </c>
      <c r="B204" s="427">
        <v>25</v>
      </c>
      <c r="C204" s="427">
        <v>6</v>
      </c>
      <c r="D204" s="18">
        <v>3</v>
      </c>
      <c r="E204" s="18">
        <v>0</v>
      </c>
      <c r="F204" s="24"/>
      <c r="G204" s="23" t="s">
        <v>418</v>
      </c>
      <c r="H204" s="12">
        <v>92321.31</v>
      </c>
      <c r="I204" s="12">
        <v>0</v>
      </c>
      <c r="J204" s="12">
        <v>1282942.72</v>
      </c>
      <c r="K204" s="12">
        <v>0</v>
      </c>
      <c r="L204" s="12">
        <v>107363.07</v>
      </c>
      <c r="M204" s="12">
        <v>2662790.25</v>
      </c>
      <c r="N204" s="12">
        <v>797181.52</v>
      </c>
      <c r="O204" s="12">
        <v>7837336.26</v>
      </c>
      <c r="P204" s="12">
        <v>157988.55</v>
      </c>
      <c r="Q204" s="12">
        <v>4034464.74</v>
      </c>
      <c r="R204" s="12">
        <v>1202075.13</v>
      </c>
      <c r="S204" s="12">
        <v>1343851.95</v>
      </c>
      <c r="T204" s="12">
        <v>451377.42</v>
      </c>
      <c r="U204" s="69">
        <v>951321.28</v>
      </c>
      <c r="V204" s="72">
        <v>20921014.2</v>
      </c>
    </row>
    <row r="205" spans="1:22" ht="12.75">
      <c r="A205" s="426">
        <v>2</v>
      </c>
      <c r="B205" s="427">
        <v>17</v>
      </c>
      <c r="C205" s="427">
        <v>5</v>
      </c>
      <c r="D205" s="18">
        <v>3</v>
      </c>
      <c r="E205" s="18">
        <v>0</v>
      </c>
      <c r="F205" s="24"/>
      <c r="G205" s="23" t="s">
        <v>419</v>
      </c>
      <c r="H205" s="12">
        <v>624654.65</v>
      </c>
      <c r="I205" s="12">
        <v>39636</v>
      </c>
      <c r="J205" s="12">
        <v>333326.88</v>
      </c>
      <c r="K205" s="12">
        <v>0</v>
      </c>
      <c r="L205" s="12">
        <v>1969540.77</v>
      </c>
      <c r="M205" s="12">
        <v>2413714.42</v>
      </c>
      <c r="N205" s="12">
        <v>602906.16</v>
      </c>
      <c r="O205" s="12">
        <v>6078205.9</v>
      </c>
      <c r="P205" s="12">
        <v>46443.88</v>
      </c>
      <c r="Q205" s="12">
        <v>2834973.21</v>
      </c>
      <c r="R205" s="12">
        <v>1186307.44</v>
      </c>
      <c r="S205" s="12">
        <v>769011.66</v>
      </c>
      <c r="T205" s="12">
        <v>129415.83</v>
      </c>
      <c r="U205" s="69">
        <v>544991.62</v>
      </c>
      <c r="V205" s="72">
        <v>17573128.42</v>
      </c>
    </row>
    <row r="206" spans="1:22" ht="12.75">
      <c r="A206" s="426">
        <v>2</v>
      </c>
      <c r="B206" s="427">
        <v>12</v>
      </c>
      <c r="C206" s="427">
        <v>5</v>
      </c>
      <c r="D206" s="18">
        <v>3</v>
      </c>
      <c r="E206" s="18">
        <v>0</v>
      </c>
      <c r="F206" s="24"/>
      <c r="G206" s="23" t="s">
        <v>420</v>
      </c>
      <c r="H206" s="12">
        <v>315404.34</v>
      </c>
      <c r="I206" s="12">
        <v>1683773.08</v>
      </c>
      <c r="J206" s="12">
        <v>978204.49</v>
      </c>
      <c r="K206" s="12">
        <v>13037.39</v>
      </c>
      <c r="L206" s="12">
        <v>197641.73</v>
      </c>
      <c r="M206" s="12">
        <v>1295189.59</v>
      </c>
      <c r="N206" s="12">
        <v>247541.92</v>
      </c>
      <c r="O206" s="12">
        <v>3795326.77</v>
      </c>
      <c r="P206" s="12">
        <v>44347.06</v>
      </c>
      <c r="Q206" s="12">
        <v>2205937.03</v>
      </c>
      <c r="R206" s="12">
        <v>457235.72</v>
      </c>
      <c r="S206" s="12">
        <v>593155.88</v>
      </c>
      <c r="T206" s="12">
        <v>364060.38</v>
      </c>
      <c r="U206" s="69">
        <v>260027.92</v>
      </c>
      <c r="V206" s="72">
        <v>12450883.3</v>
      </c>
    </row>
    <row r="207" spans="1:22" ht="12.75">
      <c r="A207" s="426">
        <v>2</v>
      </c>
      <c r="B207" s="427">
        <v>22</v>
      </c>
      <c r="C207" s="427">
        <v>3</v>
      </c>
      <c r="D207" s="18">
        <v>3</v>
      </c>
      <c r="E207" s="18">
        <v>0</v>
      </c>
      <c r="F207" s="24"/>
      <c r="G207" s="23" t="s">
        <v>421</v>
      </c>
      <c r="H207" s="12">
        <v>653942</v>
      </c>
      <c r="I207" s="12">
        <v>0</v>
      </c>
      <c r="J207" s="12">
        <v>2792923</v>
      </c>
      <c r="K207" s="12">
        <v>0</v>
      </c>
      <c r="L207" s="12">
        <v>2139928.24</v>
      </c>
      <c r="M207" s="12">
        <v>5152830.32</v>
      </c>
      <c r="N207" s="12">
        <v>249568.76</v>
      </c>
      <c r="O207" s="12">
        <v>17289438</v>
      </c>
      <c r="P207" s="12">
        <v>384514.68</v>
      </c>
      <c r="Q207" s="12">
        <v>8024410.65</v>
      </c>
      <c r="R207" s="12">
        <v>14807967.78</v>
      </c>
      <c r="S207" s="12">
        <v>1792993.97</v>
      </c>
      <c r="T207" s="12">
        <v>1143395.43</v>
      </c>
      <c r="U207" s="69">
        <v>1824680.83</v>
      </c>
      <c r="V207" s="72">
        <v>56256593.66</v>
      </c>
    </row>
    <row r="208" spans="1:22" ht="12.75">
      <c r="A208" s="426">
        <v>2</v>
      </c>
      <c r="B208" s="427">
        <v>24</v>
      </c>
      <c r="C208" s="427">
        <v>5</v>
      </c>
      <c r="D208" s="18">
        <v>3</v>
      </c>
      <c r="E208" s="18">
        <v>0</v>
      </c>
      <c r="F208" s="24"/>
      <c r="G208" s="23" t="s">
        <v>422</v>
      </c>
      <c r="H208" s="12">
        <v>1161836.08</v>
      </c>
      <c r="I208" s="12">
        <v>0</v>
      </c>
      <c r="J208" s="12">
        <v>3653321.34</v>
      </c>
      <c r="K208" s="12">
        <v>0</v>
      </c>
      <c r="L208" s="12">
        <v>978412.8</v>
      </c>
      <c r="M208" s="12">
        <v>5290929.36</v>
      </c>
      <c r="N208" s="12">
        <v>598220.67</v>
      </c>
      <c r="O208" s="12">
        <v>19449761.38</v>
      </c>
      <c r="P208" s="12">
        <v>357599.08</v>
      </c>
      <c r="Q208" s="12">
        <v>8061696.05</v>
      </c>
      <c r="R208" s="12">
        <v>2106383.55</v>
      </c>
      <c r="S208" s="12">
        <v>2964177.16</v>
      </c>
      <c r="T208" s="12">
        <v>2767595.86</v>
      </c>
      <c r="U208" s="69">
        <v>1764503.03</v>
      </c>
      <c r="V208" s="72">
        <v>49154436.36</v>
      </c>
    </row>
    <row r="209" spans="1:22" ht="12.75">
      <c r="A209" s="426">
        <v>2</v>
      </c>
      <c r="B209" s="427">
        <v>24</v>
      </c>
      <c r="C209" s="427">
        <v>6</v>
      </c>
      <c r="D209" s="18">
        <v>3</v>
      </c>
      <c r="E209" s="18">
        <v>0</v>
      </c>
      <c r="F209" s="24"/>
      <c r="G209" s="23" t="s">
        <v>423</v>
      </c>
      <c r="H209" s="12">
        <v>859470.79</v>
      </c>
      <c r="I209" s="12">
        <v>932480.83</v>
      </c>
      <c r="J209" s="12">
        <v>1039015.57</v>
      </c>
      <c r="K209" s="12">
        <v>4878.37</v>
      </c>
      <c r="L209" s="12">
        <v>1355990.27</v>
      </c>
      <c r="M209" s="12">
        <v>5259090.95</v>
      </c>
      <c r="N209" s="12">
        <v>523160.14</v>
      </c>
      <c r="O209" s="12">
        <v>12565823.03</v>
      </c>
      <c r="P209" s="12">
        <v>202802.3</v>
      </c>
      <c r="Q209" s="12">
        <v>8507891.48</v>
      </c>
      <c r="R209" s="12">
        <v>2045079.08</v>
      </c>
      <c r="S209" s="12">
        <v>1220813.54</v>
      </c>
      <c r="T209" s="12">
        <v>497058.74</v>
      </c>
      <c r="U209" s="69">
        <v>1668891.39</v>
      </c>
      <c r="V209" s="72">
        <v>36682446.48</v>
      </c>
    </row>
    <row r="210" spans="1:22" ht="12.75">
      <c r="A210" s="426">
        <v>2</v>
      </c>
      <c r="B210" s="427">
        <v>24</v>
      </c>
      <c r="C210" s="427">
        <v>7</v>
      </c>
      <c r="D210" s="18">
        <v>3</v>
      </c>
      <c r="E210" s="18">
        <v>0</v>
      </c>
      <c r="F210" s="24"/>
      <c r="G210" s="23" t="s">
        <v>424</v>
      </c>
      <c r="H210" s="12">
        <v>73893.41</v>
      </c>
      <c r="I210" s="12">
        <v>0</v>
      </c>
      <c r="J210" s="12">
        <v>674112</v>
      </c>
      <c r="K210" s="12">
        <v>11471.81</v>
      </c>
      <c r="L210" s="12">
        <v>420504.73</v>
      </c>
      <c r="M210" s="12">
        <v>1446212.49</v>
      </c>
      <c r="N210" s="12">
        <v>328542.4</v>
      </c>
      <c r="O210" s="12">
        <v>3537452.6</v>
      </c>
      <c r="P210" s="12">
        <v>53283.21</v>
      </c>
      <c r="Q210" s="12">
        <v>2674243.77</v>
      </c>
      <c r="R210" s="12">
        <v>684086.27</v>
      </c>
      <c r="S210" s="12">
        <v>718223.93</v>
      </c>
      <c r="T210" s="12">
        <v>30884.97</v>
      </c>
      <c r="U210" s="69">
        <v>345029.57</v>
      </c>
      <c r="V210" s="72">
        <v>10997941.16</v>
      </c>
    </row>
    <row r="211" spans="1:22" ht="12.75">
      <c r="A211" s="426">
        <v>2</v>
      </c>
      <c r="B211" s="427">
        <v>19</v>
      </c>
      <c r="C211" s="427">
        <v>8</v>
      </c>
      <c r="D211" s="18">
        <v>3</v>
      </c>
      <c r="E211" s="18">
        <v>0</v>
      </c>
      <c r="F211" s="24"/>
      <c r="G211" s="23" t="s">
        <v>425</v>
      </c>
      <c r="H211" s="12">
        <v>355779.53</v>
      </c>
      <c r="I211" s="12">
        <v>119976.09</v>
      </c>
      <c r="J211" s="12">
        <v>2168503.76</v>
      </c>
      <c r="K211" s="12">
        <v>0</v>
      </c>
      <c r="L211" s="12">
        <v>1632818.08</v>
      </c>
      <c r="M211" s="12">
        <v>3565087.03</v>
      </c>
      <c r="N211" s="12">
        <v>135464.53</v>
      </c>
      <c r="O211" s="12">
        <v>8894508.61</v>
      </c>
      <c r="P211" s="12">
        <v>161369.37</v>
      </c>
      <c r="Q211" s="12">
        <v>3721129.63</v>
      </c>
      <c r="R211" s="12">
        <v>3640040.75</v>
      </c>
      <c r="S211" s="12">
        <v>740202.79</v>
      </c>
      <c r="T211" s="12">
        <v>4377223.93</v>
      </c>
      <c r="U211" s="69">
        <v>2133479.86</v>
      </c>
      <c r="V211" s="72">
        <v>31645583.96</v>
      </c>
    </row>
    <row r="212" spans="1:22" ht="12.75">
      <c r="A212" s="426">
        <v>2</v>
      </c>
      <c r="B212" s="427">
        <v>20</v>
      </c>
      <c r="C212" s="427">
        <v>6</v>
      </c>
      <c r="D212" s="18">
        <v>3</v>
      </c>
      <c r="E212" s="18">
        <v>0</v>
      </c>
      <c r="F212" s="24"/>
      <c r="G212" s="23" t="s">
        <v>426</v>
      </c>
      <c r="H212" s="12">
        <v>544908.69</v>
      </c>
      <c r="I212" s="12">
        <v>0</v>
      </c>
      <c r="J212" s="12">
        <v>2428208.31</v>
      </c>
      <c r="K212" s="12">
        <v>0</v>
      </c>
      <c r="L212" s="12">
        <v>691031.32</v>
      </c>
      <c r="M212" s="12">
        <v>3913077.7</v>
      </c>
      <c r="N212" s="12">
        <v>310105.7</v>
      </c>
      <c r="O212" s="12">
        <v>9856463.98</v>
      </c>
      <c r="P212" s="12">
        <v>237801.76</v>
      </c>
      <c r="Q212" s="12">
        <v>6329567.2</v>
      </c>
      <c r="R212" s="12">
        <v>4150599.59</v>
      </c>
      <c r="S212" s="12">
        <v>4793069.51</v>
      </c>
      <c r="T212" s="12">
        <v>81054</v>
      </c>
      <c r="U212" s="69">
        <v>1530183.93</v>
      </c>
      <c r="V212" s="72">
        <v>34866071.69</v>
      </c>
    </row>
    <row r="213" spans="1:22" s="107" customFormat="1" ht="15">
      <c r="A213" s="429"/>
      <c r="B213" s="430"/>
      <c r="C213" s="430"/>
      <c r="D213" s="119"/>
      <c r="E213" s="119"/>
      <c r="F213" s="120" t="s">
        <v>427</v>
      </c>
      <c r="G213" s="121"/>
      <c r="H213" s="122">
        <v>0</v>
      </c>
      <c r="I213" s="122">
        <v>780700.52</v>
      </c>
      <c r="J213" s="122">
        <v>88010</v>
      </c>
      <c r="K213" s="122">
        <v>31062.97</v>
      </c>
      <c r="L213" s="122">
        <v>41579.72</v>
      </c>
      <c r="M213" s="122">
        <v>5497644.500000001</v>
      </c>
      <c r="N213" s="122">
        <v>0</v>
      </c>
      <c r="O213" s="122">
        <v>21247.44</v>
      </c>
      <c r="P213" s="122">
        <v>19328.4</v>
      </c>
      <c r="Q213" s="122">
        <v>0</v>
      </c>
      <c r="R213" s="122">
        <v>130341969.81</v>
      </c>
      <c r="S213" s="122">
        <v>57776.03</v>
      </c>
      <c r="T213" s="122">
        <v>33731.43</v>
      </c>
      <c r="U213" s="123">
        <v>4316863.81</v>
      </c>
      <c r="V213" s="124">
        <v>141229914.63000003</v>
      </c>
    </row>
    <row r="214" spans="1:22" ht="25.5">
      <c r="A214" s="426">
        <v>2</v>
      </c>
      <c r="B214" s="427">
        <v>15</v>
      </c>
      <c r="C214" s="427">
        <v>1</v>
      </c>
      <c r="D214" s="431" t="s">
        <v>428</v>
      </c>
      <c r="E214" s="18">
        <v>8</v>
      </c>
      <c r="F214" s="24"/>
      <c r="G214" s="67" t="s">
        <v>429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255387.3</v>
      </c>
      <c r="N214" s="12">
        <v>0</v>
      </c>
      <c r="O214" s="12">
        <v>0</v>
      </c>
      <c r="P214" s="12">
        <v>0</v>
      </c>
      <c r="Q214" s="12">
        <v>0</v>
      </c>
      <c r="R214" s="12">
        <v>336901.34</v>
      </c>
      <c r="S214" s="12">
        <v>0</v>
      </c>
      <c r="T214" s="12">
        <v>0</v>
      </c>
      <c r="U214" s="69">
        <v>33993.16</v>
      </c>
      <c r="V214" s="72">
        <v>626281.8</v>
      </c>
    </row>
    <row r="215" spans="1:22" ht="12.75">
      <c r="A215" s="426">
        <v>2</v>
      </c>
      <c r="B215" s="427">
        <v>19</v>
      </c>
      <c r="C215" s="427">
        <v>1</v>
      </c>
      <c r="D215" s="431" t="s">
        <v>428</v>
      </c>
      <c r="E215" s="18">
        <v>8</v>
      </c>
      <c r="F215" s="24"/>
      <c r="G215" s="67" t="s">
        <v>451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0</v>
      </c>
      <c r="V215" s="72">
        <v>0</v>
      </c>
    </row>
    <row r="216" spans="1:22" ht="63.75">
      <c r="A216" s="426">
        <v>2</v>
      </c>
      <c r="B216" s="427">
        <v>8</v>
      </c>
      <c r="C216" s="427">
        <v>5</v>
      </c>
      <c r="D216" s="431" t="s">
        <v>428</v>
      </c>
      <c r="E216" s="18">
        <v>8</v>
      </c>
      <c r="F216" s="24"/>
      <c r="G216" s="67" t="s">
        <v>430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359434.1</v>
      </c>
      <c r="N216" s="12">
        <v>0</v>
      </c>
      <c r="O216" s="12">
        <v>0</v>
      </c>
      <c r="P216" s="12">
        <v>0</v>
      </c>
      <c r="Q216" s="12">
        <v>0</v>
      </c>
      <c r="R216" s="12">
        <v>119779.32</v>
      </c>
      <c r="S216" s="12">
        <v>0</v>
      </c>
      <c r="T216" s="12">
        <v>0</v>
      </c>
      <c r="U216" s="69">
        <v>128.2</v>
      </c>
      <c r="V216" s="72">
        <v>479341.62</v>
      </c>
    </row>
    <row r="217" spans="1:22" ht="25.5">
      <c r="A217" s="426">
        <v>2</v>
      </c>
      <c r="B217" s="427">
        <v>63</v>
      </c>
      <c r="C217" s="427">
        <v>1</v>
      </c>
      <c r="D217" s="431" t="s">
        <v>428</v>
      </c>
      <c r="E217" s="18">
        <v>8</v>
      </c>
      <c r="F217" s="24"/>
      <c r="G217" s="67" t="s">
        <v>431</v>
      </c>
      <c r="H217" s="12">
        <v>0</v>
      </c>
      <c r="I217" s="12">
        <v>0</v>
      </c>
      <c r="J217" s="12">
        <v>0</v>
      </c>
      <c r="K217" s="12">
        <v>0</v>
      </c>
      <c r="L217" s="12">
        <v>35735.72</v>
      </c>
      <c r="M217" s="12">
        <v>2024970.89</v>
      </c>
      <c r="N217" s="12">
        <v>0</v>
      </c>
      <c r="O217" s="12">
        <v>0</v>
      </c>
      <c r="P217" s="12">
        <v>0</v>
      </c>
      <c r="Q217" s="12">
        <v>0</v>
      </c>
      <c r="R217" s="12">
        <v>127540219.38</v>
      </c>
      <c r="S217" s="12">
        <v>0</v>
      </c>
      <c r="T217" s="12">
        <v>0</v>
      </c>
      <c r="U217" s="69">
        <v>4235585.9</v>
      </c>
      <c r="V217" s="72">
        <v>133836511.89</v>
      </c>
    </row>
    <row r="218" spans="1:22" ht="25.5">
      <c r="A218" s="426">
        <v>2</v>
      </c>
      <c r="B218" s="427">
        <v>9</v>
      </c>
      <c r="C218" s="427">
        <v>8</v>
      </c>
      <c r="D218" s="431" t="s">
        <v>428</v>
      </c>
      <c r="E218" s="18">
        <v>8</v>
      </c>
      <c r="F218" s="24"/>
      <c r="G218" s="67" t="s">
        <v>452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72">
        <v>0</v>
      </c>
    </row>
    <row r="219" spans="1:22" ht="12.75">
      <c r="A219" s="426">
        <v>2</v>
      </c>
      <c r="B219" s="427">
        <v>9</v>
      </c>
      <c r="C219" s="427">
        <v>7</v>
      </c>
      <c r="D219" s="431" t="s">
        <v>428</v>
      </c>
      <c r="E219" s="18">
        <v>8</v>
      </c>
      <c r="F219" s="24"/>
      <c r="G219" s="67" t="s">
        <v>432</v>
      </c>
      <c r="H219" s="12">
        <v>0</v>
      </c>
      <c r="I219" s="12">
        <v>717371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69">
        <v>0</v>
      </c>
      <c r="V219" s="72">
        <v>717371</v>
      </c>
    </row>
    <row r="220" spans="1:22" ht="12.75">
      <c r="A220" s="426">
        <v>2</v>
      </c>
      <c r="B220" s="427">
        <v>10</v>
      </c>
      <c r="C220" s="427">
        <v>1</v>
      </c>
      <c r="D220" s="431" t="s">
        <v>428</v>
      </c>
      <c r="E220" s="18">
        <v>8</v>
      </c>
      <c r="F220" s="24"/>
      <c r="G220" s="67" t="s">
        <v>433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59901.63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12976.24</v>
      </c>
      <c r="U220" s="69">
        <v>0</v>
      </c>
      <c r="V220" s="72">
        <v>72877.87</v>
      </c>
    </row>
    <row r="221" spans="1:22" ht="12.75">
      <c r="A221" s="426">
        <v>2</v>
      </c>
      <c r="B221" s="427">
        <v>20</v>
      </c>
      <c r="C221" s="427">
        <v>2</v>
      </c>
      <c r="D221" s="431" t="s">
        <v>428</v>
      </c>
      <c r="E221" s="18">
        <v>8</v>
      </c>
      <c r="F221" s="24"/>
      <c r="G221" s="67" t="s">
        <v>434</v>
      </c>
      <c r="H221" s="12">
        <v>0</v>
      </c>
      <c r="I221" s="12">
        <v>63329.52</v>
      </c>
      <c r="J221" s="12">
        <v>0</v>
      </c>
      <c r="K221" s="12">
        <v>0</v>
      </c>
      <c r="L221" s="12">
        <v>0</v>
      </c>
      <c r="M221" s="12">
        <v>177515.47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0</v>
      </c>
      <c r="V221" s="72">
        <v>240844.99</v>
      </c>
    </row>
    <row r="222" spans="1:22" ht="12.75">
      <c r="A222" s="426">
        <v>2</v>
      </c>
      <c r="B222" s="427">
        <v>61</v>
      </c>
      <c r="C222" s="427">
        <v>1</v>
      </c>
      <c r="D222" s="431" t="s">
        <v>428</v>
      </c>
      <c r="E222" s="18">
        <v>8</v>
      </c>
      <c r="F222" s="24"/>
      <c r="G222" s="67" t="s">
        <v>435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757883.36</v>
      </c>
      <c r="N222" s="12">
        <v>0</v>
      </c>
      <c r="O222" s="12">
        <v>0</v>
      </c>
      <c r="P222" s="12">
        <v>0</v>
      </c>
      <c r="Q222" s="12">
        <v>0</v>
      </c>
      <c r="R222" s="12">
        <v>321640.2</v>
      </c>
      <c r="S222" s="12">
        <v>0</v>
      </c>
      <c r="T222" s="12">
        <v>20755.19</v>
      </c>
      <c r="U222" s="69">
        <v>27156.55</v>
      </c>
      <c r="V222" s="72">
        <v>1127435.3</v>
      </c>
    </row>
    <row r="223" spans="1:22" ht="38.25">
      <c r="A223" s="426">
        <v>2</v>
      </c>
      <c r="B223" s="427">
        <v>2</v>
      </c>
      <c r="C223" s="427">
        <v>5</v>
      </c>
      <c r="D223" s="431" t="s">
        <v>428</v>
      </c>
      <c r="E223" s="18">
        <v>8</v>
      </c>
      <c r="F223" s="24"/>
      <c r="G223" s="67" t="s">
        <v>436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280165.97</v>
      </c>
      <c r="S223" s="12">
        <v>0</v>
      </c>
      <c r="T223" s="12">
        <v>0</v>
      </c>
      <c r="U223" s="69">
        <v>0</v>
      </c>
      <c r="V223" s="72">
        <v>280165.97</v>
      </c>
    </row>
    <row r="224" spans="1:22" ht="12.75">
      <c r="A224" s="426">
        <v>2</v>
      </c>
      <c r="B224" s="427">
        <v>8</v>
      </c>
      <c r="C224" s="427">
        <v>6</v>
      </c>
      <c r="D224" s="431" t="s">
        <v>428</v>
      </c>
      <c r="E224" s="18">
        <v>8</v>
      </c>
      <c r="F224" s="24"/>
      <c r="G224" s="67" t="s">
        <v>437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15612.86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72">
        <v>15612.86</v>
      </c>
    </row>
    <row r="225" spans="1:22" ht="12.75">
      <c r="A225" s="426">
        <v>2</v>
      </c>
      <c r="B225" s="427">
        <v>16</v>
      </c>
      <c r="C225" s="427">
        <v>4</v>
      </c>
      <c r="D225" s="431" t="s">
        <v>428</v>
      </c>
      <c r="E225" s="18">
        <v>8</v>
      </c>
      <c r="F225" s="24"/>
      <c r="G225" s="67" t="s">
        <v>438</v>
      </c>
      <c r="H225" s="12">
        <v>0</v>
      </c>
      <c r="I225" s="12">
        <v>0</v>
      </c>
      <c r="J225" s="12">
        <v>88010</v>
      </c>
      <c r="K225" s="12">
        <v>31062.97</v>
      </c>
      <c r="L225" s="12">
        <v>0</v>
      </c>
      <c r="M225" s="12">
        <v>1410797.82</v>
      </c>
      <c r="N225" s="12">
        <v>0</v>
      </c>
      <c r="O225" s="12">
        <v>21247.44</v>
      </c>
      <c r="P225" s="12">
        <v>19328.4</v>
      </c>
      <c r="Q225" s="12">
        <v>0</v>
      </c>
      <c r="R225" s="12">
        <v>230832.06</v>
      </c>
      <c r="S225" s="12">
        <v>57697.18</v>
      </c>
      <c r="T225" s="12">
        <v>0</v>
      </c>
      <c r="U225" s="69">
        <v>20000</v>
      </c>
      <c r="V225" s="72">
        <v>1878975.87</v>
      </c>
    </row>
    <row r="226" spans="1:22" ht="12.75">
      <c r="A226" s="426">
        <v>2</v>
      </c>
      <c r="B226" s="427">
        <v>25</v>
      </c>
      <c r="C226" s="427">
        <v>2</v>
      </c>
      <c r="D226" s="431" t="s">
        <v>428</v>
      </c>
      <c r="E226" s="18">
        <v>8</v>
      </c>
      <c r="F226" s="24"/>
      <c r="G226" s="67" t="s">
        <v>439</v>
      </c>
      <c r="H226" s="12">
        <v>0</v>
      </c>
      <c r="I226" s="12">
        <v>0</v>
      </c>
      <c r="J226" s="12">
        <v>0</v>
      </c>
      <c r="K226" s="12">
        <v>0</v>
      </c>
      <c r="L226" s="12">
        <v>5844</v>
      </c>
      <c r="M226" s="12">
        <v>114512.65</v>
      </c>
      <c r="N226" s="12">
        <v>0</v>
      </c>
      <c r="O226" s="12">
        <v>0</v>
      </c>
      <c r="P226" s="12">
        <v>0</v>
      </c>
      <c r="Q226" s="12">
        <v>0</v>
      </c>
      <c r="R226" s="12">
        <v>1381558.48</v>
      </c>
      <c r="S226" s="12">
        <v>78.85</v>
      </c>
      <c r="T226" s="12">
        <v>0</v>
      </c>
      <c r="U226" s="69">
        <v>0</v>
      </c>
      <c r="V226" s="72">
        <v>1501993.98</v>
      </c>
    </row>
    <row r="227" spans="1:22" ht="25.5">
      <c r="A227" s="426">
        <v>2</v>
      </c>
      <c r="B227" s="427">
        <v>19</v>
      </c>
      <c r="C227" s="427">
        <v>1</v>
      </c>
      <c r="D227" s="431" t="s">
        <v>428</v>
      </c>
      <c r="E227" s="18">
        <v>8</v>
      </c>
      <c r="F227" s="24"/>
      <c r="G227" s="63" t="s">
        <v>453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69">
        <v>0</v>
      </c>
      <c r="V227" s="72">
        <v>0</v>
      </c>
    </row>
    <row r="228" spans="1:22" ht="12.75">
      <c r="A228" s="426">
        <v>2</v>
      </c>
      <c r="B228" s="427">
        <v>14</v>
      </c>
      <c r="C228" s="427">
        <v>7</v>
      </c>
      <c r="D228" s="431" t="s">
        <v>428</v>
      </c>
      <c r="E228" s="18">
        <v>8</v>
      </c>
      <c r="F228" s="24"/>
      <c r="G228" s="63" t="s">
        <v>454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69">
        <v>0</v>
      </c>
      <c r="V228" s="72">
        <v>0</v>
      </c>
    </row>
    <row r="229" spans="1:22" ht="25.5">
      <c r="A229" s="426">
        <v>2</v>
      </c>
      <c r="B229" s="427">
        <v>17</v>
      </c>
      <c r="C229" s="427">
        <v>4</v>
      </c>
      <c r="D229" s="431" t="s">
        <v>428</v>
      </c>
      <c r="E229" s="18">
        <v>8</v>
      </c>
      <c r="F229" s="24"/>
      <c r="G229" s="63" t="s">
        <v>455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238769.69</v>
      </c>
      <c r="N229" s="12">
        <v>0</v>
      </c>
      <c r="O229" s="12">
        <v>0</v>
      </c>
      <c r="P229" s="12">
        <v>0</v>
      </c>
      <c r="Q229" s="12">
        <v>0</v>
      </c>
      <c r="R229" s="12">
        <v>130873.06</v>
      </c>
      <c r="S229" s="12">
        <v>0</v>
      </c>
      <c r="T229" s="12">
        <v>0</v>
      </c>
      <c r="U229" s="69">
        <v>0</v>
      </c>
      <c r="V229" s="72">
        <v>369642.75</v>
      </c>
    </row>
    <row r="230" spans="1:22" ht="25.5">
      <c r="A230" s="426">
        <v>2</v>
      </c>
      <c r="B230" s="427">
        <v>62</v>
      </c>
      <c r="C230" s="427">
        <v>11</v>
      </c>
      <c r="D230" s="431" t="s">
        <v>428</v>
      </c>
      <c r="E230" s="18">
        <v>8</v>
      </c>
      <c r="F230" s="24"/>
      <c r="G230" s="63" t="s">
        <v>440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82858.73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69">
        <v>0</v>
      </c>
      <c r="V230" s="72">
        <v>82858.73</v>
      </c>
    </row>
    <row r="231" spans="1:22" ht="12.75">
      <c r="A231" s="426">
        <v>0</v>
      </c>
      <c r="B231" s="427">
        <v>0</v>
      </c>
      <c r="C231" s="427">
        <v>0</v>
      </c>
      <c r="D231" s="431">
        <v>0</v>
      </c>
      <c r="E231" s="18">
        <v>0</v>
      </c>
      <c r="F231" s="24"/>
      <c r="G231" s="63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69">
        <v>0</v>
      </c>
      <c r="V231" s="72">
        <v>0</v>
      </c>
    </row>
    <row r="232" spans="1:22" ht="12.75">
      <c r="A232" s="426">
        <v>0</v>
      </c>
      <c r="B232" s="427">
        <v>0</v>
      </c>
      <c r="C232" s="427">
        <v>0</v>
      </c>
      <c r="D232" s="431">
        <v>0</v>
      </c>
      <c r="E232" s="18">
        <v>0</v>
      </c>
      <c r="F232" s="24"/>
      <c r="G232" s="63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69">
        <v>0</v>
      </c>
      <c r="V232" s="72">
        <v>0</v>
      </c>
    </row>
    <row r="233" spans="1:22" ht="12.75">
      <c r="A233" s="426">
        <v>0</v>
      </c>
      <c r="B233" s="427">
        <v>0</v>
      </c>
      <c r="C233" s="427">
        <v>0</v>
      </c>
      <c r="D233" s="431">
        <v>0</v>
      </c>
      <c r="E233" s="18">
        <v>0</v>
      </c>
      <c r="F233" s="24"/>
      <c r="G233" s="63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69">
        <v>0</v>
      </c>
      <c r="V233" s="72">
        <v>0</v>
      </c>
    </row>
    <row r="234" spans="1:22" ht="13.5" thickBot="1">
      <c r="A234" s="434">
        <v>0</v>
      </c>
      <c r="B234" s="435">
        <v>0</v>
      </c>
      <c r="C234" s="435">
        <v>0</v>
      </c>
      <c r="D234" s="436">
        <v>0</v>
      </c>
      <c r="E234" s="19">
        <v>0</v>
      </c>
      <c r="F234" s="25"/>
      <c r="G234" s="66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80">
        <v>0</v>
      </c>
      <c r="V234" s="84">
        <v>0</v>
      </c>
    </row>
  </sheetData>
  <mergeCells count="12">
    <mergeCell ref="A1:M1"/>
    <mergeCell ref="A2:M2"/>
    <mergeCell ref="A3:M3"/>
    <mergeCell ref="H7:U7"/>
    <mergeCell ref="A7:A8"/>
    <mergeCell ref="B7:B8"/>
    <mergeCell ref="C7:C8"/>
    <mergeCell ref="D7:D8"/>
    <mergeCell ref="V7:V8"/>
    <mergeCell ref="F7:G8"/>
    <mergeCell ref="F9:G9"/>
    <mergeCell ref="E7:E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E9" sqref="E9"/>
    </sheetView>
  </sheetViews>
  <sheetFormatPr defaultColWidth="9.00390625" defaultRowHeight="12.75" outlineLevelRow="2"/>
  <cols>
    <col min="1" max="1" width="2.125" style="214" customWidth="1"/>
    <col min="2" max="2" width="24.00390625" style="53" customWidth="1"/>
    <col min="3" max="3" width="15.75390625" style="8" customWidth="1"/>
    <col min="4" max="6" width="15.625" style="8" customWidth="1"/>
    <col min="7" max="8" width="10.375" style="8" customWidth="1"/>
    <col min="9" max="9" width="14.75390625" style="8" customWidth="1"/>
    <col min="10" max="10" width="14.75390625" style="8" bestFit="1" customWidth="1"/>
    <col min="11" max="13" width="14.75390625" style="8" customWidth="1"/>
    <col min="14" max="14" width="14.75390625" style="8" bestFit="1" customWidth="1"/>
    <col min="15" max="15" width="15.625" style="8" customWidth="1"/>
    <col min="16" max="16" width="15.625" style="0" customWidth="1"/>
  </cols>
  <sheetData>
    <row r="1" spans="1:16" ht="42" customHeight="1" thickBot="1">
      <c r="A1" s="221" t="str">
        <f>'Spis tabel'!B18</f>
        <v>Tabela 9. Dane zbiorcze dotyczące wykonania budżetów jst. woj. dolnośląskiego wg stanu na koniec IV kwartału 2008 roku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s="206" customFormat="1" ht="26.25" customHeight="1">
      <c r="A2" s="389" t="s">
        <v>207</v>
      </c>
      <c r="B2" s="293"/>
      <c r="C2" s="267" t="s">
        <v>6</v>
      </c>
      <c r="D2" s="269"/>
      <c r="E2" s="267" t="s">
        <v>7</v>
      </c>
      <c r="F2" s="269"/>
      <c r="G2" s="267" t="s">
        <v>204</v>
      </c>
      <c r="H2" s="269"/>
      <c r="I2" s="391" t="s">
        <v>208</v>
      </c>
      <c r="J2" s="269"/>
      <c r="K2" s="391" t="s">
        <v>209</v>
      </c>
      <c r="L2" s="269"/>
      <c r="M2" s="292" t="s">
        <v>210</v>
      </c>
      <c r="N2" s="293"/>
      <c r="O2" s="394" t="s">
        <v>225</v>
      </c>
      <c r="P2" s="392" t="s">
        <v>224</v>
      </c>
    </row>
    <row r="3" spans="1:16" ht="45" customHeight="1" thickBot="1">
      <c r="A3" s="390"/>
      <c r="B3" s="297"/>
      <c r="C3" s="207" t="s">
        <v>8</v>
      </c>
      <c r="D3" s="207" t="s">
        <v>9</v>
      </c>
      <c r="E3" s="207" t="s">
        <v>8</v>
      </c>
      <c r="F3" s="207" t="s">
        <v>9</v>
      </c>
      <c r="G3" s="208" t="s">
        <v>205</v>
      </c>
      <c r="H3" s="208" t="s">
        <v>206</v>
      </c>
      <c r="I3" s="209"/>
      <c r="J3" s="210" t="s">
        <v>211</v>
      </c>
      <c r="K3" s="209"/>
      <c r="L3" s="210" t="s">
        <v>211</v>
      </c>
      <c r="M3" s="211"/>
      <c r="N3" s="212" t="s">
        <v>211</v>
      </c>
      <c r="O3" s="313"/>
      <c r="P3" s="393"/>
    </row>
    <row r="4" spans="1:16" s="213" customFormat="1" ht="33.75" customHeight="1" thickBot="1">
      <c r="A4" s="385" t="s">
        <v>212</v>
      </c>
      <c r="B4" s="386"/>
      <c r="C4" s="222">
        <v>11528198388.17</v>
      </c>
      <c r="D4" s="222">
        <v>11205044292.34</v>
      </c>
      <c r="E4" s="222">
        <v>12880971737.26</v>
      </c>
      <c r="F4" s="222">
        <v>11917459278.35</v>
      </c>
      <c r="G4" s="223">
        <v>97.19683783233975</v>
      </c>
      <c r="H4" s="223">
        <v>92.51987754834595</v>
      </c>
      <c r="I4" s="222">
        <v>2174168948.0699997</v>
      </c>
      <c r="J4" s="222">
        <v>1081252147.98</v>
      </c>
      <c r="K4" s="222">
        <v>614957154.61</v>
      </c>
      <c r="L4" s="222">
        <v>474267984.86</v>
      </c>
      <c r="M4" s="222">
        <v>2809078456.92</v>
      </c>
      <c r="N4" s="222">
        <v>2224652097.95</v>
      </c>
      <c r="O4" s="240">
        <v>23.161074790575732</v>
      </c>
      <c r="P4" s="224">
        <v>23.829041465862876</v>
      </c>
    </row>
    <row r="5" spans="1:16" s="213" customFormat="1" ht="23.25" customHeight="1" outlineLevel="1">
      <c r="A5" s="387" t="s">
        <v>213</v>
      </c>
      <c r="B5" s="388"/>
      <c r="C5" s="225">
        <v>1407717286</v>
      </c>
      <c r="D5" s="225">
        <v>1079840153.7</v>
      </c>
      <c r="E5" s="225">
        <v>1357861792</v>
      </c>
      <c r="F5" s="225">
        <v>1006184115.61</v>
      </c>
      <c r="G5" s="226">
        <v>76.7</v>
      </c>
      <c r="H5" s="226">
        <v>74.1</v>
      </c>
      <c r="I5" s="225">
        <v>310848727.32</v>
      </c>
      <c r="J5" s="225">
        <v>51409751.6</v>
      </c>
      <c r="K5" s="225">
        <v>108942319.2</v>
      </c>
      <c r="L5" s="225">
        <v>106262319.2</v>
      </c>
      <c r="M5" s="225">
        <v>106803291.13</v>
      </c>
      <c r="N5" s="225">
        <v>6801707.13</v>
      </c>
      <c r="O5" s="241">
        <v>7.1</v>
      </c>
      <c r="P5" s="227">
        <v>9.26</v>
      </c>
    </row>
    <row r="6" spans="1:16" s="213" customFormat="1" ht="23.25" customHeight="1" outlineLevel="1">
      <c r="A6" s="381" t="s">
        <v>214</v>
      </c>
      <c r="B6" s="382"/>
      <c r="C6" s="228">
        <v>1587837521.9199998</v>
      </c>
      <c r="D6" s="228">
        <v>1590185112.65</v>
      </c>
      <c r="E6" s="228">
        <v>1719720264.5599997</v>
      </c>
      <c r="F6" s="228">
        <v>1619367308.24</v>
      </c>
      <c r="G6" s="226">
        <v>100.14784829666712</v>
      </c>
      <c r="H6" s="226">
        <v>94.1645767402947</v>
      </c>
      <c r="I6" s="228">
        <v>219679731.09000003</v>
      </c>
      <c r="J6" s="228">
        <v>103955578.42999999</v>
      </c>
      <c r="K6" s="228">
        <v>97583053.77</v>
      </c>
      <c r="L6" s="228">
        <v>54208007.54</v>
      </c>
      <c r="M6" s="228">
        <v>407050267.72</v>
      </c>
      <c r="N6" s="228">
        <v>315374457.32</v>
      </c>
      <c r="O6" s="242">
        <v>25.55194672370525</v>
      </c>
      <c r="P6" s="229">
        <v>25.514224377555205</v>
      </c>
    </row>
    <row r="7" spans="1:16" s="213" customFormat="1" ht="23.25" customHeight="1" outlineLevel="1">
      <c r="A7" s="381" t="s">
        <v>227</v>
      </c>
      <c r="B7" s="382"/>
      <c r="C7" s="228">
        <v>3192537652.18</v>
      </c>
      <c r="D7" s="228">
        <v>3248377352.6</v>
      </c>
      <c r="E7" s="228">
        <v>3915070725.18</v>
      </c>
      <c r="F7" s="228">
        <v>3846447367.41</v>
      </c>
      <c r="G7" s="226">
        <v>101.74906943953724</v>
      </c>
      <c r="H7" s="226">
        <v>98.2472000485548</v>
      </c>
      <c r="I7" s="228">
        <v>829618287.94</v>
      </c>
      <c r="J7" s="228">
        <v>657114180.57</v>
      </c>
      <c r="K7" s="228">
        <v>122876769.48</v>
      </c>
      <c r="L7" s="228">
        <v>99376769.48</v>
      </c>
      <c r="M7" s="228">
        <v>1117769239.03</v>
      </c>
      <c r="N7" s="228">
        <v>1012920655.8100001</v>
      </c>
      <c r="O7" s="242">
        <v>32.41553858396443</v>
      </c>
      <c r="P7" s="229">
        <v>31.85831454038687</v>
      </c>
    </row>
    <row r="8" spans="1:16" s="213" customFormat="1" ht="23.25" customHeight="1" outlineLevel="2">
      <c r="A8" s="381" t="s">
        <v>215</v>
      </c>
      <c r="B8" s="382"/>
      <c r="C8" s="228">
        <v>5340105928.07</v>
      </c>
      <c r="D8" s="228">
        <v>5286641673.389999</v>
      </c>
      <c r="E8" s="228">
        <v>5888318955.52</v>
      </c>
      <c r="F8" s="228">
        <v>5445460487.09</v>
      </c>
      <c r="G8" s="226">
        <v>98.99881658903115</v>
      </c>
      <c r="H8" s="226">
        <v>92.47903396919688</v>
      </c>
      <c r="I8" s="228">
        <v>814022201.7199998</v>
      </c>
      <c r="J8" s="228">
        <v>268772637.38</v>
      </c>
      <c r="K8" s="228">
        <v>285555012.16</v>
      </c>
      <c r="L8" s="228">
        <v>214420888.64</v>
      </c>
      <c r="M8" s="228">
        <v>1177455659.04</v>
      </c>
      <c r="N8" s="228">
        <v>889555277.6899998</v>
      </c>
      <c r="O8" s="242">
        <v>21.150355625776918</v>
      </c>
      <c r="P8" s="229">
        <v>21.36425096228911</v>
      </c>
    </row>
    <row r="9" spans="1:16" s="213" customFormat="1" ht="23.25" customHeight="1" outlineLevel="1">
      <c r="A9" s="381" t="s">
        <v>216</v>
      </c>
      <c r="B9" s="382"/>
      <c r="C9" s="228">
        <v>1995027427.1900003</v>
      </c>
      <c r="D9" s="228">
        <v>1986648718.86</v>
      </c>
      <c r="E9" s="228">
        <v>2163155601.1200004</v>
      </c>
      <c r="F9" s="228">
        <v>2019475392.9800003</v>
      </c>
      <c r="G9" s="226">
        <v>99.58002039391499</v>
      </c>
      <c r="H9" s="226">
        <v>93.35784221599187</v>
      </c>
      <c r="I9" s="228">
        <v>297742501.4099999</v>
      </c>
      <c r="J9" s="228">
        <v>94921621.01</v>
      </c>
      <c r="K9" s="228">
        <v>108427438.62</v>
      </c>
      <c r="L9" s="228">
        <v>91522599.07</v>
      </c>
      <c r="M9" s="228">
        <v>489695098.80999994</v>
      </c>
      <c r="N9" s="228">
        <v>413702038.35999995</v>
      </c>
      <c r="O9" s="242">
        <v>23.297954354676335</v>
      </c>
      <c r="P9" s="229">
        <v>23.396213680731478</v>
      </c>
    </row>
    <row r="10" spans="1:16" s="213" customFormat="1" ht="23.25" customHeight="1" outlineLevel="1">
      <c r="A10" s="381" t="s">
        <v>217</v>
      </c>
      <c r="B10" s="382"/>
      <c r="C10" s="228">
        <v>1430859560.1499999</v>
      </c>
      <c r="D10" s="228">
        <v>1411872127.9899998</v>
      </c>
      <c r="E10" s="228">
        <v>1621089604.62</v>
      </c>
      <c r="F10" s="228">
        <v>1467860640.7499993</v>
      </c>
      <c r="G10" s="226">
        <v>98.67300518591708</v>
      </c>
      <c r="H10" s="226">
        <v>90.54777950377894</v>
      </c>
      <c r="I10" s="228">
        <v>243594264.77999994</v>
      </c>
      <c r="J10" s="228">
        <v>65102794.77</v>
      </c>
      <c r="K10" s="228">
        <v>88210536.97999999</v>
      </c>
      <c r="L10" s="228">
        <v>50303753.01</v>
      </c>
      <c r="M10" s="228">
        <v>258701993.71999997</v>
      </c>
      <c r="N10" s="228">
        <v>197776626.34999996</v>
      </c>
      <c r="O10" s="242">
        <v>17.235533280019926</v>
      </c>
      <c r="P10" s="229">
        <v>17.46732376048058</v>
      </c>
    </row>
    <row r="11" spans="1:16" s="213" customFormat="1" ht="23.25" customHeight="1" outlineLevel="1" thickBot="1">
      <c r="A11" s="383" t="s">
        <v>218</v>
      </c>
      <c r="B11" s="384"/>
      <c r="C11" s="230">
        <v>1914218940.7299995</v>
      </c>
      <c r="D11" s="230">
        <v>1888120826.54</v>
      </c>
      <c r="E11" s="230">
        <v>2104073749.7799997</v>
      </c>
      <c r="F11" s="230">
        <v>1958124453.3600006</v>
      </c>
      <c r="G11" s="231">
        <v>98.63661811955288</v>
      </c>
      <c r="H11" s="231">
        <v>93.06348950766295</v>
      </c>
      <c r="I11" s="230">
        <v>272685435.53</v>
      </c>
      <c r="J11" s="230">
        <v>108748221.60000001</v>
      </c>
      <c r="K11" s="230">
        <v>88917036.56000002</v>
      </c>
      <c r="L11" s="230">
        <v>72594536.56</v>
      </c>
      <c r="M11" s="230">
        <v>429058566.5099999</v>
      </c>
      <c r="N11" s="230">
        <v>278076612.97999996</v>
      </c>
      <c r="O11" s="243">
        <v>21.838386960614848</v>
      </c>
      <c r="P11" s="232">
        <v>22.1402430222674</v>
      </c>
    </row>
    <row r="15" spans="1:15" s="216" customFormat="1" ht="12.75" customHeight="1">
      <c r="A15" s="215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s="216" customFormat="1" ht="15.75">
      <c r="A16" s="218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s="216" customFormat="1" ht="12.75" customHeight="1">
      <c r="A17" s="219"/>
      <c r="C17" s="220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</row>
    <row r="18" spans="1:15" s="216" customFormat="1" ht="12.75" customHeight="1">
      <c r="A18" s="218"/>
      <c r="C18" s="220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</row>
    <row r="19" spans="1:15" s="216" customFormat="1" ht="12.75" customHeight="1">
      <c r="A19" s="219"/>
      <c r="C19" s="220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s="216" customFormat="1" ht="12.75" customHeight="1">
      <c r="A20" s="218"/>
      <c r="C20" s="220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</row>
    <row r="21" spans="1:15" s="216" customFormat="1" ht="12.75" customHeight="1">
      <c r="A21" s="219"/>
      <c r="C21" s="220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1:15" s="216" customFormat="1" ht="12.75" customHeight="1">
      <c r="A22" s="219"/>
      <c r="C22" s="220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</row>
    <row r="23" spans="1:15" s="216" customFormat="1" ht="12.75" customHeight="1">
      <c r="A23" s="219"/>
      <c r="C23" s="220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s="216" customFormat="1" ht="12.75" customHeight="1">
      <c r="A24" s="219"/>
      <c r="C24" s="220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s="216" customFormat="1" ht="12.75" customHeight="1">
      <c r="A25" s="219"/>
      <c r="C25" s="220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</row>
    <row r="26" ht="12.75" customHeight="1"/>
  </sheetData>
  <mergeCells count="17">
    <mergeCell ref="I2:J2"/>
    <mergeCell ref="K2:L2"/>
    <mergeCell ref="M2:N2"/>
    <mergeCell ref="P2:P3"/>
    <mergeCell ref="O2:O3"/>
    <mergeCell ref="A2:B3"/>
    <mergeCell ref="C2:D2"/>
    <mergeCell ref="E2:F2"/>
    <mergeCell ref="G2:H2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9"/>
  <sheetViews>
    <sheetView workbookViewId="0" topLeftCell="A1">
      <selection activeCell="D33" sqref="D33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260" t="s">
        <v>149</v>
      </c>
      <c r="B1" s="260"/>
      <c r="C1" s="260"/>
      <c r="D1" s="260"/>
    </row>
    <row r="2" spans="1:4" ht="12.75">
      <c r="A2" s="2" t="s">
        <v>65</v>
      </c>
      <c r="B2" s="2" t="s">
        <v>66</v>
      </c>
      <c r="C2" s="2" t="s">
        <v>67</v>
      </c>
      <c r="D2" s="2" t="s">
        <v>184</v>
      </c>
    </row>
    <row r="3" spans="1:4" ht="12.75">
      <c r="A3" s="203">
        <v>1</v>
      </c>
      <c r="B3" s="203">
        <v>7</v>
      </c>
      <c r="C3" s="203" t="s">
        <v>90</v>
      </c>
      <c r="D3" s="7" t="s">
        <v>150</v>
      </c>
    </row>
    <row r="4" spans="1:4" ht="25.5">
      <c r="A4" s="203">
        <v>1</v>
      </c>
      <c r="B4" s="203" t="s">
        <v>134</v>
      </c>
      <c r="C4" s="203" t="s">
        <v>68</v>
      </c>
      <c r="D4" s="7" t="s">
        <v>228</v>
      </c>
    </row>
    <row r="5" spans="1:4" ht="12.75">
      <c r="A5" s="203">
        <v>1</v>
      </c>
      <c r="B5" s="203">
        <v>9</v>
      </c>
      <c r="C5" s="203"/>
      <c r="D5" s="7" t="s">
        <v>132</v>
      </c>
    </row>
    <row r="6" spans="1:4" ht="12.75">
      <c r="A6" s="203">
        <v>1</v>
      </c>
      <c r="B6" s="203">
        <v>10</v>
      </c>
      <c r="C6" s="203" t="s">
        <v>68</v>
      </c>
      <c r="D6" s="7" t="s">
        <v>151</v>
      </c>
    </row>
    <row r="7" spans="1:4" ht="12.75">
      <c r="A7" s="203">
        <v>1</v>
      </c>
      <c r="B7" s="203">
        <v>12</v>
      </c>
      <c r="C7" s="203"/>
      <c r="D7" s="7" t="s">
        <v>133</v>
      </c>
    </row>
    <row r="8" spans="1:4" ht="12.75">
      <c r="A8" s="203">
        <v>1</v>
      </c>
      <c r="B8" s="203">
        <v>13</v>
      </c>
      <c r="C8" s="203" t="s">
        <v>90</v>
      </c>
      <c r="D8" s="7" t="s">
        <v>152</v>
      </c>
    </row>
    <row r="9" spans="1:4" ht="12.75">
      <c r="A9" s="203">
        <v>1</v>
      </c>
      <c r="B9" s="203" t="s">
        <v>135</v>
      </c>
      <c r="C9" s="203" t="s">
        <v>83</v>
      </c>
      <c r="D9" s="7" t="s">
        <v>229</v>
      </c>
    </row>
    <row r="10" spans="1:4" ht="12.75">
      <c r="A10" s="203">
        <v>1</v>
      </c>
      <c r="B10" s="203">
        <v>15</v>
      </c>
      <c r="C10" s="203"/>
      <c r="D10" s="7" t="s">
        <v>153</v>
      </c>
    </row>
    <row r="11" spans="1:4" ht="12.75">
      <c r="A11" s="203">
        <v>1</v>
      </c>
      <c r="B11" s="203">
        <v>16</v>
      </c>
      <c r="C11" s="203" t="s">
        <v>90</v>
      </c>
      <c r="D11" s="7" t="s">
        <v>154</v>
      </c>
    </row>
    <row r="12" spans="1:4" ht="12.75">
      <c r="A12" s="203">
        <v>1</v>
      </c>
      <c r="B12" s="203">
        <v>18</v>
      </c>
      <c r="C12" s="203"/>
      <c r="D12" s="7" t="s">
        <v>155</v>
      </c>
    </row>
    <row r="13" spans="1:4" ht="12.75">
      <c r="A13" s="203">
        <v>1</v>
      </c>
      <c r="B13" s="203">
        <v>19</v>
      </c>
      <c r="C13" s="203"/>
      <c r="D13" s="7" t="s">
        <v>136</v>
      </c>
    </row>
    <row r="14" spans="1:4" ht="12.75">
      <c r="A14" s="203">
        <v>1</v>
      </c>
      <c r="B14" s="203">
        <v>20</v>
      </c>
      <c r="C14" s="203"/>
      <c r="D14" s="7" t="s">
        <v>137</v>
      </c>
    </row>
    <row r="15" spans="1:4" ht="12.75">
      <c r="A15" s="203">
        <v>1</v>
      </c>
      <c r="B15" s="203">
        <v>23</v>
      </c>
      <c r="C15" s="203"/>
      <c r="D15" s="7" t="s">
        <v>138</v>
      </c>
    </row>
    <row r="16" spans="1:4" ht="12.75">
      <c r="A16" s="203">
        <v>1</v>
      </c>
      <c r="B16" s="203">
        <v>24</v>
      </c>
      <c r="C16" s="203"/>
      <c r="D16" s="7" t="s">
        <v>139</v>
      </c>
    </row>
    <row r="17" spans="1:4" ht="12.75">
      <c r="A17" s="203">
        <v>2</v>
      </c>
      <c r="B17" s="203">
        <v>7</v>
      </c>
      <c r="C17" s="203" t="s">
        <v>90</v>
      </c>
      <c r="D17" s="7" t="s">
        <v>198</v>
      </c>
    </row>
    <row r="18" spans="1:4" ht="12.75">
      <c r="A18" s="203">
        <v>2</v>
      </c>
      <c r="B18" s="203">
        <v>8</v>
      </c>
      <c r="C18" s="203" t="s">
        <v>90</v>
      </c>
      <c r="D18" s="7" t="s">
        <v>199</v>
      </c>
    </row>
    <row r="19" spans="1:4" ht="12.75">
      <c r="A19" s="203">
        <v>2</v>
      </c>
      <c r="B19" s="203">
        <v>9</v>
      </c>
      <c r="C19" s="203" t="s">
        <v>90</v>
      </c>
      <c r="D19" s="7" t="s">
        <v>200</v>
      </c>
    </row>
    <row r="20" spans="1:4" ht="12.75">
      <c r="A20" s="203">
        <v>2</v>
      </c>
      <c r="B20" s="203">
        <v>10</v>
      </c>
      <c r="C20" s="203" t="s">
        <v>90</v>
      </c>
      <c r="D20" s="7" t="s">
        <v>201</v>
      </c>
    </row>
    <row r="21" spans="1:4" ht="12.75">
      <c r="A21" s="203">
        <v>2</v>
      </c>
      <c r="B21" s="203">
        <v>11</v>
      </c>
      <c r="C21" s="203" t="s">
        <v>90</v>
      </c>
      <c r="D21" s="7" t="s">
        <v>202</v>
      </c>
    </row>
    <row r="22" spans="1:4" ht="12.75">
      <c r="A22" s="203">
        <v>2</v>
      </c>
      <c r="B22" s="203">
        <v>12</v>
      </c>
      <c r="C22" s="203" t="s">
        <v>90</v>
      </c>
      <c r="D22" s="7" t="s">
        <v>203</v>
      </c>
    </row>
    <row r="23" spans="1:4" ht="12.75">
      <c r="A23" s="203">
        <v>2</v>
      </c>
      <c r="B23" s="203">
        <v>13</v>
      </c>
      <c r="C23" s="203" t="s">
        <v>90</v>
      </c>
      <c r="D23" s="7" t="s">
        <v>223</v>
      </c>
    </row>
    <row r="24" spans="1:4" ht="12.75">
      <c r="A24" s="203">
        <v>2</v>
      </c>
      <c r="B24" s="203">
        <v>14</v>
      </c>
      <c r="C24" s="203" t="s">
        <v>140</v>
      </c>
      <c r="D24" s="7" t="s">
        <v>141</v>
      </c>
    </row>
    <row r="25" spans="1:4" ht="12.75">
      <c r="A25" s="203">
        <v>2</v>
      </c>
      <c r="B25" s="203">
        <v>15</v>
      </c>
      <c r="C25" s="203" t="s">
        <v>140</v>
      </c>
      <c r="D25" s="7" t="s">
        <v>142</v>
      </c>
    </row>
    <row r="26" spans="1:4" ht="12.75">
      <c r="A26" s="203">
        <v>2</v>
      </c>
      <c r="B26" s="203">
        <v>16</v>
      </c>
      <c r="C26" s="203" t="s">
        <v>140</v>
      </c>
      <c r="D26" s="7" t="s">
        <v>143</v>
      </c>
    </row>
    <row r="27" spans="1:4" ht="12.75">
      <c r="A27" s="203">
        <v>2</v>
      </c>
      <c r="B27" s="203">
        <v>17</v>
      </c>
      <c r="C27" s="203" t="s">
        <v>140</v>
      </c>
      <c r="D27" s="7" t="s">
        <v>232</v>
      </c>
    </row>
    <row r="28" spans="1:4" ht="25.5">
      <c r="A28" s="203">
        <v>2</v>
      </c>
      <c r="B28" s="203">
        <v>18</v>
      </c>
      <c r="C28" s="203" t="s">
        <v>144</v>
      </c>
      <c r="D28" s="7" t="s">
        <v>233</v>
      </c>
    </row>
    <row r="29" spans="1:4" ht="12.75">
      <c r="A29" s="203">
        <v>2</v>
      </c>
      <c r="B29" s="203">
        <v>19</v>
      </c>
      <c r="C29" s="203" t="s">
        <v>90</v>
      </c>
      <c r="D29" s="7" t="s">
        <v>234</v>
      </c>
    </row>
    <row r="30" spans="1:4" ht="25.5">
      <c r="A30" s="203">
        <v>2</v>
      </c>
      <c r="B30" s="203">
        <v>20</v>
      </c>
      <c r="C30" s="203"/>
      <c r="D30" s="7" t="s">
        <v>235</v>
      </c>
    </row>
    <row r="31" spans="1:4" ht="25.5">
      <c r="A31" s="203">
        <v>2</v>
      </c>
      <c r="B31" s="203">
        <v>21</v>
      </c>
      <c r="C31" s="203"/>
      <c r="D31" s="7" t="s">
        <v>236</v>
      </c>
    </row>
    <row r="32" spans="1:4" s="6" customFormat="1" ht="12.75">
      <c r="A32" s="203">
        <v>3</v>
      </c>
      <c r="B32" s="203">
        <v>8</v>
      </c>
      <c r="C32" s="203"/>
      <c r="D32" s="7" t="s">
        <v>76</v>
      </c>
    </row>
    <row r="33" spans="1:4" s="6" customFormat="1" ht="25.5">
      <c r="A33" s="203">
        <v>3</v>
      </c>
      <c r="B33" s="203">
        <v>9</v>
      </c>
      <c r="C33" s="203" t="s">
        <v>68</v>
      </c>
      <c r="D33" s="7" t="s">
        <v>448</v>
      </c>
    </row>
    <row r="34" spans="1:4" s="6" customFormat="1" ht="12.75">
      <c r="A34" s="203">
        <v>3</v>
      </c>
      <c r="B34" s="203">
        <v>10</v>
      </c>
      <c r="C34" s="203" t="s">
        <v>68</v>
      </c>
      <c r="D34" s="7" t="s">
        <v>230</v>
      </c>
    </row>
    <row r="35" spans="1:4" ht="12.75">
      <c r="A35" s="204">
        <v>4</v>
      </c>
      <c r="B35" s="204">
        <v>8</v>
      </c>
      <c r="C35" s="204" t="s">
        <v>68</v>
      </c>
      <c r="D35" s="3" t="s">
        <v>69</v>
      </c>
    </row>
    <row r="36" spans="1:4" ht="25.5">
      <c r="A36" s="204">
        <v>4</v>
      </c>
      <c r="B36" s="204">
        <v>9</v>
      </c>
      <c r="C36" s="204" t="s">
        <v>68</v>
      </c>
      <c r="D36" s="3" t="s">
        <v>70</v>
      </c>
    </row>
    <row r="37" spans="1:4" ht="12.75">
      <c r="A37" s="204">
        <v>4</v>
      </c>
      <c r="B37" s="204">
        <v>10</v>
      </c>
      <c r="C37" s="204" t="s">
        <v>68</v>
      </c>
      <c r="D37" s="3">
        <v>31</v>
      </c>
    </row>
    <row r="38" spans="1:4" ht="12.75">
      <c r="A38" s="204">
        <v>4</v>
      </c>
      <c r="B38" s="204">
        <v>11</v>
      </c>
      <c r="C38" s="204" t="s">
        <v>68</v>
      </c>
      <c r="D38" s="3">
        <v>32</v>
      </c>
    </row>
    <row r="39" spans="1:4" ht="12.75">
      <c r="A39" s="204">
        <v>4</v>
      </c>
      <c r="B39" s="204">
        <v>12</v>
      </c>
      <c r="C39" s="204" t="s">
        <v>68</v>
      </c>
      <c r="D39" s="3">
        <v>34</v>
      </c>
    </row>
    <row r="40" spans="1:4" ht="12.75">
      <c r="A40" s="204">
        <v>4</v>
      </c>
      <c r="B40" s="204">
        <v>13</v>
      </c>
      <c r="C40" s="204" t="s">
        <v>68</v>
      </c>
      <c r="D40" s="3">
        <v>36</v>
      </c>
    </row>
    <row r="41" spans="1:4" ht="12.75">
      <c r="A41" s="204">
        <v>4</v>
      </c>
      <c r="B41" s="204">
        <v>14</v>
      </c>
      <c r="C41" s="204" t="s">
        <v>68</v>
      </c>
      <c r="D41" s="3">
        <v>41</v>
      </c>
    </row>
    <row r="42" spans="1:4" ht="12.75">
      <c r="A42" s="204">
        <v>4</v>
      </c>
      <c r="B42" s="204">
        <v>15</v>
      </c>
      <c r="C42" s="204" t="s">
        <v>68</v>
      </c>
      <c r="D42" s="3">
        <v>42</v>
      </c>
    </row>
    <row r="43" spans="1:4" ht="12.75">
      <c r="A43" s="204">
        <v>4</v>
      </c>
      <c r="B43" s="204">
        <v>16</v>
      </c>
      <c r="C43" s="204" t="s">
        <v>68</v>
      </c>
      <c r="D43" s="3">
        <v>46</v>
      </c>
    </row>
    <row r="44" spans="1:4" ht="12.75">
      <c r="A44" s="204">
        <v>4</v>
      </c>
      <c r="B44" s="204">
        <v>17</v>
      </c>
      <c r="C44" s="204" t="s">
        <v>68</v>
      </c>
      <c r="D44" s="3">
        <v>47</v>
      </c>
    </row>
    <row r="45" spans="1:4" ht="12.75">
      <c r="A45" s="204">
        <v>4</v>
      </c>
      <c r="B45" s="204">
        <v>18</v>
      </c>
      <c r="C45" s="204" t="s">
        <v>68</v>
      </c>
      <c r="D45" s="3">
        <v>48</v>
      </c>
    </row>
    <row r="46" spans="1:4" ht="12.75">
      <c r="A46" s="204">
        <v>4</v>
      </c>
      <c r="B46" s="204">
        <v>19</v>
      </c>
      <c r="C46" s="204" t="s">
        <v>68</v>
      </c>
      <c r="D46" s="3">
        <v>50</v>
      </c>
    </row>
    <row r="47" spans="1:4" ht="12.75">
      <c r="A47" s="204">
        <v>4</v>
      </c>
      <c r="B47" s="204">
        <v>20</v>
      </c>
      <c r="C47" s="204"/>
      <c r="D47" s="3" t="s">
        <v>73</v>
      </c>
    </row>
    <row r="48" spans="1:4" ht="12.75">
      <c r="A48" s="204">
        <v>4</v>
      </c>
      <c r="B48" s="204">
        <v>21</v>
      </c>
      <c r="C48" s="204" t="s">
        <v>68</v>
      </c>
      <c r="D48" s="3" t="s">
        <v>148</v>
      </c>
    </row>
    <row r="49" spans="1:4" ht="12.75">
      <c r="A49" s="204">
        <v>4</v>
      </c>
      <c r="B49" s="204">
        <v>22</v>
      </c>
      <c r="C49" s="204"/>
      <c r="D49" s="3" t="s">
        <v>74</v>
      </c>
    </row>
    <row r="50" spans="1:4" ht="12.75">
      <c r="A50" s="204">
        <v>5</v>
      </c>
      <c r="B50" s="204">
        <v>7</v>
      </c>
      <c r="C50" s="204" t="s">
        <v>68</v>
      </c>
      <c r="D50" s="3">
        <v>292</v>
      </c>
    </row>
    <row r="51" spans="1:4" ht="12.75">
      <c r="A51" s="204">
        <v>5</v>
      </c>
      <c r="B51" s="204">
        <v>8</v>
      </c>
      <c r="C51" s="204" t="s">
        <v>68</v>
      </c>
      <c r="D51" s="9" t="s">
        <v>78</v>
      </c>
    </row>
    <row r="52" spans="1:4" ht="12.75">
      <c r="A52" s="204">
        <v>5</v>
      </c>
      <c r="B52" s="205">
        <v>9</v>
      </c>
      <c r="C52" s="205" t="s">
        <v>68</v>
      </c>
      <c r="D52" s="3" t="s">
        <v>77</v>
      </c>
    </row>
    <row r="53" spans="1:4" ht="12.75">
      <c r="A53" s="204">
        <v>5</v>
      </c>
      <c r="B53" s="205">
        <v>10</v>
      </c>
      <c r="C53" s="205" t="s">
        <v>68</v>
      </c>
      <c r="D53" s="9" t="s">
        <v>79</v>
      </c>
    </row>
    <row r="54" spans="1:4" ht="12.75">
      <c r="A54" s="204">
        <v>5</v>
      </c>
      <c r="B54" s="205">
        <v>11</v>
      </c>
      <c r="C54" s="205" t="s">
        <v>68</v>
      </c>
      <c r="D54" s="9" t="s">
        <v>231</v>
      </c>
    </row>
    <row r="55" spans="1:4" ht="12.75">
      <c r="A55" s="205">
        <v>6</v>
      </c>
      <c r="B55" s="205">
        <v>8</v>
      </c>
      <c r="C55" s="205" t="s">
        <v>68</v>
      </c>
      <c r="D55" s="9" t="s">
        <v>449</v>
      </c>
    </row>
    <row r="56" spans="1:4" ht="12.75">
      <c r="A56" s="205">
        <v>6</v>
      </c>
      <c r="B56" s="205">
        <v>9</v>
      </c>
      <c r="C56" s="205" t="s">
        <v>68</v>
      </c>
      <c r="D56" s="9" t="s">
        <v>147</v>
      </c>
    </row>
    <row r="57" spans="1:4" ht="12.75">
      <c r="A57" s="205">
        <v>6</v>
      </c>
      <c r="B57" s="205">
        <v>10</v>
      </c>
      <c r="C57" s="205" t="s">
        <v>68</v>
      </c>
      <c r="D57" s="9" t="s">
        <v>80</v>
      </c>
    </row>
    <row r="58" spans="1:4" ht="12.75">
      <c r="A58" s="205">
        <v>6</v>
      </c>
      <c r="B58" s="205">
        <v>11</v>
      </c>
      <c r="C58" s="205" t="s">
        <v>68</v>
      </c>
      <c r="D58" s="9" t="s">
        <v>81</v>
      </c>
    </row>
    <row r="59" spans="1:4" ht="12.75">
      <c r="A59" s="205">
        <v>6</v>
      </c>
      <c r="B59" s="205">
        <v>12</v>
      </c>
      <c r="C59" s="205" t="s">
        <v>68</v>
      </c>
      <c r="D59" s="9" t="s">
        <v>82</v>
      </c>
    </row>
    <row r="60" spans="1:4" ht="12.75">
      <c r="A60" s="205">
        <v>7</v>
      </c>
      <c r="B60" s="205">
        <v>8</v>
      </c>
      <c r="C60" s="205"/>
      <c r="D60" s="9" t="s">
        <v>136</v>
      </c>
    </row>
    <row r="61" spans="1:4" ht="12.75">
      <c r="A61" s="205">
        <v>7</v>
      </c>
      <c r="B61" s="205">
        <v>9</v>
      </c>
      <c r="C61" s="205" t="s">
        <v>83</v>
      </c>
      <c r="D61" s="9" t="s">
        <v>84</v>
      </c>
    </row>
    <row r="62" spans="1:4" ht="25.5">
      <c r="A62" s="205">
        <v>7</v>
      </c>
      <c r="B62" s="205">
        <v>10</v>
      </c>
      <c r="C62" s="205" t="s">
        <v>83</v>
      </c>
      <c r="D62" s="7" t="s">
        <v>450</v>
      </c>
    </row>
    <row r="63" spans="1:4" ht="12.75">
      <c r="A63" s="205">
        <v>7</v>
      </c>
      <c r="B63" s="205">
        <v>11</v>
      </c>
      <c r="C63" s="205" t="s">
        <v>83</v>
      </c>
      <c r="D63" s="9" t="s">
        <v>88</v>
      </c>
    </row>
    <row r="64" spans="1:4" ht="12.75">
      <c r="A64" s="205">
        <v>7</v>
      </c>
      <c r="B64" s="205">
        <v>12</v>
      </c>
      <c r="C64" s="205"/>
      <c r="D64" s="9" t="s">
        <v>89</v>
      </c>
    </row>
    <row r="65" spans="1:4" ht="12.75">
      <c r="A65" s="205">
        <v>7</v>
      </c>
      <c r="B65" s="205">
        <v>13</v>
      </c>
      <c r="C65" s="205" t="s">
        <v>83</v>
      </c>
      <c r="D65" s="9" t="s">
        <v>229</v>
      </c>
    </row>
    <row r="66" spans="1:4" ht="12.75">
      <c r="A66" s="205"/>
      <c r="B66" s="205">
        <v>14</v>
      </c>
      <c r="C66" s="205" t="s">
        <v>83</v>
      </c>
      <c r="D66" s="9" t="s">
        <v>145</v>
      </c>
    </row>
    <row r="67" spans="1:4" ht="12.75">
      <c r="A67" s="205">
        <v>7</v>
      </c>
      <c r="B67" s="205">
        <v>15</v>
      </c>
      <c r="C67" s="205" t="s">
        <v>83</v>
      </c>
      <c r="D67" s="9" t="s">
        <v>146</v>
      </c>
    </row>
    <row r="68" spans="1:4" ht="12.75">
      <c r="A68" s="205">
        <v>9</v>
      </c>
      <c r="B68" s="205">
        <v>7</v>
      </c>
      <c r="C68" s="205" t="s">
        <v>90</v>
      </c>
      <c r="D68" s="9" t="s">
        <v>91</v>
      </c>
    </row>
    <row r="69" spans="1:4" ht="12.75">
      <c r="A69" s="205">
        <v>9</v>
      </c>
      <c r="B69" s="205">
        <v>8</v>
      </c>
      <c r="C69" s="205" t="s">
        <v>90</v>
      </c>
      <c r="D69" s="9" t="s">
        <v>92</v>
      </c>
    </row>
    <row r="70" spans="1:4" ht="12.75">
      <c r="A70" s="205">
        <v>9</v>
      </c>
      <c r="B70" s="205">
        <v>9</v>
      </c>
      <c r="C70" s="205" t="s">
        <v>90</v>
      </c>
      <c r="D70" s="9" t="s">
        <v>93</v>
      </c>
    </row>
    <row r="71" spans="1:4" ht="12.75">
      <c r="A71" s="205">
        <v>9</v>
      </c>
      <c r="B71" s="205">
        <v>10</v>
      </c>
      <c r="C71" s="205" t="s">
        <v>90</v>
      </c>
      <c r="D71" s="9" t="s">
        <v>94</v>
      </c>
    </row>
    <row r="72" spans="1:4" ht="12.75">
      <c r="A72" s="205">
        <v>9</v>
      </c>
      <c r="B72" s="205">
        <v>11</v>
      </c>
      <c r="C72" s="205" t="s">
        <v>90</v>
      </c>
      <c r="D72" s="9" t="s">
        <v>95</v>
      </c>
    </row>
    <row r="73" spans="1:4" ht="12.75">
      <c r="A73" s="205">
        <v>9</v>
      </c>
      <c r="B73" s="205">
        <v>12</v>
      </c>
      <c r="C73" s="205" t="s">
        <v>90</v>
      </c>
      <c r="D73" s="9" t="s">
        <v>96</v>
      </c>
    </row>
    <row r="74" spans="1:4" ht="12.75">
      <c r="A74" s="205">
        <v>9</v>
      </c>
      <c r="B74" s="205">
        <v>13</v>
      </c>
      <c r="C74" s="205" t="s">
        <v>90</v>
      </c>
      <c r="D74" s="9" t="s">
        <v>97</v>
      </c>
    </row>
    <row r="75" spans="1:4" ht="12.75">
      <c r="A75" s="205">
        <v>9</v>
      </c>
      <c r="B75" s="205">
        <v>14</v>
      </c>
      <c r="C75" s="205" t="s">
        <v>90</v>
      </c>
      <c r="D75" s="9" t="s">
        <v>98</v>
      </c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4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G40" sqref="G4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customWidth="1"/>
    <col min="9" max="10" width="14.25390625" style="0" customWidth="1"/>
    <col min="11" max="11" width="16.00390625" style="0" customWidth="1"/>
    <col min="12" max="12" width="14.25390625" style="0" customWidth="1"/>
    <col min="13" max="13" width="16.00390625" style="0" customWidth="1"/>
    <col min="14" max="14" width="15.25390625" style="0" customWidth="1"/>
    <col min="15" max="16" width="14.25390625" style="0" customWidth="1"/>
    <col min="17" max="17" width="15.875" style="0" customWidth="1"/>
    <col min="18" max="19" width="14.25390625" style="0" customWidth="1"/>
    <col min="20" max="20" width="15.25390625" style="0" customWidth="1"/>
    <col min="21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2" t="s">
        <v>105</v>
      </c>
      <c r="O1" s="283"/>
      <c r="P1" s="59" t="s">
        <v>447</v>
      </c>
      <c r="Q1" s="57"/>
      <c r="R1" s="57"/>
      <c r="S1" s="57"/>
      <c r="T1" s="57"/>
      <c r="U1" s="57"/>
      <c r="V1" s="57"/>
      <c r="W1" s="57"/>
      <c r="X1" s="57"/>
      <c r="Y1" s="5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1" customHeight="1">
      <c r="A2" s="290" t="s">
        <v>102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82" t="s">
        <v>106</v>
      </c>
      <c r="O2" s="283"/>
      <c r="P2" s="59">
        <v>5</v>
      </c>
      <c r="Q2" s="57"/>
      <c r="R2" s="57"/>
      <c r="S2" s="57"/>
      <c r="T2" s="57"/>
      <c r="U2" s="57"/>
      <c r="V2" s="57"/>
      <c r="W2" s="57"/>
      <c r="X2" s="57"/>
      <c r="Y2" s="5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82" t="s">
        <v>107</v>
      </c>
      <c r="O3" s="283"/>
      <c r="P3" s="59" t="s">
        <v>446</v>
      </c>
      <c r="Q3" s="57"/>
      <c r="R3" s="57"/>
      <c r="S3" s="57"/>
      <c r="T3" s="57"/>
      <c r="U3" s="57"/>
      <c r="V3" s="57"/>
      <c r="W3" s="57"/>
      <c r="X3" s="57"/>
      <c r="Y3" s="5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5" spans="1:25" s="34" customFormat="1" ht="18">
      <c r="A5" s="33" t="str">
        <f>'Spis tabel'!B3</f>
        <v>Tabela 1. Wykonanie dochodów i wydatków w budżetach jst woj. dolnośląskiego wg stanu na koniec IV kwartału 2008 roku</v>
      </c>
      <c r="Y5" s="35" t="s">
        <v>104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267" t="s">
        <v>6</v>
      </c>
      <c r="I7" s="268"/>
      <c r="J7" s="268"/>
      <c r="K7" s="268"/>
      <c r="L7" s="268"/>
      <c r="M7" s="269"/>
      <c r="N7" s="267" t="s">
        <v>7</v>
      </c>
      <c r="O7" s="268"/>
      <c r="P7" s="268"/>
      <c r="Q7" s="268"/>
      <c r="R7" s="268"/>
      <c r="S7" s="269"/>
      <c r="T7" s="284" t="s">
        <v>125</v>
      </c>
      <c r="U7" s="285"/>
      <c r="V7" s="252" t="s">
        <v>204</v>
      </c>
      <c r="W7" s="246"/>
      <c r="X7" s="267" t="s">
        <v>126</v>
      </c>
      <c r="Y7" s="274"/>
    </row>
    <row r="8" spans="1:25" ht="16.5" customHeight="1">
      <c r="A8" s="287"/>
      <c r="B8" s="276"/>
      <c r="C8" s="276"/>
      <c r="D8" s="276"/>
      <c r="E8" s="276"/>
      <c r="F8" s="294"/>
      <c r="G8" s="295"/>
      <c r="H8" s="270" t="s">
        <v>441</v>
      </c>
      <c r="I8" s="272" t="s">
        <v>20</v>
      </c>
      <c r="J8" s="273"/>
      <c r="K8" s="270" t="s">
        <v>119</v>
      </c>
      <c r="L8" s="272" t="s">
        <v>20</v>
      </c>
      <c r="M8" s="273"/>
      <c r="N8" s="270" t="s">
        <v>124</v>
      </c>
      <c r="O8" s="263" t="s">
        <v>20</v>
      </c>
      <c r="P8" s="264"/>
      <c r="Q8" s="270" t="s">
        <v>119</v>
      </c>
      <c r="R8" s="263" t="s">
        <v>20</v>
      </c>
      <c r="S8" s="264"/>
      <c r="T8" s="247" t="s">
        <v>8</v>
      </c>
      <c r="U8" s="249" t="s">
        <v>9</v>
      </c>
      <c r="V8" s="247" t="s">
        <v>205</v>
      </c>
      <c r="W8" s="247" t="s">
        <v>206</v>
      </c>
      <c r="X8" s="278" t="s">
        <v>8</v>
      </c>
      <c r="Y8" s="280" t="s">
        <v>9</v>
      </c>
    </row>
    <row r="9" spans="1:25" ht="32.25" customHeight="1" thickBot="1">
      <c r="A9" s="288"/>
      <c r="B9" s="277"/>
      <c r="C9" s="277"/>
      <c r="D9" s="277"/>
      <c r="E9" s="277"/>
      <c r="F9" s="296"/>
      <c r="G9" s="297"/>
      <c r="H9" s="271"/>
      <c r="I9" s="10" t="s">
        <v>120</v>
      </c>
      <c r="J9" s="10" t="s">
        <v>121</v>
      </c>
      <c r="K9" s="271"/>
      <c r="L9" s="10" t="s">
        <v>120</v>
      </c>
      <c r="M9" s="10" t="s">
        <v>121</v>
      </c>
      <c r="N9" s="271"/>
      <c r="O9" s="39" t="s">
        <v>122</v>
      </c>
      <c r="P9" s="10" t="s">
        <v>123</v>
      </c>
      <c r="Q9" s="271"/>
      <c r="R9" s="39" t="s">
        <v>122</v>
      </c>
      <c r="S9" s="10" t="s">
        <v>123</v>
      </c>
      <c r="T9" s="248"/>
      <c r="U9" s="250"/>
      <c r="V9" s="248"/>
      <c r="W9" s="248"/>
      <c r="X9" s="279"/>
      <c r="Y9" s="281"/>
    </row>
    <row r="10" spans="1:25" ht="13.5" thickBot="1">
      <c r="A10" s="48">
        <v>1</v>
      </c>
      <c r="B10" s="49">
        <v>2</v>
      </c>
      <c r="C10" s="49">
        <v>3</v>
      </c>
      <c r="D10" s="49">
        <v>4</v>
      </c>
      <c r="E10" s="49">
        <v>5</v>
      </c>
      <c r="F10" s="265">
        <v>6</v>
      </c>
      <c r="G10" s="266"/>
      <c r="H10" s="49">
        <v>7</v>
      </c>
      <c r="I10" s="49">
        <v>8</v>
      </c>
      <c r="J10" s="49">
        <v>9</v>
      </c>
      <c r="K10" s="49">
        <v>10</v>
      </c>
      <c r="L10" s="49">
        <v>11</v>
      </c>
      <c r="M10" s="49">
        <v>12</v>
      </c>
      <c r="N10" s="49">
        <v>13</v>
      </c>
      <c r="O10" s="49">
        <v>14</v>
      </c>
      <c r="P10" s="49">
        <v>15</v>
      </c>
      <c r="Q10" s="49">
        <v>16</v>
      </c>
      <c r="R10" s="49">
        <v>17</v>
      </c>
      <c r="S10" s="49">
        <v>18</v>
      </c>
      <c r="T10" s="49">
        <v>19</v>
      </c>
      <c r="U10" s="49">
        <v>20</v>
      </c>
      <c r="V10" s="49">
        <v>21</v>
      </c>
      <c r="W10" s="49">
        <v>22</v>
      </c>
      <c r="X10" s="49">
        <v>23</v>
      </c>
      <c r="Y10" s="52">
        <v>24</v>
      </c>
    </row>
    <row r="11" spans="1:25" s="107" customFormat="1" ht="15">
      <c r="A11" s="395"/>
      <c r="B11" s="396"/>
      <c r="C11" s="396"/>
      <c r="D11" s="397"/>
      <c r="E11" s="397"/>
      <c r="F11" s="102" t="s">
        <v>238</v>
      </c>
      <c r="G11" s="103"/>
      <c r="H11" s="104">
        <v>11528198388.17</v>
      </c>
      <c r="I11" s="104">
        <v>1562488468.1</v>
      </c>
      <c r="J11" s="105">
        <v>9965709920.07</v>
      </c>
      <c r="K11" s="104">
        <v>11205044292.34</v>
      </c>
      <c r="L11" s="104">
        <v>1143804009.49</v>
      </c>
      <c r="M11" s="105">
        <v>10061240282.850002</v>
      </c>
      <c r="N11" s="104">
        <v>12880971737.26</v>
      </c>
      <c r="O11" s="104">
        <v>3485729292.43</v>
      </c>
      <c r="P11" s="105">
        <v>9395242444.83</v>
      </c>
      <c r="Q11" s="104">
        <v>11917459278.35</v>
      </c>
      <c r="R11" s="104">
        <v>2918893009.99</v>
      </c>
      <c r="S11" s="105">
        <v>8998566268.36</v>
      </c>
      <c r="T11" s="105">
        <v>-1352773349.0900002</v>
      </c>
      <c r="U11" s="105">
        <v>-712414986.0100001</v>
      </c>
      <c r="V11" s="233">
        <v>97.19683783233975</v>
      </c>
      <c r="W11" s="233">
        <v>92.51987754834595</v>
      </c>
      <c r="X11" s="105">
        <v>570467475.24</v>
      </c>
      <c r="Y11" s="106">
        <v>1062674014.49</v>
      </c>
    </row>
    <row r="12" spans="1:25" ht="12.75">
      <c r="A12" s="398">
        <v>2</v>
      </c>
      <c r="B12" s="399">
        <v>0</v>
      </c>
      <c r="C12" s="399">
        <v>0</v>
      </c>
      <c r="D12" s="400">
        <v>0</v>
      </c>
      <c r="E12" s="400">
        <v>0</v>
      </c>
      <c r="F12" s="94"/>
      <c r="G12" s="95" t="s">
        <v>239</v>
      </c>
      <c r="H12" s="96">
        <v>1407717286</v>
      </c>
      <c r="I12" s="96">
        <v>399449592</v>
      </c>
      <c r="J12" s="97">
        <v>1008267694</v>
      </c>
      <c r="K12" s="96">
        <v>1079840153.7</v>
      </c>
      <c r="L12" s="96">
        <v>140646423.84</v>
      </c>
      <c r="M12" s="97">
        <v>939193729.86</v>
      </c>
      <c r="N12" s="96">
        <v>1357861792</v>
      </c>
      <c r="O12" s="96">
        <v>572466118</v>
      </c>
      <c r="P12" s="97">
        <v>785395674</v>
      </c>
      <c r="Q12" s="96">
        <v>1006184115.61</v>
      </c>
      <c r="R12" s="96">
        <v>316716212.53</v>
      </c>
      <c r="S12" s="97">
        <v>689467903.08</v>
      </c>
      <c r="T12" s="97">
        <v>49855494</v>
      </c>
      <c r="U12" s="97">
        <v>73656038.09</v>
      </c>
      <c r="V12" s="234">
        <v>76.7</v>
      </c>
      <c r="W12" s="234">
        <v>74.1</v>
      </c>
      <c r="X12" s="97">
        <v>222872020</v>
      </c>
      <c r="Y12" s="98">
        <v>249725826.78</v>
      </c>
    </row>
    <row r="13" spans="1:25" s="107" customFormat="1" ht="15">
      <c r="A13" s="401"/>
      <c r="B13" s="402"/>
      <c r="C13" s="402"/>
      <c r="D13" s="403"/>
      <c r="E13" s="403"/>
      <c r="F13" s="109" t="s">
        <v>240</v>
      </c>
      <c r="G13" s="110"/>
      <c r="H13" s="111">
        <v>1587837521.9199998</v>
      </c>
      <c r="I13" s="111">
        <v>144186479.04000002</v>
      </c>
      <c r="J13" s="112">
        <v>1443651042.8799999</v>
      </c>
      <c r="K13" s="111">
        <v>1590185112.65</v>
      </c>
      <c r="L13" s="111">
        <v>117563782.66999997</v>
      </c>
      <c r="M13" s="112">
        <v>1472621329.9800003</v>
      </c>
      <c r="N13" s="111">
        <v>1719720264.5599997</v>
      </c>
      <c r="O13" s="111">
        <v>243311941.79</v>
      </c>
      <c r="P13" s="112">
        <v>1476408322.77</v>
      </c>
      <c r="Q13" s="111">
        <v>1619367308.24</v>
      </c>
      <c r="R13" s="111">
        <v>198485767.22</v>
      </c>
      <c r="S13" s="112">
        <v>1420881541.0200002</v>
      </c>
      <c r="T13" s="112">
        <v>-131882742.63999999</v>
      </c>
      <c r="U13" s="112">
        <v>-29182195.590000004</v>
      </c>
      <c r="V13" s="159">
        <v>100.14784829666712</v>
      </c>
      <c r="W13" s="159">
        <v>94.1645767402947</v>
      </c>
      <c r="X13" s="112">
        <v>-32757279.89</v>
      </c>
      <c r="Y13" s="113">
        <v>51739788.959999986</v>
      </c>
    </row>
    <row r="14" spans="1:25" ht="12.75">
      <c r="A14" s="404">
        <v>2</v>
      </c>
      <c r="B14" s="405">
        <v>1</v>
      </c>
      <c r="C14" s="405">
        <v>0</v>
      </c>
      <c r="D14" s="406">
        <v>0</v>
      </c>
      <c r="E14" s="406">
        <v>1</v>
      </c>
      <c r="F14" s="21"/>
      <c r="G14" s="20" t="s">
        <v>241</v>
      </c>
      <c r="H14" s="12">
        <v>53763099</v>
      </c>
      <c r="I14" s="12">
        <v>3006889</v>
      </c>
      <c r="J14" s="69">
        <v>50756210</v>
      </c>
      <c r="K14" s="12">
        <v>55357725.74</v>
      </c>
      <c r="L14" s="12">
        <v>2883085.07</v>
      </c>
      <c r="M14" s="69">
        <v>52474640.67</v>
      </c>
      <c r="N14" s="12">
        <v>54310533</v>
      </c>
      <c r="O14" s="12">
        <v>5395327</v>
      </c>
      <c r="P14" s="69">
        <v>48915206</v>
      </c>
      <c r="Q14" s="12">
        <v>52707304.69</v>
      </c>
      <c r="R14" s="12">
        <v>5073893.78</v>
      </c>
      <c r="S14" s="69">
        <v>47633410.91</v>
      </c>
      <c r="T14" s="69">
        <v>-547434</v>
      </c>
      <c r="U14" s="69">
        <v>2650421.05</v>
      </c>
      <c r="V14" s="82">
        <v>102.96</v>
      </c>
      <c r="W14" s="82">
        <v>97.04</v>
      </c>
      <c r="X14" s="69">
        <v>1841004</v>
      </c>
      <c r="Y14" s="72">
        <v>4841229.76</v>
      </c>
    </row>
    <row r="15" spans="1:25" ht="12.75">
      <c r="A15" s="404">
        <v>2</v>
      </c>
      <c r="B15" s="405">
        <v>2</v>
      </c>
      <c r="C15" s="405">
        <v>0</v>
      </c>
      <c r="D15" s="406">
        <v>0</v>
      </c>
      <c r="E15" s="406">
        <v>1</v>
      </c>
      <c r="F15" s="21"/>
      <c r="G15" s="20" t="s">
        <v>242</v>
      </c>
      <c r="H15" s="12">
        <v>72174194</v>
      </c>
      <c r="I15" s="12">
        <v>4407214</v>
      </c>
      <c r="J15" s="69">
        <v>67766980</v>
      </c>
      <c r="K15" s="12">
        <v>75544421.55</v>
      </c>
      <c r="L15" s="12">
        <v>6188460.64</v>
      </c>
      <c r="M15" s="69">
        <v>69355960.91</v>
      </c>
      <c r="N15" s="12">
        <v>73873119</v>
      </c>
      <c r="O15" s="12">
        <v>7923028</v>
      </c>
      <c r="P15" s="69">
        <v>65950091</v>
      </c>
      <c r="Q15" s="12">
        <v>70939715.57</v>
      </c>
      <c r="R15" s="12">
        <v>7174536.29</v>
      </c>
      <c r="S15" s="69">
        <v>63765179.28</v>
      </c>
      <c r="T15" s="69">
        <v>-1698925</v>
      </c>
      <c r="U15" s="69">
        <v>4604705.98</v>
      </c>
      <c r="V15" s="82">
        <v>104.66</v>
      </c>
      <c r="W15" s="82">
        <v>96.02</v>
      </c>
      <c r="X15" s="69">
        <v>1816889</v>
      </c>
      <c r="Y15" s="72">
        <v>5590781.63</v>
      </c>
    </row>
    <row r="16" spans="1:25" ht="12.75">
      <c r="A16" s="404">
        <v>2</v>
      </c>
      <c r="B16" s="405">
        <v>3</v>
      </c>
      <c r="C16" s="405">
        <v>0</v>
      </c>
      <c r="D16" s="406">
        <v>0</v>
      </c>
      <c r="E16" s="406">
        <v>1</v>
      </c>
      <c r="F16" s="21"/>
      <c r="G16" s="20" t="s">
        <v>243</v>
      </c>
      <c r="H16" s="12">
        <v>74879906</v>
      </c>
      <c r="I16" s="12">
        <v>655154</v>
      </c>
      <c r="J16" s="69">
        <v>74224752</v>
      </c>
      <c r="K16" s="12">
        <v>77003545.26</v>
      </c>
      <c r="L16" s="12">
        <v>643540.88</v>
      </c>
      <c r="M16" s="69">
        <v>76360004.38</v>
      </c>
      <c r="N16" s="12">
        <v>77084420</v>
      </c>
      <c r="O16" s="12">
        <v>4150876</v>
      </c>
      <c r="P16" s="69">
        <v>72933544</v>
      </c>
      <c r="Q16" s="12">
        <v>75219225.45</v>
      </c>
      <c r="R16" s="12">
        <v>3915677.65</v>
      </c>
      <c r="S16" s="69">
        <v>71303547.8</v>
      </c>
      <c r="T16" s="69">
        <v>-2204514</v>
      </c>
      <c r="U16" s="69">
        <v>1784319.81</v>
      </c>
      <c r="V16" s="82">
        <v>102.83</v>
      </c>
      <c r="W16" s="82">
        <v>97.58</v>
      </c>
      <c r="X16" s="69">
        <v>1291208</v>
      </c>
      <c r="Y16" s="72">
        <v>5056456.58</v>
      </c>
    </row>
    <row r="17" spans="1:25" ht="12.75">
      <c r="A17" s="407">
        <v>2</v>
      </c>
      <c r="B17" s="408">
        <v>4</v>
      </c>
      <c r="C17" s="408">
        <v>0</v>
      </c>
      <c r="D17" s="409">
        <v>0</v>
      </c>
      <c r="E17" s="409">
        <v>1</v>
      </c>
      <c r="F17" s="46"/>
      <c r="G17" s="44" t="s">
        <v>244</v>
      </c>
      <c r="H17" s="61">
        <v>33265769</v>
      </c>
      <c r="I17" s="61">
        <v>3559250</v>
      </c>
      <c r="J17" s="70">
        <v>29706519</v>
      </c>
      <c r="K17" s="61">
        <v>33113074.63</v>
      </c>
      <c r="L17" s="61">
        <v>3559199.89</v>
      </c>
      <c r="M17" s="70">
        <v>29553874.74</v>
      </c>
      <c r="N17" s="61">
        <v>34508489</v>
      </c>
      <c r="O17" s="61">
        <v>5107095</v>
      </c>
      <c r="P17" s="70">
        <v>29401394</v>
      </c>
      <c r="Q17" s="61">
        <v>33641973.4</v>
      </c>
      <c r="R17" s="61">
        <v>5057818.19</v>
      </c>
      <c r="S17" s="70">
        <v>28584155.21</v>
      </c>
      <c r="T17" s="70">
        <v>-1242720</v>
      </c>
      <c r="U17" s="70">
        <v>-528898.77</v>
      </c>
      <c r="V17" s="235">
        <v>99.54</v>
      </c>
      <c r="W17" s="235">
        <v>97.48</v>
      </c>
      <c r="X17" s="70">
        <v>305125</v>
      </c>
      <c r="Y17" s="73">
        <v>969719.53</v>
      </c>
    </row>
    <row r="18" spans="1:25" ht="12.75">
      <c r="A18" s="407">
        <v>2</v>
      </c>
      <c r="B18" s="408">
        <v>5</v>
      </c>
      <c r="C18" s="408">
        <v>0</v>
      </c>
      <c r="D18" s="409">
        <v>0</v>
      </c>
      <c r="E18" s="409">
        <v>1</v>
      </c>
      <c r="F18" s="46"/>
      <c r="G18" s="44" t="s">
        <v>245</v>
      </c>
      <c r="H18" s="61">
        <v>51373366.1</v>
      </c>
      <c r="I18" s="61">
        <v>6465811</v>
      </c>
      <c r="J18" s="70">
        <v>44907555.1</v>
      </c>
      <c r="K18" s="61">
        <v>51953200.58</v>
      </c>
      <c r="L18" s="61">
        <v>6401488.07</v>
      </c>
      <c r="M18" s="70">
        <v>45551712.51</v>
      </c>
      <c r="N18" s="61">
        <v>52097941.1</v>
      </c>
      <c r="O18" s="61">
        <v>9169620</v>
      </c>
      <c r="P18" s="70">
        <v>42928321.1</v>
      </c>
      <c r="Q18" s="61">
        <v>48947397.54</v>
      </c>
      <c r="R18" s="61">
        <v>8411678.24</v>
      </c>
      <c r="S18" s="70">
        <v>40535719.3</v>
      </c>
      <c r="T18" s="70">
        <v>-724575</v>
      </c>
      <c r="U18" s="70">
        <v>3005803.04</v>
      </c>
      <c r="V18" s="235">
        <v>101.12</v>
      </c>
      <c r="W18" s="235">
        <v>93.95</v>
      </c>
      <c r="X18" s="70">
        <v>1979234</v>
      </c>
      <c r="Y18" s="73">
        <v>5015993.21</v>
      </c>
    </row>
    <row r="19" spans="1:25" ht="12.75">
      <c r="A19" s="407">
        <v>2</v>
      </c>
      <c r="B19" s="408">
        <v>6</v>
      </c>
      <c r="C19" s="408">
        <v>0</v>
      </c>
      <c r="D19" s="409">
        <v>0</v>
      </c>
      <c r="E19" s="409">
        <v>1</v>
      </c>
      <c r="F19" s="46"/>
      <c r="G19" s="44" t="s">
        <v>246</v>
      </c>
      <c r="H19" s="61">
        <v>54791985</v>
      </c>
      <c r="I19" s="61">
        <v>5528801</v>
      </c>
      <c r="J19" s="70">
        <v>49263184</v>
      </c>
      <c r="K19" s="61">
        <v>55054778.77</v>
      </c>
      <c r="L19" s="61">
        <v>4898726.39</v>
      </c>
      <c r="M19" s="70">
        <v>50156052.38</v>
      </c>
      <c r="N19" s="61">
        <v>59602981</v>
      </c>
      <c r="O19" s="61">
        <v>4344969</v>
      </c>
      <c r="P19" s="70">
        <v>55258012</v>
      </c>
      <c r="Q19" s="61">
        <v>58297962.97</v>
      </c>
      <c r="R19" s="61">
        <v>4296310.68</v>
      </c>
      <c r="S19" s="70">
        <v>54001652.29</v>
      </c>
      <c r="T19" s="70">
        <v>-4810996</v>
      </c>
      <c r="U19" s="70">
        <v>-3243184.2</v>
      </c>
      <c r="V19" s="235">
        <v>100.47</v>
      </c>
      <c r="W19" s="235">
        <v>97.81</v>
      </c>
      <c r="X19" s="70">
        <v>-5994828</v>
      </c>
      <c r="Y19" s="73">
        <v>-3845599.91</v>
      </c>
    </row>
    <row r="20" spans="1:25" ht="12.75">
      <c r="A20" s="407">
        <v>2</v>
      </c>
      <c r="B20" s="408">
        <v>7</v>
      </c>
      <c r="C20" s="408">
        <v>0</v>
      </c>
      <c r="D20" s="409">
        <v>0</v>
      </c>
      <c r="E20" s="409">
        <v>1</v>
      </c>
      <c r="F20" s="46"/>
      <c r="G20" s="44" t="s">
        <v>247</v>
      </c>
      <c r="H20" s="61">
        <v>29839114</v>
      </c>
      <c r="I20" s="61">
        <v>718233</v>
      </c>
      <c r="J20" s="70">
        <v>29120881</v>
      </c>
      <c r="K20" s="61">
        <v>30357890.78</v>
      </c>
      <c r="L20" s="61">
        <v>718127.1</v>
      </c>
      <c r="M20" s="70">
        <v>29639763.68</v>
      </c>
      <c r="N20" s="61">
        <v>31679295</v>
      </c>
      <c r="O20" s="61">
        <v>1751423</v>
      </c>
      <c r="P20" s="70">
        <v>29927872</v>
      </c>
      <c r="Q20" s="61">
        <v>31026197.81</v>
      </c>
      <c r="R20" s="61">
        <v>1751191.46</v>
      </c>
      <c r="S20" s="70">
        <v>29275006.35</v>
      </c>
      <c r="T20" s="70">
        <v>-1840181</v>
      </c>
      <c r="U20" s="70">
        <v>-668307.03</v>
      </c>
      <c r="V20" s="235">
        <v>101.73</v>
      </c>
      <c r="W20" s="235">
        <v>97.93</v>
      </c>
      <c r="X20" s="70">
        <v>-806991</v>
      </c>
      <c r="Y20" s="73">
        <v>364757.33</v>
      </c>
    </row>
    <row r="21" spans="1:25" ht="12.75">
      <c r="A21" s="407">
        <v>2</v>
      </c>
      <c r="B21" s="408">
        <v>8</v>
      </c>
      <c r="C21" s="408">
        <v>0</v>
      </c>
      <c r="D21" s="409">
        <v>0</v>
      </c>
      <c r="E21" s="409">
        <v>1</v>
      </c>
      <c r="F21" s="46"/>
      <c r="G21" s="44" t="s">
        <v>248</v>
      </c>
      <c r="H21" s="61">
        <v>130919137.19</v>
      </c>
      <c r="I21" s="61">
        <v>4584489</v>
      </c>
      <c r="J21" s="70">
        <v>126334648.19</v>
      </c>
      <c r="K21" s="61">
        <v>129849300.83</v>
      </c>
      <c r="L21" s="61">
        <v>2513682.54</v>
      </c>
      <c r="M21" s="70">
        <v>127335618.29</v>
      </c>
      <c r="N21" s="61">
        <v>142014737.19</v>
      </c>
      <c r="O21" s="61">
        <v>7876218</v>
      </c>
      <c r="P21" s="70">
        <v>134138519.19</v>
      </c>
      <c r="Q21" s="61">
        <v>138519583.96</v>
      </c>
      <c r="R21" s="61">
        <v>7614175.37</v>
      </c>
      <c r="S21" s="70">
        <v>130905408.59</v>
      </c>
      <c r="T21" s="70">
        <v>-11095600</v>
      </c>
      <c r="U21" s="70">
        <v>-8670283.13</v>
      </c>
      <c r="V21" s="235">
        <v>99.18</v>
      </c>
      <c r="W21" s="235">
        <v>97.53</v>
      </c>
      <c r="X21" s="70">
        <v>-7803871</v>
      </c>
      <c r="Y21" s="73">
        <v>-3569790.3</v>
      </c>
    </row>
    <row r="22" spans="1:25" ht="12.75">
      <c r="A22" s="407">
        <v>2</v>
      </c>
      <c r="B22" s="408">
        <v>9</v>
      </c>
      <c r="C22" s="408">
        <v>0</v>
      </c>
      <c r="D22" s="409">
        <v>0</v>
      </c>
      <c r="E22" s="409">
        <v>1</v>
      </c>
      <c r="F22" s="46"/>
      <c r="G22" s="44" t="s">
        <v>249</v>
      </c>
      <c r="H22" s="61">
        <v>46167790.25</v>
      </c>
      <c r="I22" s="61">
        <v>1972196</v>
      </c>
      <c r="J22" s="70">
        <v>44195594.25</v>
      </c>
      <c r="K22" s="61">
        <v>47472663.65</v>
      </c>
      <c r="L22" s="61">
        <v>2078923.32</v>
      </c>
      <c r="M22" s="70">
        <v>45393740.33</v>
      </c>
      <c r="N22" s="61">
        <v>49044448.25</v>
      </c>
      <c r="O22" s="61">
        <v>2395577</v>
      </c>
      <c r="P22" s="70">
        <v>46648871.25</v>
      </c>
      <c r="Q22" s="61">
        <v>46877621.86</v>
      </c>
      <c r="R22" s="61">
        <v>1999872.67</v>
      </c>
      <c r="S22" s="70">
        <v>44877749.19</v>
      </c>
      <c r="T22" s="70">
        <v>-2876658</v>
      </c>
      <c r="U22" s="70">
        <v>595041.79</v>
      </c>
      <c r="V22" s="235">
        <v>102.82</v>
      </c>
      <c r="W22" s="235">
        <v>95.58</v>
      </c>
      <c r="X22" s="70">
        <v>-2453277</v>
      </c>
      <c r="Y22" s="73">
        <v>515991.14</v>
      </c>
    </row>
    <row r="23" spans="1:25" ht="12.75">
      <c r="A23" s="407">
        <v>2</v>
      </c>
      <c r="B23" s="408">
        <v>10</v>
      </c>
      <c r="C23" s="408">
        <v>0</v>
      </c>
      <c r="D23" s="409">
        <v>0</v>
      </c>
      <c r="E23" s="409">
        <v>1</v>
      </c>
      <c r="F23" s="46"/>
      <c r="G23" s="44" t="s">
        <v>250</v>
      </c>
      <c r="H23" s="61">
        <v>40892787</v>
      </c>
      <c r="I23" s="61">
        <v>1389317</v>
      </c>
      <c r="J23" s="70">
        <v>39503470</v>
      </c>
      <c r="K23" s="61">
        <v>41496885.95</v>
      </c>
      <c r="L23" s="61">
        <v>1052973.81</v>
      </c>
      <c r="M23" s="70">
        <v>40443912.14</v>
      </c>
      <c r="N23" s="61">
        <v>39742787</v>
      </c>
      <c r="O23" s="61">
        <v>1560140</v>
      </c>
      <c r="P23" s="70">
        <v>38182647</v>
      </c>
      <c r="Q23" s="61">
        <v>38363014.33</v>
      </c>
      <c r="R23" s="61">
        <v>1486963.7</v>
      </c>
      <c r="S23" s="70">
        <v>36876050.63</v>
      </c>
      <c r="T23" s="70">
        <v>1150000</v>
      </c>
      <c r="U23" s="70">
        <v>3133871.62</v>
      </c>
      <c r="V23" s="235">
        <v>101.47</v>
      </c>
      <c r="W23" s="235">
        <v>96.52</v>
      </c>
      <c r="X23" s="70">
        <v>1320823</v>
      </c>
      <c r="Y23" s="73">
        <v>3567861.51</v>
      </c>
    </row>
    <row r="24" spans="1:25" ht="12.75">
      <c r="A24" s="407">
        <v>2</v>
      </c>
      <c r="B24" s="408">
        <v>11</v>
      </c>
      <c r="C24" s="408">
        <v>0</v>
      </c>
      <c r="D24" s="409">
        <v>0</v>
      </c>
      <c r="E24" s="409">
        <v>1</v>
      </c>
      <c r="F24" s="46"/>
      <c r="G24" s="44" t="s">
        <v>251</v>
      </c>
      <c r="H24" s="61">
        <v>89099561.04</v>
      </c>
      <c r="I24" s="61">
        <v>7784844</v>
      </c>
      <c r="J24" s="70">
        <v>81314717.04</v>
      </c>
      <c r="K24" s="61">
        <v>89123682.73</v>
      </c>
      <c r="L24" s="61">
        <v>5015616.86</v>
      </c>
      <c r="M24" s="70">
        <v>84108065.87</v>
      </c>
      <c r="N24" s="61">
        <v>121524721.04</v>
      </c>
      <c r="O24" s="61">
        <v>30859359</v>
      </c>
      <c r="P24" s="70">
        <v>90665362.04</v>
      </c>
      <c r="Q24" s="61">
        <v>102343252</v>
      </c>
      <c r="R24" s="61">
        <v>15985182.18</v>
      </c>
      <c r="S24" s="70">
        <v>86358069.82</v>
      </c>
      <c r="T24" s="70">
        <v>-32425160</v>
      </c>
      <c r="U24" s="70">
        <v>-13219569.27</v>
      </c>
      <c r="V24" s="235">
        <v>100.02</v>
      </c>
      <c r="W24" s="235">
        <v>84.21</v>
      </c>
      <c r="X24" s="70">
        <v>-9350645</v>
      </c>
      <c r="Y24" s="73">
        <v>-2250003.95</v>
      </c>
    </row>
    <row r="25" spans="1:25" ht="12.75">
      <c r="A25" s="407">
        <v>2</v>
      </c>
      <c r="B25" s="408">
        <v>12</v>
      </c>
      <c r="C25" s="408">
        <v>0</v>
      </c>
      <c r="D25" s="409">
        <v>0</v>
      </c>
      <c r="E25" s="409">
        <v>1</v>
      </c>
      <c r="F25" s="46"/>
      <c r="G25" s="44" t="s">
        <v>252</v>
      </c>
      <c r="H25" s="61">
        <v>48351520</v>
      </c>
      <c r="I25" s="61">
        <v>8001715</v>
      </c>
      <c r="J25" s="70">
        <v>40349805</v>
      </c>
      <c r="K25" s="61">
        <v>42581206.2</v>
      </c>
      <c r="L25" s="61">
        <v>2646938</v>
      </c>
      <c r="M25" s="70">
        <v>39934268.2</v>
      </c>
      <c r="N25" s="61">
        <v>52120439</v>
      </c>
      <c r="O25" s="61">
        <v>12004508</v>
      </c>
      <c r="P25" s="70">
        <v>40115931</v>
      </c>
      <c r="Q25" s="61">
        <v>44012599.55</v>
      </c>
      <c r="R25" s="61">
        <v>4468099.08</v>
      </c>
      <c r="S25" s="70">
        <v>39544500.47</v>
      </c>
      <c r="T25" s="70">
        <v>-3768919</v>
      </c>
      <c r="U25" s="70">
        <v>-1431393.35</v>
      </c>
      <c r="V25" s="235">
        <v>88.06</v>
      </c>
      <c r="W25" s="235">
        <v>84.44</v>
      </c>
      <c r="X25" s="70">
        <v>233874</v>
      </c>
      <c r="Y25" s="73">
        <v>389767.73</v>
      </c>
    </row>
    <row r="26" spans="1:25" ht="12.75">
      <c r="A26" s="407">
        <v>2</v>
      </c>
      <c r="B26" s="408">
        <v>13</v>
      </c>
      <c r="C26" s="408">
        <v>0</v>
      </c>
      <c r="D26" s="409">
        <v>0</v>
      </c>
      <c r="E26" s="409">
        <v>1</v>
      </c>
      <c r="F26" s="46"/>
      <c r="G26" s="44" t="s">
        <v>253</v>
      </c>
      <c r="H26" s="61">
        <v>53383213.34</v>
      </c>
      <c r="I26" s="61">
        <v>22311045.51</v>
      </c>
      <c r="J26" s="70">
        <v>31072167.83</v>
      </c>
      <c r="K26" s="61">
        <v>49960510.71</v>
      </c>
      <c r="L26" s="61">
        <v>18317770.96</v>
      </c>
      <c r="M26" s="70">
        <v>31642739.75</v>
      </c>
      <c r="N26" s="61">
        <v>55573098.34</v>
      </c>
      <c r="O26" s="61">
        <v>20630105.62</v>
      </c>
      <c r="P26" s="70">
        <v>34942992.72</v>
      </c>
      <c r="Q26" s="61">
        <v>50846934.03</v>
      </c>
      <c r="R26" s="61">
        <v>19343223.46</v>
      </c>
      <c r="S26" s="70">
        <v>31503710.57</v>
      </c>
      <c r="T26" s="70">
        <v>-2189885</v>
      </c>
      <c r="U26" s="70">
        <v>-886423.32</v>
      </c>
      <c r="V26" s="235">
        <v>93.58</v>
      </c>
      <c r="W26" s="235">
        <v>91.49</v>
      </c>
      <c r="X26" s="70">
        <v>-3870824.89</v>
      </c>
      <c r="Y26" s="73">
        <v>139029.18</v>
      </c>
    </row>
    <row r="27" spans="1:25" ht="12.75">
      <c r="A27" s="407">
        <v>2</v>
      </c>
      <c r="B27" s="408">
        <v>14</v>
      </c>
      <c r="C27" s="408">
        <v>0</v>
      </c>
      <c r="D27" s="409">
        <v>0</v>
      </c>
      <c r="E27" s="409">
        <v>1</v>
      </c>
      <c r="F27" s="46"/>
      <c r="G27" s="44" t="s">
        <v>254</v>
      </c>
      <c r="H27" s="61">
        <v>84062428</v>
      </c>
      <c r="I27" s="61">
        <v>3934595</v>
      </c>
      <c r="J27" s="70">
        <v>80127833</v>
      </c>
      <c r="K27" s="61">
        <v>84628718.66</v>
      </c>
      <c r="L27" s="61">
        <v>3370485.78</v>
      </c>
      <c r="M27" s="70">
        <v>81258232.88</v>
      </c>
      <c r="N27" s="61">
        <v>87251488</v>
      </c>
      <c r="O27" s="61">
        <v>8907011</v>
      </c>
      <c r="P27" s="70">
        <v>78344477</v>
      </c>
      <c r="Q27" s="61">
        <v>85434113.48</v>
      </c>
      <c r="R27" s="61">
        <v>8228342.49</v>
      </c>
      <c r="S27" s="70">
        <v>77205770.99</v>
      </c>
      <c r="T27" s="70">
        <v>-3189060</v>
      </c>
      <c r="U27" s="70">
        <v>-805394.82</v>
      </c>
      <c r="V27" s="235">
        <v>100.67</v>
      </c>
      <c r="W27" s="235">
        <v>97.91</v>
      </c>
      <c r="X27" s="70">
        <v>1783356</v>
      </c>
      <c r="Y27" s="73">
        <v>4052461.89</v>
      </c>
    </row>
    <row r="28" spans="1:25" ht="12.75">
      <c r="A28" s="407">
        <v>2</v>
      </c>
      <c r="B28" s="408">
        <v>15</v>
      </c>
      <c r="C28" s="408">
        <v>0</v>
      </c>
      <c r="D28" s="409">
        <v>0</v>
      </c>
      <c r="E28" s="409">
        <v>1</v>
      </c>
      <c r="F28" s="46"/>
      <c r="G28" s="44" t="s">
        <v>255</v>
      </c>
      <c r="H28" s="61">
        <v>45868524</v>
      </c>
      <c r="I28" s="61">
        <v>4233643</v>
      </c>
      <c r="J28" s="70">
        <v>41634881</v>
      </c>
      <c r="K28" s="61">
        <v>46483378.45</v>
      </c>
      <c r="L28" s="61">
        <v>3858056.01</v>
      </c>
      <c r="M28" s="70">
        <v>42625322.44</v>
      </c>
      <c r="N28" s="61">
        <v>48335043</v>
      </c>
      <c r="O28" s="61">
        <v>7488511</v>
      </c>
      <c r="P28" s="70">
        <v>40846532</v>
      </c>
      <c r="Q28" s="61">
        <v>46391637.46</v>
      </c>
      <c r="R28" s="61">
        <v>7245047.73</v>
      </c>
      <c r="S28" s="70">
        <v>39146589.73</v>
      </c>
      <c r="T28" s="70">
        <v>-2466519</v>
      </c>
      <c r="U28" s="70">
        <v>91740.99</v>
      </c>
      <c r="V28" s="235">
        <v>101.34</v>
      </c>
      <c r="W28" s="235">
        <v>95.97</v>
      </c>
      <c r="X28" s="70">
        <v>788349</v>
      </c>
      <c r="Y28" s="73">
        <v>3478732.71</v>
      </c>
    </row>
    <row r="29" spans="1:25" ht="12.75">
      <c r="A29" s="407">
        <v>2</v>
      </c>
      <c r="B29" s="408">
        <v>16</v>
      </c>
      <c r="C29" s="408">
        <v>0</v>
      </c>
      <c r="D29" s="409">
        <v>0</v>
      </c>
      <c r="E29" s="409">
        <v>1</v>
      </c>
      <c r="F29" s="46"/>
      <c r="G29" s="44" t="s">
        <v>256</v>
      </c>
      <c r="H29" s="61">
        <v>47418043</v>
      </c>
      <c r="I29" s="61">
        <v>4635266</v>
      </c>
      <c r="J29" s="70">
        <v>42782777</v>
      </c>
      <c r="K29" s="61">
        <v>47739137.37</v>
      </c>
      <c r="L29" s="61">
        <v>3407630.46</v>
      </c>
      <c r="M29" s="70">
        <v>44331506.91</v>
      </c>
      <c r="N29" s="61">
        <v>51785340</v>
      </c>
      <c r="O29" s="61">
        <v>14286608</v>
      </c>
      <c r="P29" s="70">
        <v>37498732</v>
      </c>
      <c r="Q29" s="61">
        <v>43645446.58</v>
      </c>
      <c r="R29" s="61">
        <v>7602288.91</v>
      </c>
      <c r="S29" s="70">
        <v>36043157.67</v>
      </c>
      <c r="T29" s="70">
        <v>-4367297</v>
      </c>
      <c r="U29" s="70">
        <v>4093690.79</v>
      </c>
      <c r="V29" s="235">
        <v>100.67</v>
      </c>
      <c r="W29" s="235">
        <v>84.28</v>
      </c>
      <c r="X29" s="70">
        <v>5284045</v>
      </c>
      <c r="Y29" s="73">
        <v>8288349.24</v>
      </c>
    </row>
    <row r="30" spans="1:25" ht="12.75">
      <c r="A30" s="407">
        <v>2</v>
      </c>
      <c r="B30" s="408">
        <v>17</v>
      </c>
      <c r="C30" s="408">
        <v>0</v>
      </c>
      <c r="D30" s="409">
        <v>0</v>
      </c>
      <c r="E30" s="409">
        <v>1</v>
      </c>
      <c r="F30" s="46"/>
      <c r="G30" s="44" t="s">
        <v>257</v>
      </c>
      <c r="H30" s="61">
        <v>37424826</v>
      </c>
      <c r="I30" s="61">
        <v>3770673</v>
      </c>
      <c r="J30" s="70">
        <v>33654153</v>
      </c>
      <c r="K30" s="61">
        <v>36625582.85</v>
      </c>
      <c r="L30" s="61">
        <v>2713262.46</v>
      </c>
      <c r="M30" s="70">
        <v>33912320.39</v>
      </c>
      <c r="N30" s="61">
        <v>43046024</v>
      </c>
      <c r="O30" s="61">
        <v>4610215</v>
      </c>
      <c r="P30" s="70">
        <v>38435809</v>
      </c>
      <c r="Q30" s="61">
        <v>39376034.3</v>
      </c>
      <c r="R30" s="61">
        <v>4437511.5</v>
      </c>
      <c r="S30" s="70">
        <v>34938522.8</v>
      </c>
      <c r="T30" s="70">
        <v>-5621198</v>
      </c>
      <c r="U30" s="70">
        <v>-2750451.45</v>
      </c>
      <c r="V30" s="235">
        <v>97.86</v>
      </c>
      <c r="W30" s="235">
        <v>91.47</v>
      </c>
      <c r="X30" s="70">
        <v>-4781656</v>
      </c>
      <c r="Y30" s="73">
        <v>-1026202.41</v>
      </c>
    </row>
    <row r="31" spans="1:25" ht="12.75">
      <c r="A31" s="407">
        <v>2</v>
      </c>
      <c r="B31" s="408">
        <v>18</v>
      </c>
      <c r="C31" s="408">
        <v>0</v>
      </c>
      <c r="D31" s="409">
        <v>0</v>
      </c>
      <c r="E31" s="409">
        <v>1</v>
      </c>
      <c r="F31" s="46"/>
      <c r="G31" s="44" t="s">
        <v>258</v>
      </c>
      <c r="H31" s="61">
        <v>31738802</v>
      </c>
      <c r="I31" s="61">
        <v>3333328.53</v>
      </c>
      <c r="J31" s="70">
        <v>28405473.47</v>
      </c>
      <c r="K31" s="61">
        <v>31034156.66</v>
      </c>
      <c r="L31" s="61">
        <v>2399247.32</v>
      </c>
      <c r="M31" s="70">
        <v>28634909.34</v>
      </c>
      <c r="N31" s="61">
        <v>28876056.64</v>
      </c>
      <c r="O31" s="61">
        <v>4430672.17</v>
      </c>
      <c r="P31" s="70">
        <v>24445384.47</v>
      </c>
      <c r="Q31" s="61">
        <v>27354532.39</v>
      </c>
      <c r="R31" s="61">
        <v>3364587.57</v>
      </c>
      <c r="S31" s="70">
        <v>23989944.82</v>
      </c>
      <c r="T31" s="70">
        <v>2862745.36</v>
      </c>
      <c r="U31" s="70">
        <v>3679624.27</v>
      </c>
      <c r="V31" s="235">
        <v>97.77</v>
      </c>
      <c r="W31" s="235">
        <v>94.73</v>
      </c>
      <c r="X31" s="70">
        <v>3960089</v>
      </c>
      <c r="Y31" s="73">
        <v>4644964.52</v>
      </c>
    </row>
    <row r="32" spans="1:25" ht="12.75">
      <c r="A32" s="407">
        <v>2</v>
      </c>
      <c r="B32" s="408">
        <v>19</v>
      </c>
      <c r="C32" s="408">
        <v>0</v>
      </c>
      <c r="D32" s="409">
        <v>0</v>
      </c>
      <c r="E32" s="409">
        <v>1</v>
      </c>
      <c r="F32" s="46"/>
      <c r="G32" s="44" t="s">
        <v>259</v>
      </c>
      <c r="H32" s="61">
        <v>109377750.86</v>
      </c>
      <c r="I32" s="61">
        <v>8238415</v>
      </c>
      <c r="J32" s="70">
        <v>101139335.86</v>
      </c>
      <c r="K32" s="61">
        <v>115419366.45</v>
      </c>
      <c r="L32" s="61">
        <v>8950498.21</v>
      </c>
      <c r="M32" s="70">
        <v>106468868.24</v>
      </c>
      <c r="N32" s="61">
        <v>127360750.86</v>
      </c>
      <c r="O32" s="61">
        <v>16782937</v>
      </c>
      <c r="P32" s="70">
        <v>110577813.86</v>
      </c>
      <c r="Q32" s="61">
        <v>122590756.93</v>
      </c>
      <c r="R32" s="61">
        <v>15799374.13</v>
      </c>
      <c r="S32" s="70">
        <v>106791382.8</v>
      </c>
      <c r="T32" s="70">
        <v>-17983000</v>
      </c>
      <c r="U32" s="70">
        <v>-7171390.48</v>
      </c>
      <c r="V32" s="235">
        <v>105.52</v>
      </c>
      <c r="W32" s="235">
        <v>96.25</v>
      </c>
      <c r="X32" s="70">
        <v>-9438478</v>
      </c>
      <c r="Y32" s="73">
        <v>-322514.56</v>
      </c>
    </row>
    <row r="33" spans="1:25" ht="12.75">
      <c r="A33" s="407">
        <v>2</v>
      </c>
      <c r="B33" s="408">
        <v>20</v>
      </c>
      <c r="C33" s="408">
        <v>0</v>
      </c>
      <c r="D33" s="409">
        <v>0</v>
      </c>
      <c r="E33" s="409">
        <v>1</v>
      </c>
      <c r="F33" s="46"/>
      <c r="G33" s="44" t="s">
        <v>260</v>
      </c>
      <c r="H33" s="61">
        <v>50479904</v>
      </c>
      <c r="I33" s="61">
        <v>3087220</v>
      </c>
      <c r="J33" s="70">
        <v>47392684</v>
      </c>
      <c r="K33" s="61">
        <v>50966575.45</v>
      </c>
      <c r="L33" s="61">
        <v>2165975.91</v>
      </c>
      <c r="M33" s="70">
        <v>48800599.54</v>
      </c>
      <c r="N33" s="61">
        <v>59186819</v>
      </c>
      <c r="O33" s="61">
        <v>14206272</v>
      </c>
      <c r="P33" s="70">
        <v>44980547</v>
      </c>
      <c r="Q33" s="61">
        <v>55482008.88</v>
      </c>
      <c r="R33" s="61">
        <v>12638842.28</v>
      </c>
      <c r="S33" s="70">
        <v>42843166.6</v>
      </c>
      <c r="T33" s="70">
        <v>-8706915</v>
      </c>
      <c r="U33" s="70">
        <v>-4515433.43</v>
      </c>
      <c r="V33" s="235">
        <v>100.96</v>
      </c>
      <c r="W33" s="235">
        <v>93.74</v>
      </c>
      <c r="X33" s="70">
        <v>2412137</v>
      </c>
      <c r="Y33" s="73">
        <v>5957432.94</v>
      </c>
    </row>
    <row r="34" spans="1:25" ht="12.75">
      <c r="A34" s="407">
        <v>2</v>
      </c>
      <c r="B34" s="408">
        <v>21</v>
      </c>
      <c r="C34" s="408">
        <v>0</v>
      </c>
      <c r="D34" s="409">
        <v>0</v>
      </c>
      <c r="E34" s="409">
        <v>1</v>
      </c>
      <c r="F34" s="46"/>
      <c r="G34" s="44" t="s">
        <v>261</v>
      </c>
      <c r="H34" s="61">
        <v>118372107.78</v>
      </c>
      <c r="I34" s="61">
        <v>6901073</v>
      </c>
      <c r="J34" s="70">
        <v>111471034.78</v>
      </c>
      <c r="K34" s="61">
        <v>120259621.35</v>
      </c>
      <c r="L34" s="61">
        <v>6879332.63</v>
      </c>
      <c r="M34" s="70">
        <v>113380288.72</v>
      </c>
      <c r="N34" s="61">
        <v>130691741.78</v>
      </c>
      <c r="O34" s="61">
        <v>15349321</v>
      </c>
      <c r="P34" s="70">
        <v>115342420.78</v>
      </c>
      <c r="Q34" s="61">
        <v>126903881.13</v>
      </c>
      <c r="R34" s="61">
        <v>15113378.96</v>
      </c>
      <c r="S34" s="70">
        <v>111790502.17</v>
      </c>
      <c r="T34" s="70">
        <v>-12319634</v>
      </c>
      <c r="U34" s="70">
        <v>-6644259.78</v>
      </c>
      <c r="V34" s="235">
        <v>101.59</v>
      </c>
      <c r="W34" s="235">
        <v>97.1</v>
      </c>
      <c r="X34" s="70">
        <v>-3871386</v>
      </c>
      <c r="Y34" s="73">
        <v>1589786.55</v>
      </c>
    </row>
    <row r="35" spans="1:25" ht="12.75">
      <c r="A35" s="407">
        <v>2</v>
      </c>
      <c r="B35" s="408">
        <v>22</v>
      </c>
      <c r="C35" s="408">
        <v>0</v>
      </c>
      <c r="D35" s="409">
        <v>0</v>
      </c>
      <c r="E35" s="409">
        <v>1</v>
      </c>
      <c r="F35" s="46"/>
      <c r="G35" s="44" t="s">
        <v>262</v>
      </c>
      <c r="H35" s="61">
        <v>39117365.36</v>
      </c>
      <c r="I35" s="61">
        <v>3438773</v>
      </c>
      <c r="J35" s="70">
        <v>35678592.36</v>
      </c>
      <c r="K35" s="61">
        <v>39351485.77</v>
      </c>
      <c r="L35" s="61">
        <v>3090576.88</v>
      </c>
      <c r="M35" s="70">
        <v>36260908.89</v>
      </c>
      <c r="N35" s="61">
        <v>42517365.36</v>
      </c>
      <c r="O35" s="61">
        <v>5498073</v>
      </c>
      <c r="P35" s="70">
        <v>37019292.36</v>
      </c>
      <c r="Q35" s="61">
        <v>42022108.17</v>
      </c>
      <c r="R35" s="61">
        <v>5482884.23</v>
      </c>
      <c r="S35" s="70">
        <v>36539223.94</v>
      </c>
      <c r="T35" s="70">
        <v>-3400000</v>
      </c>
      <c r="U35" s="70">
        <v>-2670622.4</v>
      </c>
      <c r="V35" s="235">
        <v>100.59</v>
      </c>
      <c r="W35" s="235">
        <v>98.83</v>
      </c>
      <c r="X35" s="70">
        <v>-1340700</v>
      </c>
      <c r="Y35" s="73">
        <v>-278315.05</v>
      </c>
    </row>
    <row r="36" spans="1:25" ht="12.75">
      <c r="A36" s="407">
        <v>2</v>
      </c>
      <c r="B36" s="408">
        <v>23</v>
      </c>
      <c r="C36" s="408">
        <v>0</v>
      </c>
      <c r="D36" s="409">
        <v>0</v>
      </c>
      <c r="E36" s="409">
        <v>1</v>
      </c>
      <c r="F36" s="46"/>
      <c r="G36" s="44" t="s">
        <v>263</v>
      </c>
      <c r="H36" s="61">
        <v>77416479</v>
      </c>
      <c r="I36" s="61">
        <v>23729084</v>
      </c>
      <c r="J36" s="70">
        <v>53687395</v>
      </c>
      <c r="K36" s="61">
        <v>72798843.8</v>
      </c>
      <c r="L36" s="61">
        <v>17007381.46</v>
      </c>
      <c r="M36" s="70">
        <v>55791462.34</v>
      </c>
      <c r="N36" s="61">
        <v>85618590</v>
      </c>
      <c r="O36" s="61">
        <v>22690738</v>
      </c>
      <c r="P36" s="70">
        <v>62927852</v>
      </c>
      <c r="Q36" s="61">
        <v>76101170.42</v>
      </c>
      <c r="R36" s="61">
        <v>21712600.16</v>
      </c>
      <c r="S36" s="70">
        <v>54388570.26</v>
      </c>
      <c r="T36" s="70">
        <v>-8202111</v>
      </c>
      <c r="U36" s="70">
        <v>-3302326.62</v>
      </c>
      <c r="V36" s="235">
        <v>94.03</v>
      </c>
      <c r="W36" s="235">
        <v>88.88</v>
      </c>
      <c r="X36" s="70">
        <v>-9240457</v>
      </c>
      <c r="Y36" s="73">
        <v>1402892.08</v>
      </c>
    </row>
    <row r="37" spans="1:25" ht="12.75">
      <c r="A37" s="407">
        <v>2</v>
      </c>
      <c r="B37" s="408">
        <v>24</v>
      </c>
      <c r="C37" s="408">
        <v>0</v>
      </c>
      <c r="D37" s="409">
        <v>0</v>
      </c>
      <c r="E37" s="409">
        <v>1</v>
      </c>
      <c r="F37" s="46"/>
      <c r="G37" s="44" t="s">
        <v>264</v>
      </c>
      <c r="H37" s="61">
        <v>62142517</v>
      </c>
      <c r="I37" s="61">
        <v>669796</v>
      </c>
      <c r="J37" s="70">
        <v>61472721</v>
      </c>
      <c r="K37" s="61">
        <v>62258180.83</v>
      </c>
      <c r="L37" s="61">
        <v>740061.03</v>
      </c>
      <c r="M37" s="70">
        <v>61518119.8</v>
      </c>
      <c r="N37" s="61">
        <v>65342517</v>
      </c>
      <c r="O37" s="61">
        <v>4506965</v>
      </c>
      <c r="P37" s="70">
        <v>60835552</v>
      </c>
      <c r="Q37" s="61">
        <v>61512830.53</v>
      </c>
      <c r="R37" s="61">
        <v>1291186.53</v>
      </c>
      <c r="S37" s="70">
        <v>60221644</v>
      </c>
      <c r="T37" s="70">
        <v>-3200000</v>
      </c>
      <c r="U37" s="70">
        <v>745350.3</v>
      </c>
      <c r="V37" s="235">
        <v>100.18</v>
      </c>
      <c r="W37" s="235">
        <v>94.13</v>
      </c>
      <c r="X37" s="70">
        <v>637169</v>
      </c>
      <c r="Y37" s="73">
        <v>1296475.8</v>
      </c>
    </row>
    <row r="38" spans="1:25" ht="12.75">
      <c r="A38" s="407">
        <v>2</v>
      </c>
      <c r="B38" s="408">
        <v>25</v>
      </c>
      <c r="C38" s="408">
        <v>0</v>
      </c>
      <c r="D38" s="409">
        <v>0</v>
      </c>
      <c r="E38" s="409">
        <v>1</v>
      </c>
      <c r="F38" s="46"/>
      <c r="G38" s="44" t="s">
        <v>265</v>
      </c>
      <c r="H38" s="61">
        <v>65846486</v>
      </c>
      <c r="I38" s="61">
        <v>3713673</v>
      </c>
      <c r="J38" s="70">
        <v>62132813</v>
      </c>
      <c r="K38" s="61">
        <v>66424685.42</v>
      </c>
      <c r="L38" s="61">
        <v>2910715.94</v>
      </c>
      <c r="M38" s="70">
        <v>63513969.48</v>
      </c>
      <c r="N38" s="61">
        <v>69961341</v>
      </c>
      <c r="O38" s="61">
        <v>7382363</v>
      </c>
      <c r="P38" s="70">
        <v>62578978</v>
      </c>
      <c r="Q38" s="61">
        <v>64899420.77</v>
      </c>
      <c r="R38" s="61">
        <v>5107894.27</v>
      </c>
      <c r="S38" s="70">
        <v>59791526.5</v>
      </c>
      <c r="T38" s="70">
        <v>-4114855</v>
      </c>
      <c r="U38" s="70">
        <v>1525264.65</v>
      </c>
      <c r="V38" s="235">
        <v>100.87</v>
      </c>
      <c r="W38" s="235">
        <v>92.76</v>
      </c>
      <c r="X38" s="70">
        <v>-446165</v>
      </c>
      <c r="Y38" s="73">
        <v>3722442.98</v>
      </c>
    </row>
    <row r="39" spans="1:25" ht="12.75">
      <c r="A39" s="407">
        <v>2</v>
      </c>
      <c r="B39" s="408">
        <v>26</v>
      </c>
      <c r="C39" s="408">
        <v>0</v>
      </c>
      <c r="D39" s="409">
        <v>0</v>
      </c>
      <c r="E39" s="409">
        <v>1</v>
      </c>
      <c r="F39" s="46"/>
      <c r="G39" s="44" t="s">
        <v>266</v>
      </c>
      <c r="H39" s="61">
        <v>39670847</v>
      </c>
      <c r="I39" s="61">
        <v>4115981</v>
      </c>
      <c r="J39" s="70">
        <v>35554866</v>
      </c>
      <c r="K39" s="61">
        <v>37326492.21</v>
      </c>
      <c r="L39" s="61">
        <v>3152025.05</v>
      </c>
      <c r="M39" s="70">
        <v>34174467.16</v>
      </c>
      <c r="N39" s="61">
        <v>36570179</v>
      </c>
      <c r="O39" s="61">
        <v>4004010</v>
      </c>
      <c r="P39" s="70">
        <v>32566169</v>
      </c>
      <c r="Q39" s="61">
        <v>35910584.04</v>
      </c>
      <c r="R39" s="61">
        <v>3883205.71</v>
      </c>
      <c r="S39" s="70">
        <v>32027378.33</v>
      </c>
      <c r="T39" s="70">
        <v>3100668</v>
      </c>
      <c r="U39" s="70">
        <v>1415908.17</v>
      </c>
      <c r="V39" s="235">
        <v>94.09</v>
      </c>
      <c r="W39" s="235">
        <v>98.19</v>
      </c>
      <c r="X39" s="70">
        <v>2988697</v>
      </c>
      <c r="Y39" s="73">
        <v>2147088.83</v>
      </c>
    </row>
    <row r="40" spans="1:25" s="107" customFormat="1" ht="15">
      <c r="A40" s="410"/>
      <c r="B40" s="411"/>
      <c r="C40" s="411"/>
      <c r="D40" s="412"/>
      <c r="E40" s="412"/>
      <c r="F40" s="120" t="s">
        <v>267</v>
      </c>
      <c r="G40" s="121"/>
      <c r="H40" s="122">
        <v>3192537652.18</v>
      </c>
      <c r="I40" s="122">
        <v>378757243.67</v>
      </c>
      <c r="J40" s="123">
        <v>2813780408.51</v>
      </c>
      <c r="K40" s="122">
        <v>3248377352.6</v>
      </c>
      <c r="L40" s="122">
        <v>399758340.82000005</v>
      </c>
      <c r="M40" s="123">
        <v>2848619011.78</v>
      </c>
      <c r="N40" s="122">
        <v>3915070725.18</v>
      </c>
      <c r="O40" s="122">
        <v>1231237264.77</v>
      </c>
      <c r="P40" s="123">
        <v>2683833460.41</v>
      </c>
      <c r="Q40" s="122">
        <v>3846447367.41</v>
      </c>
      <c r="R40" s="122">
        <v>1200449118.07</v>
      </c>
      <c r="S40" s="123">
        <v>2645998249.34</v>
      </c>
      <c r="T40" s="123">
        <v>-722533073</v>
      </c>
      <c r="U40" s="123">
        <v>-598070014.8100001</v>
      </c>
      <c r="V40" s="236">
        <v>101.74906943953724</v>
      </c>
      <c r="W40" s="236">
        <v>98.2472000485548</v>
      </c>
      <c r="X40" s="123">
        <v>129946948.1</v>
      </c>
      <c r="Y40" s="124">
        <v>202620762.44</v>
      </c>
    </row>
    <row r="41" spans="1:25" ht="12.75">
      <c r="A41" s="407">
        <v>2</v>
      </c>
      <c r="B41" s="408">
        <v>61</v>
      </c>
      <c r="C41" s="408">
        <v>0</v>
      </c>
      <c r="D41" s="409">
        <v>0</v>
      </c>
      <c r="E41" s="409">
        <v>2</v>
      </c>
      <c r="F41" s="46"/>
      <c r="G41" s="44" t="s">
        <v>268</v>
      </c>
      <c r="H41" s="61">
        <v>279648014.89</v>
      </c>
      <c r="I41" s="61">
        <v>40030426</v>
      </c>
      <c r="J41" s="70">
        <v>239617588.89</v>
      </c>
      <c r="K41" s="61">
        <v>291336500.42</v>
      </c>
      <c r="L41" s="61">
        <v>40874006.1</v>
      </c>
      <c r="M41" s="70">
        <v>250462494.32</v>
      </c>
      <c r="N41" s="61">
        <v>310418839.89</v>
      </c>
      <c r="O41" s="61">
        <v>73676048</v>
      </c>
      <c r="P41" s="70">
        <v>236742791.89</v>
      </c>
      <c r="Q41" s="61">
        <v>300091583.69</v>
      </c>
      <c r="R41" s="61">
        <v>68165521.8</v>
      </c>
      <c r="S41" s="70">
        <v>231926061.89</v>
      </c>
      <c r="T41" s="70">
        <v>-30770825</v>
      </c>
      <c r="U41" s="70">
        <v>-8755083.27</v>
      </c>
      <c r="V41" s="235">
        <v>104.17</v>
      </c>
      <c r="W41" s="235">
        <v>96.67</v>
      </c>
      <c r="X41" s="70">
        <v>2874797</v>
      </c>
      <c r="Y41" s="73">
        <v>18536432.43</v>
      </c>
    </row>
    <row r="42" spans="1:25" ht="12.75">
      <c r="A42" s="407">
        <v>2</v>
      </c>
      <c r="B42" s="408">
        <v>62</v>
      </c>
      <c r="C42" s="408">
        <v>0</v>
      </c>
      <c r="D42" s="409">
        <v>0</v>
      </c>
      <c r="E42" s="409">
        <v>2</v>
      </c>
      <c r="F42" s="46"/>
      <c r="G42" s="44" t="s">
        <v>269</v>
      </c>
      <c r="H42" s="61">
        <v>325678012.48</v>
      </c>
      <c r="I42" s="61">
        <v>20043078.67</v>
      </c>
      <c r="J42" s="70">
        <v>305634933.81</v>
      </c>
      <c r="K42" s="61">
        <v>335265504.91</v>
      </c>
      <c r="L42" s="61">
        <v>19240312.06</v>
      </c>
      <c r="M42" s="70">
        <v>316025192.85</v>
      </c>
      <c r="N42" s="61">
        <v>366535590.48</v>
      </c>
      <c r="O42" s="61">
        <v>60380640.77</v>
      </c>
      <c r="P42" s="70">
        <v>306154949.71</v>
      </c>
      <c r="Q42" s="61">
        <v>352702306.09</v>
      </c>
      <c r="R42" s="61">
        <v>54213315.81</v>
      </c>
      <c r="S42" s="70">
        <v>298488990.28</v>
      </c>
      <c r="T42" s="70">
        <v>-40857578</v>
      </c>
      <c r="U42" s="70">
        <v>-17436801.18</v>
      </c>
      <c r="V42" s="235">
        <v>102.94</v>
      </c>
      <c r="W42" s="235">
        <v>96.22</v>
      </c>
      <c r="X42" s="70">
        <v>-520015.9</v>
      </c>
      <c r="Y42" s="73">
        <v>17536202.57</v>
      </c>
    </row>
    <row r="43" spans="1:25" ht="12.75">
      <c r="A43" s="407">
        <v>2</v>
      </c>
      <c r="B43" s="408">
        <v>64</v>
      </c>
      <c r="C43" s="408">
        <v>0</v>
      </c>
      <c r="D43" s="409">
        <v>0</v>
      </c>
      <c r="E43" s="409">
        <v>2</v>
      </c>
      <c r="F43" s="46"/>
      <c r="G43" s="44" t="s">
        <v>270</v>
      </c>
      <c r="H43" s="61">
        <v>2587211624.81</v>
      </c>
      <c r="I43" s="61">
        <v>318683739</v>
      </c>
      <c r="J43" s="70">
        <v>2268527885.81</v>
      </c>
      <c r="K43" s="61">
        <v>2621775347.27</v>
      </c>
      <c r="L43" s="61">
        <v>339644022.66</v>
      </c>
      <c r="M43" s="70">
        <v>2282131324.61</v>
      </c>
      <c r="N43" s="61">
        <v>3238116294.81</v>
      </c>
      <c r="O43" s="61">
        <v>1097180576</v>
      </c>
      <c r="P43" s="70">
        <v>2140935718.81</v>
      </c>
      <c r="Q43" s="61">
        <v>3193653477.63</v>
      </c>
      <c r="R43" s="61">
        <v>1078070280.46</v>
      </c>
      <c r="S43" s="70">
        <v>2115583197.17</v>
      </c>
      <c r="T43" s="70">
        <v>-650904670</v>
      </c>
      <c r="U43" s="70">
        <v>-571878130.36</v>
      </c>
      <c r="V43" s="235">
        <v>101.33</v>
      </c>
      <c r="W43" s="235">
        <v>98.62</v>
      </c>
      <c r="X43" s="70">
        <v>127592167</v>
      </c>
      <c r="Y43" s="73">
        <v>166548127.44</v>
      </c>
    </row>
    <row r="44" spans="1:25" s="107" customFormat="1" ht="15">
      <c r="A44" s="410"/>
      <c r="B44" s="411"/>
      <c r="C44" s="411"/>
      <c r="D44" s="412"/>
      <c r="E44" s="412"/>
      <c r="F44" s="120" t="s">
        <v>271</v>
      </c>
      <c r="G44" s="121"/>
      <c r="H44" s="122">
        <v>5340105928.07</v>
      </c>
      <c r="I44" s="122">
        <v>640095153.39</v>
      </c>
      <c r="J44" s="123">
        <v>4700010774.68</v>
      </c>
      <c r="K44" s="122">
        <v>5286641673.389999</v>
      </c>
      <c r="L44" s="122">
        <v>485835462.15999997</v>
      </c>
      <c r="M44" s="123">
        <v>4800806211.230001</v>
      </c>
      <c r="N44" s="122">
        <v>5888318955.52</v>
      </c>
      <c r="O44" s="122">
        <v>1438713967.87</v>
      </c>
      <c r="P44" s="123">
        <v>4449604987.65</v>
      </c>
      <c r="Q44" s="122">
        <v>5445460487.09</v>
      </c>
      <c r="R44" s="122">
        <v>1203241912.17</v>
      </c>
      <c r="S44" s="123">
        <v>4242218574.92</v>
      </c>
      <c r="T44" s="123">
        <v>-548213027.45</v>
      </c>
      <c r="U44" s="123">
        <v>-158818813.70000008</v>
      </c>
      <c r="V44" s="236">
        <v>98.99881658903115</v>
      </c>
      <c r="W44" s="236">
        <v>92.47903396919688</v>
      </c>
      <c r="X44" s="123">
        <v>250405787.02999997</v>
      </c>
      <c r="Y44" s="124">
        <v>558587636.3100001</v>
      </c>
    </row>
    <row r="45" spans="1:25" s="107" customFormat="1" ht="15">
      <c r="A45" s="410"/>
      <c r="B45" s="411"/>
      <c r="C45" s="411"/>
      <c r="D45" s="412"/>
      <c r="E45" s="412"/>
      <c r="F45" s="120" t="s">
        <v>272</v>
      </c>
      <c r="G45" s="121"/>
      <c r="H45" s="122">
        <v>1995027427.1900003</v>
      </c>
      <c r="I45" s="122">
        <v>250389494.21</v>
      </c>
      <c r="J45" s="123">
        <v>1744637932.98</v>
      </c>
      <c r="K45" s="122">
        <v>1986648718.86</v>
      </c>
      <c r="L45" s="122">
        <v>187682602.43</v>
      </c>
      <c r="M45" s="123">
        <v>1798966116.4299998</v>
      </c>
      <c r="N45" s="122">
        <v>2163155601.1200004</v>
      </c>
      <c r="O45" s="122">
        <v>454923901.58000004</v>
      </c>
      <c r="P45" s="123">
        <v>1708231699.54</v>
      </c>
      <c r="Q45" s="122">
        <v>2019475392.9800003</v>
      </c>
      <c r="R45" s="122">
        <v>394847222.43</v>
      </c>
      <c r="S45" s="123">
        <v>1624628170.5500004</v>
      </c>
      <c r="T45" s="123">
        <v>-168128173.93</v>
      </c>
      <c r="U45" s="123">
        <v>-32826674.120000012</v>
      </c>
      <c r="V45" s="236">
        <v>99.58002039391499</v>
      </c>
      <c r="W45" s="236">
        <v>93.35784221599187</v>
      </c>
      <c r="X45" s="123">
        <v>36406233.44</v>
      </c>
      <c r="Y45" s="124">
        <v>174337945.88</v>
      </c>
    </row>
    <row r="46" spans="1:25" ht="12.75">
      <c r="A46" s="407">
        <v>2</v>
      </c>
      <c r="B46" s="408">
        <v>2</v>
      </c>
      <c r="C46" s="408">
        <v>1</v>
      </c>
      <c r="D46" s="409">
        <v>1</v>
      </c>
      <c r="E46" s="409">
        <v>0</v>
      </c>
      <c r="F46" s="46"/>
      <c r="G46" s="44" t="s">
        <v>273</v>
      </c>
      <c r="H46" s="61">
        <v>64080758</v>
      </c>
      <c r="I46" s="61">
        <v>5783257</v>
      </c>
      <c r="J46" s="70">
        <v>58297501</v>
      </c>
      <c r="K46" s="61">
        <v>64552743.5</v>
      </c>
      <c r="L46" s="61">
        <v>5972721.44</v>
      </c>
      <c r="M46" s="70">
        <v>58580022.06</v>
      </c>
      <c r="N46" s="61">
        <v>70093194</v>
      </c>
      <c r="O46" s="61">
        <v>12976431</v>
      </c>
      <c r="P46" s="70">
        <v>57116763</v>
      </c>
      <c r="Q46" s="61">
        <v>65587915.94</v>
      </c>
      <c r="R46" s="61">
        <v>11542404.38</v>
      </c>
      <c r="S46" s="70">
        <v>54045511.56</v>
      </c>
      <c r="T46" s="70">
        <v>-6012436</v>
      </c>
      <c r="U46" s="70">
        <v>-1035172.44</v>
      </c>
      <c r="V46" s="235">
        <v>100.73</v>
      </c>
      <c r="W46" s="235">
        <v>93.57</v>
      </c>
      <c r="X46" s="70">
        <v>1180738</v>
      </c>
      <c r="Y46" s="73">
        <v>4534510.5</v>
      </c>
    </row>
    <row r="47" spans="1:25" ht="12.75">
      <c r="A47" s="407">
        <v>2</v>
      </c>
      <c r="B47" s="408">
        <v>21</v>
      </c>
      <c r="C47" s="408">
        <v>1</v>
      </c>
      <c r="D47" s="409">
        <v>1</v>
      </c>
      <c r="E47" s="409">
        <v>0</v>
      </c>
      <c r="F47" s="46"/>
      <c r="G47" s="44" t="s">
        <v>274</v>
      </c>
      <c r="H47" s="61">
        <v>37206261.43</v>
      </c>
      <c r="I47" s="61">
        <v>1672430</v>
      </c>
      <c r="J47" s="70">
        <v>35533831.43</v>
      </c>
      <c r="K47" s="61">
        <v>38172275.36</v>
      </c>
      <c r="L47" s="61">
        <v>2197065.08</v>
      </c>
      <c r="M47" s="70">
        <v>35975210.28</v>
      </c>
      <c r="N47" s="61">
        <v>39565882.43</v>
      </c>
      <c r="O47" s="61">
        <v>2736080</v>
      </c>
      <c r="P47" s="70">
        <v>36829802.43</v>
      </c>
      <c r="Q47" s="61">
        <v>38277207.03</v>
      </c>
      <c r="R47" s="61">
        <v>2390774.67</v>
      </c>
      <c r="S47" s="70">
        <v>35886432.36</v>
      </c>
      <c r="T47" s="70">
        <v>-2359621</v>
      </c>
      <c r="U47" s="70">
        <v>-104931.67</v>
      </c>
      <c r="V47" s="235">
        <v>102.59</v>
      </c>
      <c r="W47" s="235">
        <v>96.74</v>
      </c>
      <c r="X47" s="70">
        <v>-1295971</v>
      </c>
      <c r="Y47" s="73">
        <v>88777.92</v>
      </c>
    </row>
    <row r="48" spans="1:25" ht="12.75">
      <c r="A48" s="407">
        <v>2</v>
      </c>
      <c r="B48" s="408">
        <v>1</v>
      </c>
      <c r="C48" s="408">
        <v>1</v>
      </c>
      <c r="D48" s="409">
        <v>1</v>
      </c>
      <c r="E48" s="409">
        <v>0</v>
      </c>
      <c r="F48" s="46"/>
      <c r="G48" s="44" t="s">
        <v>275</v>
      </c>
      <c r="H48" s="61">
        <v>100057102</v>
      </c>
      <c r="I48" s="61">
        <v>14850207</v>
      </c>
      <c r="J48" s="70">
        <v>85206895</v>
      </c>
      <c r="K48" s="61">
        <v>109123078.78</v>
      </c>
      <c r="L48" s="61">
        <v>18653198.98</v>
      </c>
      <c r="M48" s="70">
        <v>90469879.8</v>
      </c>
      <c r="N48" s="61">
        <v>106638202</v>
      </c>
      <c r="O48" s="61">
        <v>28632493</v>
      </c>
      <c r="P48" s="70">
        <v>78005709</v>
      </c>
      <c r="Q48" s="61">
        <v>98740409.99</v>
      </c>
      <c r="R48" s="61">
        <v>24315144.3</v>
      </c>
      <c r="S48" s="70">
        <v>74425265.69</v>
      </c>
      <c r="T48" s="70">
        <v>-6581100</v>
      </c>
      <c r="U48" s="70">
        <v>10382668.79</v>
      </c>
      <c r="V48" s="235">
        <v>109.06</v>
      </c>
      <c r="W48" s="235">
        <v>92.59</v>
      </c>
      <c r="X48" s="70">
        <v>7201186</v>
      </c>
      <c r="Y48" s="73">
        <v>16044614.11</v>
      </c>
    </row>
    <row r="49" spans="1:25" ht="12.75">
      <c r="A49" s="407">
        <v>2</v>
      </c>
      <c r="B49" s="408">
        <v>9</v>
      </c>
      <c r="C49" s="408">
        <v>1</v>
      </c>
      <c r="D49" s="409">
        <v>1</v>
      </c>
      <c r="E49" s="409">
        <v>0</v>
      </c>
      <c r="F49" s="46"/>
      <c r="G49" s="44" t="s">
        <v>276</v>
      </c>
      <c r="H49" s="61">
        <v>37519966.72</v>
      </c>
      <c r="I49" s="61">
        <v>6205600</v>
      </c>
      <c r="J49" s="70">
        <v>31314366.72</v>
      </c>
      <c r="K49" s="61">
        <v>33185570.65</v>
      </c>
      <c r="L49" s="61">
        <v>2759027.26</v>
      </c>
      <c r="M49" s="70">
        <v>30426543.39</v>
      </c>
      <c r="N49" s="61">
        <v>37359970.72</v>
      </c>
      <c r="O49" s="61">
        <v>9718469.79</v>
      </c>
      <c r="P49" s="70">
        <v>27641500.93</v>
      </c>
      <c r="Q49" s="61">
        <v>31552952.7</v>
      </c>
      <c r="R49" s="61">
        <v>5795212.34</v>
      </c>
      <c r="S49" s="70">
        <v>25757740.36</v>
      </c>
      <c r="T49" s="70">
        <v>159996</v>
      </c>
      <c r="U49" s="70">
        <v>1632617.95</v>
      </c>
      <c r="V49" s="235">
        <v>88.44</v>
      </c>
      <c r="W49" s="235">
        <v>84.45</v>
      </c>
      <c r="X49" s="70">
        <v>3672865.79</v>
      </c>
      <c r="Y49" s="73">
        <v>4668803.03</v>
      </c>
    </row>
    <row r="50" spans="1:25" ht="12.75">
      <c r="A50" s="407">
        <v>2</v>
      </c>
      <c r="B50" s="408">
        <v>8</v>
      </c>
      <c r="C50" s="408">
        <v>1</v>
      </c>
      <c r="D50" s="409">
        <v>1</v>
      </c>
      <c r="E50" s="409">
        <v>0</v>
      </c>
      <c r="F50" s="46"/>
      <c r="G50" s="44" t="s">
        <v>277</v>
      </c>
      <c r="H50" s="61">
        <v>15071107.07</v>
      </c>
      <c r="I50" s="61">
        <v>3935970.75</v>
      </c>
      <c r="J50" s="70">
        <v>11135136.32</v>
      </c>
      <c r="K50" s="61">
        <v>14193432.86</v>
      </c>
      <c r="L50" s="61">
        <v>2986554.17</v>
      </c>
      <c r="M50" s="70">
        <v>11206878.69</v>
      </c>
      <c r="N50" s="61">
        <v>17650952</v>
      </c>
      <c r="O50" s="61">
        <v>4907450.75</v>
      </c>
      <c r="P50" s="70">
        <v>12743501.25</v>
      </c>
      <c r="Q50" s="61">
        <v>15125145.92</v>
      </c>
      <c r="R50" s="61">
        <v>2842951.43</v>
      </c>
      <c r="S50" s="70">
        <v>12282194.49</v>
      </c>
      <c r="T50" s="70">
        <v>-2579844.93</v>
      </c>
      <c r="U50" s="70">
        <v>-931713.06</v>
      </c>
      <c r="V50" s="235">
        <v>94.17</v>
      </c>
      <c r="W50" s="235">
        <v>85.69</v>
      </c>
      <c r="X50" s="70">
        <v>-1608364.93</v>
      </c>
      <c r="Y50" s="73">
        <v>-1075315.8</v>
      </c>
    </row>
    <row r="51" spans="1:25" ht="12.75">
      <c r="A51" s="407">
        <v>2</v>
      </c>
      <c r="B51" s="408">
        <v>2</v>
      </c>
      <c r="C51" s="408">
        <v>2</v>
      </c>
      <c r="D51" s="409">
        <v>1</v>
      </c>
      <c r="E51" s="409">
        <v>0</v>
      </c>
      <c r="F51" s="46"/>
      <c r="G51" s="44" t="s">
        <v>278</v>
      </c>
      <c r="H51" s="61">
        <v>74290308</v>
      </c>
      <c r="I51" s="61">
        <v>9772416</v>
      </c>
      <c r="J51" s="70">
        <v>64517892</v>
      </c>
      <c r="K51" s="61">
        <v>76310224.14</v>
      </c>
      <c r="L51" s="61">
        <v>8771500.93</v>
      </c>
      <c r="M51" s="70">
        <v>67538723.21</v>
      </c>
      <c r="N51" s="61">
        <v>85647715</v>
      </c>
      <c r="O51" s="61">
        <v>23353531</v>
      </c>
      <c r="P51" s="70">
        <v>62294184</v>
      </c>
      <c r="Q51" s="61">
        <v>83701075.99</v>
      </c>
      <c r="R51" s="61">
        <v>22941577.84</v>
      </c>
      <c r="S51" s="70">
        <v>60759498.15</v>
      </c>
      <c r="T51" s="70">
        <v>-11357407</v>
      </c>
      <c r="U51" s="70">
        <v>-7390851.85</v>
      </c>
      <c r="V51" s="235">
        <v>102.71</v>
      </c>
      <c r="W51" s="235">
        <v>97.72</v>
      </c>
      <c r="X51" s="70">
        <v>2223708</v>
      </c>
      <c r="Y51" s="73">
        <v>6779225.06</v>
      </c>
    </row>
    <row r="52" spans="1:25" ht="12.75">
      <c r="A52" s="407">
        <v>2</v>
      </c>
      <c r="B52" s="408">
        <v>3</v>
      </c>
      <c r="C52" s="408">
        <v>1</v>
      </c>
      <c r="D52" s="409">
        <v>1</v>
      </c>
      <c r="E52" s="409">
        <v>0</v>
      </c>
      <c r="F52" s="46"/>
      <c r="G52" s="44" t="s">
        <v>279</v>
      </c>
      <c r="H52" s="61">
        <v>190741992</v>
      </c>
      <c r="I52" s="61">
        <v>10066237</v>
      </c>
      <c r="J52" s="70">
        <v>180675755</v>
      </c>
      <c r="K52" s="61">
        <v>195239314.47</v>
      </c>
      <c r="L52" s="61">
        <v>12313962.47</v>
      </c>
      <c r="M52" s="70">
        <v>182925352</v>
      </c>
      <c r="N52" s="61">
        <v>209330642</v>
      </c>
      <c r="O52" s="61">
        <v>58170421</v>
      </c>
      <c r="P52" s="70">
        <v>151160221</v>
      </c>
      <c r="Q52" s="61">
        <v>202692124.81</v>
      </c>
      <c r="R52" s="61">
        <v>56403936.67</v>
      </c>
      <c r="S52" s="70">
        <v>146288188.14</v>
      </c>
      <c r="T52" s="70">
        <v>-18588650</v>
      </c>
      <c r="U52" s="70">
        <v>-7452810.34</v>
      </c>
      <c r="V52" s="235">
        <v>102.35</v>
      </c>
      <c r="W52" s="235">
        <v>96.82</v>
      </c>
      <c r="X52" s="70">
        <v>29515534</v>
      </c>
      <c r="Y52" s="73">
        <v>36637163.86</v>
      </c>
    </row>
    <row r="53" spans="1:25" ht="12.75">
      <c r="A53" s="407">
        <v>2</v>
      </c>
      <c r="B53" s="408">
        <v>5</v>
      </c>
      <c r="C53" s="408">
        <v>1</v>
      </c>
      <c r="D53" s="409">
        <v>1</v>
      </c>
      <c r="E53" s="409">
        <v>0</v>
      </c>
      <c r="F53" s="46"/>
      <c r="G53" s="44" t="s">
        <v>280</v>
      </c>
      <c r="H53" s="61">
        <v>52912482.6</v>
      </c>
      <c r="I53" s="61">
        <v>3278679</v>
      </c>
      <c r="J53" s="70">
        <v>49633803.6</v>
      </c>
      <c r="K53" s="61">
        <v>51010711.59</v>
      </c>
      <c r="L53" s="61">
        <v>2631215.03</v>
      </c>
      <c r="M53" s="70">
        <v>48379496.56</v>
      </c>
      <c r="N53" s="61">
        <v>58364401.6</v>
      </c>
      <c r="O53" s="61">
        <v>10377803</v>
      </c>
      <c r="P53" s="70">
        <v>47986598.6</v>
      </c>
      <c r="Q53" s="61">
        <v>54194471</v>
      </c>
      <c r="R53" s="61">
        <v>9023208.13</v>
      </c>
      <c r="S53" s="70">
        <v>45171262.87</v>
      </c>
      <c r="T53" s="70">
        <v>-5451919</v>
      </c>
      <c r="U53" s="70">
        <v>-3183759.41</v>
      </c>
      <c r="V53" s="235">
        <v>96.4</v>
      </c>
      <c r="W53" s="235">
        <v>92.85</v>
      </c>
      <c r="X53" s="70">
        <v>1647205</v>
      </c>
      <c r="Y53" s="73">
        <v>3208233.69</v>
      </c>
    </row>
    <row r="54" spans="1:25" ht="12.75">
      <c r="A54" s="407">
        <v>2</v>
      </c>
      <c r="B54" s="408">
        <v>21</v>
      </c>
      <c r="C54" s="408">
        <v>2</v>
      </c>
      <c r="D54" s="409">
        <v>1</v>
      </c>
      <c r="E54" s="409">
        <v>0</v>
      </c>
      <c r="F54" s="46"/>
      <c r="G54" s="44" t="s">
        <v>281</v>
      </c>
      <c r="H54" s="61">
        <v>13273218</v>
      </c>
      <c r="I54" s="61">
        <v>3034599</v>
      </c>
      <c r="J54" s="70">
        <v>10238619</v>
      </c>
      <c r="K54" s="61">
        <v>11742527.6</v>
      </c>
      <c r="L54" s="61">
        <v>1472677.09</v>
      </c>
      <c r="M54" s="70">
        <v>10269850.51</v>
      </c>
      <c r="N54" s="61">
        <v>15173218</v>
      </c>
      <c r="O54" s="61">
        <v>4406375</v>
      </c>
      <c r="P54" s="70">
        <v>10766843</v>
      </c>
      <c r="Q54" s="61">
        <v>14604625.87</v>
      </c>
      <c r="R54" s="61">
        <v>4264084.74</v>
      </c>
      <c r="S54" s="70">
        <v>10340541.13</v>
      </c>
      <c r="T54" s="70">
        <v>-1900000</v>
      </c>
      <c r="U54" s="70">
        <v>-2862098.27</v>
      </c>
      <c r="V54" s="235">
        <v>88.46</v>
      </c>
      <c r="W54" s="235">
        <v>96.25</v>
      </c>
      <c r="X54" s="70">
        <v>-528224</v>
      </c>
      <c r="Y54" s="73">
        <v>-70690.62</v>
      </c>
    </row>
    <row r="55" spans="1:25" ht="12.75">
      <c r="A55" s="407">
        <v>2</v>
      </c>
      <c r="B55" s="408">
        <v>7</v>
      </c>
      <c r="C55" s="408">
        <v>1</v>
      </c>
      <c r="D55" s="409">
        <v>1</v>
      </c>
      <c r="E55" s="409">
        <v>0</v>
      </c>
      <c r="F55" s="46"/>
      <c r="G55" s="44" t="s">
        <v>282</v>
      </c>
      <c r="H55" s="61">
        <v>48651712.14</v>
      </c>
      <c r="I55" s="61">
        <v>8903914</v>
      </c>
      <c r="J55" s="70">
        <v>39747798.14</v>
      </c>
      <c r="K55" s="61">
        <v>46763472.28</v>
      </c>
      <c r="L55" s="61">
        <v>7847661.34</v>
      </c>
      <c r="M55" s="70">
        <v>38915810.94</v>
      </c>
      <c r="N55" s="61">
        <v>56099485.14</v>
      </c>
      <c r="O55" s="61">
        <v>12546181</v>
      </c>
      <c r="P55" s="70">
        <v>43553304.14</v>
      </c>
      <c r="Q55" s="61">
        <v>50609120.5</v>
      </c>
      <c r="R55" s="61">
        <v>8353094.53</v>
      </c>
      <c r="S55" s="70">
        <v>42256025.97</v>
      </c>
      <c r="T55" s="70">
        <v>-7447773</v>
      </c>
      <c r="U55" s="70">
        <v>-3845648.22</v>
      </c>
      <c r="V55" s="235">
        <v>96.11</v>
      </c>
      <c r="W55" s="235">
        <v>90.21</v>
      </c>
      <c r="X55" s="70">
        <v>-3805506</v>
      </c>
      <c r="Y55" s="73">
        <v>-3340215.03</v>
      </c>
    </row>
    <row r="56" spans="1:25" ht="12.75">
      <c r="A56" s="407">
        <v>2</v>
      </c>
      <c r="B56" s="408">
        <v>6</v>
      </c>
      <c r="C56" s="408">
        <v>1</v>
      </c>
      <c r="D56" s="409">
        <v>1</v>
      </c>
      <c r="E56" s="409">
        <v>0</v>
      </c>
      <c r="F56" s="46"/>
      <c r="G56" s="44" t="s">
        <v>283</v>
      </c>
      <c r="H56" s="61">
        <v>23999431</v>
      </c>
      <c r="I56" s="61">
        <v>8756500</v>
      </c>
      <c r="J56" s="70">
        <v>15242931</v>
      </c>
      <c r="K56" s="61">
        <v>25387757.01</v>
      </c>
      <c r="L56" s="61">
        <v>8906239.21</v>
      </c>
      <c r="M56" s="70">
        <v>16481517.8</v>
      </c>
      <c r="N56" s="61">
        <v>27860571</v>
      </c>
      <c r="O56" s="61">
        <v>9083210</v>
      </c>
      <c r="P56" s="70">
        <v>18777361</v>
      </c>
      <c r="Q56" s="61">
        <v>25438349.72</v>
      </c>
      <c r="R56" s="61">
        <v>8064484.73</v>
      </c>
      <c r="S56" s="70">
        <v>17373864.99</v>
      </c>
      <c r="T56" s="70">
        <v>-3861140</v>
      </c>
      <c r="U56" s="70">
        <v>-50592.71</v>
      </c>
      <c r="V56" s="235">
        <v>105.78</v>
      </c>
      <c r="W56" s="235">
        <v>91.3</v>
      </c>
      <c r="X56" s="70">
        <v>-3534430</v>
      </c>
      <c r="Y56" s="73">
        <v>-892347.19</v>
      </c>
    </row>
    <row r="57" spans="1:25" ht="12.75">
      <c r="A57" s="407">
        <v>2</v>
      </c>
      <c r="B57" s="408">
        <v>8</v>
      </c>
      <c r="C57" s="408">
        <v>2</v>
      </c>
      <c r="D57" s="409">
        <v>1</v>
      </c>
      <c r="E57" s="409">
        <v>0</v>
      </c>
      <c r="F57" s="46"/>
      <c r="G57" s="44" t="s">
        <v>284</v>
      </c>
      <c r="H57" s="61">
        <v>66597957.21</v>
      </c>
      <c r="I57" s="61">
        <v>5967781</v>
      </c>
      <c r="J57" s="70">
        <v>60630176.21</v>
      </c>
      <c r="K57" s="61">
        <v>66892521.89</v>
      </c>
      <c r="L57" s="61">
        <v>6308651.26</v>
      </c>
      <c r="M57" s="70">
        <v>60583870.63</v>
      </c>
      <c r="N57" s="61">
        <v>70313147.21</v>
      </c>
      <c r="O57" s="61">
        <v>7179063</v>
      </c>
      <c r="P57" s="70">
        <v>63134084.21</v>
      </c>
      <c r="Q57" s="61">
        <v>68221279.82</v>
      </c>
      <c r="R57" s="61">
        <v>6924437.34</v>
      </c>
      <c r="S57" s="70">
        <v>61296842.48</v>
      </c>
      <c r="T57" s="70">
        <v>-3715190</v>
      </c>
      <c r="U57" s="70">
        <v>-1328757.93</v>
      </c>
      <c r="V57" s="235">
        <v>100.44</v>
      </c>
      <c r="W57" s="235">
        <v>97.02</v>
      </c>
      <c r="X57" s="70">
        <v>-2503908</v>
      </c>
      <c r="Y57" s="73">
        <v>-712971.85</v>
      </c>
    </row>
    <row r="58" spans="1:25" ht="12.75">
      <c r="A58" s="407">
        <v>2</v>
      </c>
      <c r="B58" s="408">
        <v>6</v>
      </c>
      <c r="C58" s="408">
        <v>2</v>
      </c>
      <c r="D58" s="409">
        <v>1</v>
      </c>
      <c r="E58" s="409">
        <v>0</v>
      </c>
      <c r="F58" s="46"/>
      <c r="G58" s="44" t="s">
        <v>285</v>
      </c>
      <c r="H58" s="61">
        <v>22327165.46</v>
      </c>
      <c r="I58" s="61">
        <v>1565216</v>
      </c>
      <c r="J58" s="70">
        <v>20761949.46</v>
      </c>
      <c r="K58" s="61">
        <v>23318594.31</v>
      </c>
      <c r="L58" s="61">
        <v>1600201.74</v>
      </c>
      <c r="M58" s="70">
        <v>21718392.57</v>
      </c>
      <c r="N58" s="61">
        <v>24844398.46</v>
      </c>
      <c r="O58" s="61">
        <v>3240255</v>
      </c>
      <c r="P58" s="70">
        <v>21604143.46</v>
      </c>
      <c r="Q58" s="61">
        <v>23438199.82</v>
      </c>
      <c r="R58" s="61">
        <v>2811407.73</v>
      </c>
      <c r="S58" s="70">
        <v>20626792.09</v>
      </c>
      <c r="T58" s="70">
        <v>-2517233</v>
      </c>
      <c r="U58" s="70">
        <v>-119605.51</v>
      </c>
      <c r="V58" s="235">
        <v>104.44</v>
      </c>
      <c r="W58" s="235">
        <v>94.33</v>
      </c>
      <c r="X58" s="70">
        <v>-842194</v>
      </c>
      <c r="Y58" s="73">
        <v>1091600.48</v>
      </c>
    </row>
    <row r="59" spans="1:25" ht="12.75">
      <c r="A59" s="407">
        <v>2</v>
      </c>
      <c r="B59" s="408">
        <v>8</v>
      </c>
      <c r="C59" s="408">
        <v>3</v>
      </c>
      <c r="D59" s="409">
        <v>1</v>
      </c>
      <c r="E59" s="409">
        <v>0</v>
      </c>
      <c r="F59" s="46"/>
      <c r="G59" s="44" t="s">
        <v>286</v>
      </c>
      <c r="H59" s="61">
        <v>25962651.9</v>
      </c>
      <c r="I59" s="61">
        <v>6465982.49</v>
      </c>
      <c r="J59" s="70">
        <v>19496669.41</v>
      </c>
      <c r="K59" s="61">
        <v>24382996.96</v>
      </c>
      <c r="L59" s="61">
        <v>4476109.43</v>
      </c>
      <c r="M59" s="70">
        <v>19906887.53</v>
      </c>
      <c r="N59" s="61">
        <v>25962651.9</v>
      </c>
      <c r="O59" s="61">
        <v>4173550.07</v>
      </c>
      <c r="P59" s="70">
        <v>21789101.83</v>
      </c>
      <c r="Q59" s="61">
        <v>23803466.46</v>
      </c>
      <c r="R59" s="61">
        <v>3860063.23</v>
      </c>
      <c r="S59" s="70">
        <v>19943403.23</v>
      </c>
      <c r="T59" s="70">
        <v>0</v>
      </c>
      <c r="U59" s="70">
        <v>579530.5</v>
      </c>
      <c r="V59" s="235">
        <v>93.91</v>
      </c>
      <c r="W59" s="235">
        <v>91.68</v>
      </c>
      <c r="X59" s="70">
        <v>-2292432.42</v>
      </c>
      <c r="Y59" s="73">
        <v>-36515.7</v>
      </c>
    </row>
    <row r="60" spans="1:25" ht="12.75">
      <c r="A60" s="407">
        <v>2</v>
      </c>
      <c r="B60" s="408">
        <v>10</v>
      </c>
      <c r="C60" s="408">
        <v>1</v>
      </c>
      <c r="D60" s="409">
        <v>1</v>
      </c>
      <c r="E60" s="409">
        <v>0</v>
      </c>
      <c r="F60" s="46"/>
      <c r="G60" s="44" t="s">
        <v>287</v>
      </c>
      <c r="H60" s="61">
        <v>49687857.6</v>
      </c>
      <c r="I60" s="61">
        <v>2382889</v>
      </c>
      <c r="J60" s="70">
        <v>47304968.6</v>
      </c>
      <c r="K60" s="61">
        <v>49714517</v>
      </c>
      <c r="L60" s="61">
        <v>2028248.36</v>
      </c>
      <c r="M60" s="70">
        <v>47686268.64</v>
      </c>
      <c r="N60" s="61">
        <v>50691672.6</v>
      </c>
      <c r="O60" s="61">
        <v>5060770</v>
      </c>
      <c r="P60" s="70">
        <v>45630902.6</v>
      </c>
      <c r="Q60" s="61">
        <v>50288509.13</v>
      </c>
      <c r="R60" s="61">
        <v>4988793.76</v>
      </c>
      <c r="S60" s="70">
        <v>45299715.37</v>
      </c>
      <c r="T60" s="70">
        <v>-1003815</v>
      </c>
      <c r="U60" s="70">
        <v>-573992.13</v>
      </c>
      <c r="V60" s="235">
        <v>100.05</v>
      </c>
      <c r="W60" s="235">
        <v>99.2</v>
      </c>
      <c r="X60" s="70">
        <v>1674066</v>
      </c>
      <c r="Y60" s="73">
        <v>2386553.27</v>
      </c>
    </row>
    <row r="61" spans="1:25" ht="12.75">
      <c r="A61" s="407">
        <v>2</v>
      </c>
      <c r="B61" s="408">
        <v>11</v>
      </c>
      <c r="C61" s="408">
        <v>1</v>
      </c>
      <c r="D61" s="409">
        <v>1</v>
      </c>
      <c r="E61" s="409">
        <v>0</v>
      </c>
      <c r="F61" s="46"/>
      <c r="G61" s="44" t="s">
        <v>288</v>
      </c>
      <c r="H61" s="61">
        <v>221490596.28</v>
      </c>
      <c r="I61" s="61">
        <v>37037170</v>
      </c>
      <c r="J61" s="70">
        <v>184453426.28</v>
      </c>
      <c r="K61" s="61">
        <v>207809674.49</v>
      </c>
      <c r="L61" s="61">
        <v>6135914.93</v>
      </c>
      <c r="M61" s="70">
        <v>201673759.56</v>
      </c>
      <c r="N61" s="61">
        <v>243916910.28</v>
      </c>
      <c r="O61" s="61">
        <v>63336774</v>
      </c>
      <c r="P61" s="70">
        <v>180580136.28</v>
      </c>
      <c r="Q61" s="61">
        <v>219902107.97</v>
      </c>
      <c r="R61" s="61">
        <v>53773826.45</v>
      </c>
      <c r="S61" s="70">
        <v>166128281.52</v>
      </c>
      <c r="T61" s="70">
        <v>-22426314</v>
      </c>
      <c r="U61" s="70">
        <v>-12092433.48</v>
      </c>
      <c r="V61" s="235">
        <v>93.82</v>
      </c>
      <c r="W61" s="235">
        <v>90.15</v>
      </c>
      <c r="X61" s="70">
        <v>3873290</v>
      </c>
      <c r="Y61" s="73">
        <v>35545478.04</v>
      </c>
    </row>
    <row r="62" spans="1:25" ht="12.75">
      <c r="A62" s="407">
        <v>2</v>
      </c>
      <c r="B62" s="408">
        <v>8</v>
      </c>
      <c r="C62" s="408">
        <v>4</v>
      </c>
      <c r="D62" s="409">
        <v>1</v>
      </c>
      <c r="E62" s="409">
        <v>0</v>
      </c>
      <c r="F62" s="46"/>
      <c r="G62" s="44" t="s">
        <v>289</v>
      </c>
      <c r="H62" s="61">
        <v>49647960</v>
      </c>
      <c r="I62" s="61">
        <v>7049736</v>
      </c>
      <c r="J62" s="70">
        <v>42598224</v>
      </c>
      <c r="K62" s="61">
        <v>48667635.18</v>
      </c>
      <c r="L62" s="61">
        <v>5255170.51</v>
      </c>
      <c r="M62" s="70">
        <v>43412464.67</v>
      </c>
      <c r="N62" s="61">
        <v>55290488</v>
      </c>
      <c r="O62" s="61">
        <v>13965472</v>
      </c>
      <c r="P62" s="70">
        <v>41325016</v>
      </c>
      <c r="Q62" s="61">
        <v>53216070.14</v>
      </c>
      <c r="R62" s="61">
        <v>13290720.81</v>
      </c>
      <c r="S62" s="70">
        <v>39925349.33</v>
      </c>
      <c r="T62" s="70">
        <v>-5642528</v>
      </c>
      <c r="U62" s="70">
        <v>-4548434.96</v>
      </c>
      <c r="V62" s="235">
        <v>98.02</v>
      </c>
      <c r="W62" s="235">
        <v>96.24</v>
      </c>
      <c r="X62" s="70">
        <v>1273208</v>
      </c>
      <c r="Y62" s="73">
        <v>3487115.34</v>
      </c>
    </row>
    <row r="63" spans="1:25" ht="12.75">
      <c r="A63" s="407">
        <v>2</v>
      </c>
      <c r="B63" s="408">
        <v>14</v>
      </c>
      <c r="C63" s="408">
        <v>1</v>
      </c>
      <c r="D63" s="409">
        <v>1</v>
      </c>
      <c r="E63" s="409">
        <v>0</v>
      </c>
      <c r="F63" s="46"/>
      <c r="G63" s="44" t="s">
        <v>290</v>
      </c>
      <c r="H63" s="61">
        <v>85230029</v>
      </c>
      <c r="I63" s="61">
        <v>11824269</v>
      </c>
      <c r="J63" s="70">
        <v>73405760</v>
      </c>
      <c r="K63" s="61">
        <v>87091300.31</v>
      </c>
      <c r="L63" s="61">
        <v>6947412</v>
      </c>
      <c r="M63" s="70">
        <v>80143888.31</v>
      </c>
      <c r="N63" s="61">
        <v>98029211</v>
      </c>
      <c r="O63" s="61">
        <v>32013806</v>
      </c>
      <c r="P63" s="70">
        <v>66015405</v>
      </c>
      <c r="Q63" s="61">
        <v>89483976.09</v>
      </c>
      <c r="R63" s="61">
        <v>28026477.64</v>
      </c>
      <c r="S63" s="70">
        <v>61457498.45</v>
      </c>
      <c r="T63" s="70">
        <v>-12799182</v>
      </c>
      <c r="U63" s="70">
        <v>-2392675.78</v>
      </c>
      <c r="V63" s="235">
        <v>102.18</v>
      </c>
      <c r="W63" s="235">
        <v>91.28</v>
      </c>
      <c r="X63" s="70">
        <v>7390355</v>
      </c>
      <c r="Y63" s="73">
        <v>18686389.86</v>
      </c>
    </row>
    <row r="64" spans="1:25" ht="12.75">
      <c r="A64" s="407">
        <v>2</v>
      </c>
      <c r="B64" s="408">
        <v>15</v>
      </c>
      <c r="C64" s="408">
        <v>1</v>
      </c>
      <c r="D64" s="409">
        <v>1</v>
      </c>
      <c r="E64" s="409">
        <v>0</v>
      </c>
      <c r="F64" s="46"/>
      <c r="G64" s="44" t="s">
        <v>291</v>
      </c>
      <c r="H64" s="61">
        <v>71190578</v>
      </c>
      <c r="I64" s="61">
        <v>9034400</v>
      </c>
      <c r="J64" s="70">
        <v>62156178</v>
      </c>
      <c r="K64" s="61">
        <v>72843986.85</v>
      </c>
      <c r="L64" s="61">
        <v>9158291.07</v>
      </c>
      <c r="M64" s="70">
        <v>63685695.78</v>
      </c>
      <c r="N64" s="61">
        <v>80723242</v>
      </c>
      <c r="O64" s="61">
        <v>19159554</v>
      </c>
      <c r="P64" s="70">
        <v>61563688</v>
      </c>
      <c r="Q64" s="61">
        <v>74824595.63</v>
      </c>
      <c r="R64" s="61">
        <v>17205259.46</v>
      </c>
      <c r="S64" s="70">
        <v>57619336.17</v>
      </c>
      <c r="T64" s="70">
        <v>-9532664</v>
      </c>
      <c r="U64" s="70">
        <v>-1980608.78</v>
      </c>
      <c r="V64" s="235">
        <v>102.32</v>
      </c>
      <c r="W64" s="235">
        <v>92.69</v>
      </c>
      <c r="X64" s="70">
        <v>592490</v>
      </c>
      <c r="Y64" s="73">
        <v>6066359.61</v>
      </c>
    </row>
    <row r="65" spans="1:25" ht="12.75">
      <c r="A65" s="407">
        <v>2</v>
      </c>
      <c r="B65" s="408">
        <v>6</v>
      </c>
      <c r="C65" s="408">
        <v>3</v>
      </c>
      <c r="D65" s="409">
        <v>1</v>
      </c>
      <c r="E65" s="409">
        <v>0</v>
      </c>
      <c r="F65" s="46"/>
      <c r="G65" s="44" t="s">
        <v>292</v>
      </c>
      <c r="H65" s="61">
        <v>13689568</v>
      </c>
      <c r="I65" s="61">
        <v>1004480</v>
      </c>
      <c r="J65" s="70">
        <v>12685088</v>
      </c>
      <c r="K65" s="61">
        <v>14531188.59</v>
      </c>
      <c r="L65" s="61">
        <v>1161252.22</v>
      </c>
      <c r="M65" s="70">
        <v>13369936.37</v>
      </c>
      <c r="N65" s="61">
        <v>15664792</v>
      </c>
      <c r="O65" s="61">
        <v>2811675</v>
      </c>
      <c r="P65" s="70">
        <v>12853117</v>
      </c>
      <c r="Q65" s="61">
        <v>14691316.47</v>
      </c>
      <c r="R65" s="61">
        <v>2344828.29</v>
      </c>
      <c r="S65" s="70">
        <v>12346488.18</v>
      </c>
      <c r="T65" s="70">
        <v>-1975224</v>
      </c>
      <c r="U65" s="70">
        <v>-160127.88</v>
      </c>
      <c r="V65" s="235">
        <v>106.14</v>
      </c>
      <c r="W65" s="235">
        <v>93.78</v>
      </c>
      <c r="X65" s="70">
        <v>-168029</v>
      </c>
      <c r="Y65" s="73">
        <v>1023448.19</v>
      </c>
    </row>
    <row r="66" spans="1:25" ht="12.75">
      <c r="A66" s="407">
        <v>2</v>
      </c>
      <c r="B66" s="408">
        <v>2</v>
      </c>
      <c r="C66" s="408">
        <v>3</v>
      </c>
      <c r="D66" s="409">
        <v>1</v>
      </c>
      <c r="E66" s="409">
        <v>0</v>
      </c>
      <c r="F66" s="46"/>
      <c r="G66" s="44" t="s">
        <v>293</v>
      </c>
      <c r="H66" s="61">
        <v>16430799</v>
      </c>
      <c r="I66" s="61">
        <v>1796700</v>
      </c>
      <c r="J66" s="70">
        <v>14634099</v>
      </c>
      <c r="K66" s="61">
        <v>17096003.74</v>
      </c>
      <c r="L66" s="61">
        <v>2053926.38</v>
      </c>
      <c r="M66" s="70">
        <v>15042077.36</v>
      </c>
      <c r="N66" s="61">
        <v>18751637</v>
      </c>
      <c r="O66" s="61">
        <v>3696700</v>
      </c>
      <c r="P66" s="70">
        <v>15054937</v>
      </c>
      <c r="Q66" s="61">
        <v>17014931.49</v>
      </c>
      <c r="R66" s="61">
        <v>2659679.94</v>
      </c>
      <c r="S66" s="70">
        <v>14355251.55</v>
      </c>
      <c r="T66" s="70">
        <v>-2320838</v>
      </c>
      <c r="U66" s="70">
        <v>81072.25</v>
      </c>
      <c r="V66" s="235">
        <v>104.04</v>
      </c>
      <c r="W66" s="235">
        <v>90.73</v>
      </c>
      <c r="X66" s="70">
        <v>-420838</v>
      </c>
      <c r="Y66" s="73">
        <v>686825.81</v>
      </c>
    </row>
    <row r="67" spans="1:25" ht="12.75">
      <c r="A67" s="407">
        <v>2</v>
      </c>
      <c r="B67" s="408">
        <v>2</v>
      </c>
      <c r="C67" s="408">
        <v>4</v>
      </c>
      <c r="D67" s="409">
        <v>1</v>
      </c>
      <c r="E67" s="409">
        <v>0</v>
      </c>
      <c r="F67" s="46"/>
      <c r="G67" s="44" t="s">
        <v>294</v>
      </c>
      <c r="H67" s="61">
        <v>13105969.13</v>
      </c>
      <c r="I67" s="61">
        <v>332402.68</v>
      </c>
      <c r="J67" s="70">
        <v>12773566.45</v>
      </c>
      <c r="K67" s="61">
        <v>13924615.2</v>
      </c>
      <c r="L67" s="61">
        <v>462424.33</v>
      </c>
      <c r="M67" s="70">
        <v>13462190.87</v>
      </c>
      <c r="N67" s="61">
        <v>13015582.13</v>
      </c>
      <c r="O67" s="61">
        <v>690554.68</v>
      </c>
      <c r="P67" s="70">
        <v>12325027.45</v>
      </c>
      <c r="Q67" s="61">
        <v>12527944.66</v>
      </c>
      <c r="R67" s="61">
        <v>663124.98</v>
      </c>
      <c r="S67" s="70">
        <v>11864819.68</v>
      </c>
      <c r="T67" s="70">
        <v>90387</v>
      </c>
      <c r="U67" s="70">
        <v>1396670.54</v>
      </c>
      <c r="V67" s="235">
        <v>106.24</v>
      </c>
      <c r="W67" s="235">
        <v>96.25</v>
      </c>
      <c r="X67" s="70">
        <v>448539</v>
      </c>
      <c r="Y67" s="73">
        <v>1597371.19</v>
      </c>
    </row>
    <row r="68" spans="1:25" ht="12.75">
      <c r="A68" s="407">
        <v>2</v>
      </c>
      <c r="B68" s="408">
        <v>8</v>
      </c>
      <c r="C68" s="408">
        <v>5</v>
      </c>
      <c r="D68" s="409">
        <v>1</v>
      </c>
      <c r="E68" s="409">
        <v>0</v>
      </c>
      <c r="F68" s="46"/>
      <c r="G68" s="44" t="s">
        <v>295</v>
      </c>
      <c r="H68" s="61">
        <v>18730400.01</v>
      </c>
      <c r="I68" s="61">
        <v>2854194</v>
      </c>
      <c r="J68" s="70">
        <v>15876206.01</v>
      </c>
      <c r="K68" s="61">
        <v>17706607.32</v>
      </c>
      <c r="L68" s="61">
        <v>1370498.33</v>
      </c>
      <c r="M68" s="70">
        <v>16336108.99</v>
      </c>
      <c r="N68" s="61">
        <v>20135558.01</v>
      </c>
      <c r="O68" s="61">
        <v>3795845</v>
      </c>
      <c r="P68" s="70">
        <v>16339713.01</v>
      </c>
      <c r="Q68" s="61">
        <v>18714874.55</v>
      </c>
      <c r="R68" s="61">
        <v>3577100.06</v>
      </c>
      <c r="S68" s="70">
        <v>15137774.49</v>
      </c>
      <c r="T68" s="70">
        <v>-1405158</v>
      </c>
      <c r="U68" s="70">
        <v>-1008267.23</v>
      </c>
      <c r="V68" s="235">
        <v>94.53</v>
      </c>
      <c r="W68" s="235">
        <v>92.94</v>
      </c>
      <c r="X68" s="70">
        <v>-463507</v>
      </c>
      <c r="Y68" s="73">
        <v>1198334.5</v>
      </c>
    </row>
    <row r="69" spans="1:25" ht="12.75">
      <c r="A69" s="407">
        <v>2</v>
      </c>
      <c r="B69" s="408">
        <v>21</v>
      </c>
      <c r="C69" s="408">
        <v>3</v>
      </c>
      <c r="D69" s="409">
        <v>1</v>
      </c>
      <c r="E69" s="409">
        <v>0</v>
      </c>
      <c r="F69" s="46"/>
      <c r="G69" s="44" t="s">
        <v>296</v>
      </c>
      <c r="H69" s="61">
        <v>17821210.63</v>
      </c>
      <c r="I69" s="61">
        <v>4101868.29</v>
      </c>
      <c r="J69" s="70">
        <v>13719342.34</v>
      </c>
      <c r="K69" s="61">
        <v>18095117.26</v>
      </c>
      <c r="L69" s="61">
        <v>3317019.21</v>
      </c>
      <c r="M69" s="70">
        <v>14778098.05</v>
      </c>
      <c r="N69" s="61">
        <v>25541210.63</v>
      </c>
      <c r="O69" s="61">
        <v>8075915.29</v>
      </c>
      <c r="P69" s="70">
        <v>17465295.34</v>
      </c>
      <c r="Q69" s="61">
        <v>22984467.36</v>
      </c>
      <c r="R69" s="61">
        <v>6619878.16</v>
      </c>
      <c r="S69" s="70">
        <v>16364589.2</v>
      </c>
      <c r="T69" s="70">
        <v>-7720000</v>
      </c>
      <c r="U69" s="70">
        <v>-4889350.1</v>
      </c>
      <c r="V69" s="235">
        <v>101.53</v>
      </c>
      <c r="W69" s="235">
        <v>89.98</v>
      </c>
      <c r="X69" s="70">
        <v>-3745953</v>
      </c>
      <c r="Y69" s="73">
        <v>-1586491.15</v>
      </c>
    </row>
    <row r="70" spans="1:25" ht="12.75">
      <c r="A70" s="407">
        <v>2</v>
      </c>
      <c r="B70" s="408">
        <v>6</v>
      </c>
      <c r="C70" s="408">
        <v>4</v>
      </c>
      <c r="D70" s="409">
        <v>1</v>
      </c>
      <c r="E70" s="409">
        <v>0</v>
      </c>
      <c r="F70" s="46"/>
      <c r="G70" s="44" t="s">
        <v>297</v>
      </c>
      <c r="H70" s="61">
        <v>20220959</v>
      </c>
      <c r="I70" s="61">
        <v>3545878</v>
      </c>
      <c r="J70" s="70">
        <v>16675081</v>
      </c>
      <c r="K70" s="61">
        <v>20660191.96</v>
      </c>
      <c r="L70" s="61">
        <v>2290081.45</v>
      </c>
      <c r="M70" s="70">
        <v>18370110.51</v>
      </c>
      <c r="N70" s="61">
        <v>22044586</v>
      </c>
      <c r="O70" s="61">
        <v>3342695</v>
      </c>
      <c r="P70" s="70">
        <v>18701891</v>
      </c>
      <c r="Q70" s="61">
        <v>19784947.34</v>
      </c>
      <c r="R70" s="61">
        <v>2553823.7</v>
      </c>
      <c r="S70" s="70">
        <v>17231123.64</v>
      </c>
      <c r="T70" s="70">
        <v>-1823627</v>
      </c>
      <c r="U70" s="70">
        <v>875244.62</v>
      </c>
      <c r="V70" s="235">
        <v>102.17</v>
      </c>
      <c r="W70" s="235">
        <v>89.74</v>
      </c>
      <c r="X70" s="70">
        <v>-2026810</v>
      </c>
      <c r="Y70" s="73">
        <v>1138986.87</v>
      </c>
    </row>
    <row r="71" spans="1:25" ht="12.75">
      <c r="A71" s="407">
        <v>2</v>
      </c>
      <c r="B71" s="408">
        <v>19</v>
      </c>
      <c r="C71" s="408">
        <v>1</v>
      </c>
      <c r="D71" s="409">
        <v>1</v>
      </c>
      <c r="E71" s="409">
        <v>0</v>
      </c>
      <c r="F71" s="46"/>
      <c r="G71" s="44" t="s">
        <v>298</v>
      </c>
      <c r="H71" s="61">
        <v>130844347.76</v>
      </c>
      <c r="I71" s="61">
        <v>21375386</v>
      </c>
      <c r="J71" s="70">
        <v>109468961.76</v>
      </c>
      <c r="K71" s="61">
        <v>137848401.66</v>
      </c>
      <c r="L71" s="61">
        <v>22542452.2</v>
      </c>
      <c r="M71" s="70">
        <v>115305949.46</v>
      </c>
      <c r="N71" s="61">
        <v>142698518.76</v>
      </c>
      <c r="O71" s="61">
        <v>25449116</v>
      </c>
      <c r="P71" s="70">
        <v>117249402.76</v>
      </c>
      <c r="Q71" s="61">
        <v>136073667.19</v>
      </c>
      <c r="R71" s="61">
        <v>22980790.06</v>
      </c>
      <c r="S71" s="70">
        <v>113092877.13</v>
      </c>
      <c r="T71" s="70">
        <v>-11854171</v>
      </c>
      <c r="U71" s="70">
        <v>1774734.47</v>
      </c>
      <c r="V71" s="235">
        <v>105.35</v>
      </c>
      <c r="W71" s="235">
        <v>95.35</v>
      </c>
      <c r="X71" s="70">
        <v>-7780441</v>
      </c>
      <c r="Y71" s="73">
        <v>2213072.33</v>
      </c>
    </row>
    <row r="72" spans="1:25" ht="12.75">
      <c r="A72" s="407">
        <v>2</v>
      </c>
      <c r="B72" s="408">
        <v>19</v>
      </c>
      <c r="C72" s="408">
        <v>2</v>
      </c>
      <c r="D72" s="409">
        <v>1</v>
      </c>
      <c r="E72" s="409">
        <v>0</v>
      </c>
      <c r="F72" s="46"/>
      <c r="G72" s="44" t="s">
        <v>299</v>
      </c>
      <c r="H72" s="61">
        <v>54442451</v>
      </c>
      <c r="I72" s="61">
        <v>7788178</v>
      </c>
      <c r="J72" s="70">
        <v>46654273</v>
      </c>
      <c r="K72" s="61">
        <v>55286056.97</v>
      </c>
      <c r="L72" s="61">
        <v>6817014.09</v>
      </c>
      <c r="M72" s="70">
        <v>48469042.88</v>
      </c>
      <c r="N72" s="61">
        <v>58013094</v>
      </c>
      <c r="O72" s="61">
        <v>14087255</v>
      </c>
      <c r="P72" s="70">
        <v>43925839</v>
      </c>
      <c r="Q72" s="61">
        <v>55172713.9</v>
      </c>
      <c r="R72" s="61">
        <v>12909656.31</v>
      </c>
      <c r="S72" s="70">
        <v>42263057.59</v>
      </c>
      <c r="T72" s="70">
        <v>-3570643</v>
      </c>
      <c r="U72" s="70">
        <v>113343.07</v>
      </c>
      <c r="V72" s="235">
        <v>101.54</v>
      </c>
      <c r="W72" s="235">
        <v>95.1</v>
      </c>
      <c r="X72" s="70">
        <v>2728434</v>
      </c>
      <c r="Y72" s="73">
        <v>6205985.29</v>
      </c>
    </row>
    <row r="73" spans="1:25" ht="12.75">
      <c r="A73" s="407">
        <v>2</v>
      </c>
      <c r="B73" s="408">
        <v>10</v>
      </c>
      <c r="C73" s="408">
        <v>2</v>
      </c>
      <c r="D73" s="409">
        <v>1</v>
      </c>
      <c r="E73" s="409">
        <v>0</v>
      </c>
      <c r="F73" s="46"/>
      <c r="G73" s="44" t="s">
        <v>300</v>
      </c>
      <c r="H73" s="61">
        <v>16587437</v>
      </c>
      <c r="I73" s="61">
        <v>3513300</v>
      </c>
      <c r="J73" s="70">
        <v>13074137</v>
      </c>
      <c r="K73" s="61">
        <v>16032076.6</v>
      </c>
      <c r="L73" s="61">
        <v>3462851.93</v>
      </c>
      <c r="M73" s="70">
        <v>12569224.67</v>
      </c>
      <c r="N73" s="61">
        <v>18229958</v>
      </c>
      <c r="O73" s="61">
        <v>5004271</v>
      </c>
      <c r="P73" s="70">
        <v>13225687</v>
      </c>
      <c r="Q73" s="61">
        <v>17427184.72</v>
      </c>
      <c r="R73" s="61">
        <v>4833329.57</v>
      </c>
      <c r="S73" s="70">
        <v>12593855.15</v>
      </c>
      <c r="T73" s="70">
        <v>-1642521</v>
      </c>
      <c r="U73" s="70">
        <v>-1395108.12</v>
      </c>
      <c r="V73" s="235">
        <v>96.65</v>
      </c>
      <c r="W73" s="235">
        <v>95.59</v>
      </c>
      <c r="X73" s="70">
        <v>-151550</v>
      </c>
      <c r="Y73" s="73">
        <v>-24630.48</v>
      </c>
    </row>
    <row r="74" spans="1:25" ht="12.75">
      <c r="A74" s="407">
        <v>2</v>
      </c>
      <c r="B74" s="408">
        <v>21</v>
      </c>
      <c r="C74" s="408">
        <v>9</v>
      </c>
      <c r="D74" s="409">
        <v>1</v>
      </c>
      <c r="E74" s="409">
        <v>0</v>
      </c>
      <c r="F74" s="46"/>
      <c r="G74" s="44" t="s">
        <v>301</v>
      </c>
      <c r="H74" s="61">
        <v>311423892.27</v>
      </c>
      <c r="I74" s="61">
        <v>30739479</v>
      </c>
      <c r="J74" s="70">
        <v>280684413.27</v>
      </c>
      <c r="K74" s="61">
        <v>300817323.11</v>
      </c>
      <c r="L74" s="61">
        <v>15672793.02</v>
      </c>
      <c r="M74" s="70">
        <v>285144530.09</v>
      </c>
      <c r="N74" s="61">
        <v>315158835.27</v>
      </c>
      <c r="O74" s="61">
        <v>33679392</v>
      </c>
      <c r="P74" s="70">
        <v>281479443.27</v>
      </c>
      <c r="Q74" s="61">
        <v>295076306.06</v>
      </c>
      <c r="R74" s="61">
        <v>28431567.04</v>
      </c>
      <c r="S74" s="70">
        <v>266644739.02</v>
      </c>
      <c r="T74" s="70">
        <v>-3734943</v>
      </c>
      <c r="U74" s="70">
        <v>5741017.05</v>
      </c>
      <c r="V74" s="235">
        <v>96.59</v>
      </c>
      <c r="W74" s="235">
        <v>93.62</v>
      </c>
      <c r="X74" s="70">
        <v>-795030</v>
      </c>
      <c r="Y74" s="73">
        <v>18499791.07</v>
      </c>
    </row>
    <row r="75" spans="1:25" ht="12.75">
      <c r="A75" s="407">
        <v>2</v>
      </c>
      <c r="B75" s="408">
        <v>26</v>
      </c>
      <c r="C75" s="408">
        <v>1</v>
      </c>
      <c r="D75" s="409">
        <v>1</v>
      </c>
      <c r="E75" s="409">
        <v>0</v>
      </c>
      <c r="F75" s="46"/>
      <c r="G75" s="44" t="s">
        <v>302</v>
      </c>
      <c r="H75" s="61">
        <v>9670927.36</v>
      </c>
      <c r="I75" s="61">
        <v>2013787</v>
      </c>
      <c r="J75" s="70">
        <v>7657140.36</v>
      </c>
      <c r="K75" s="61">
        <v>9737108.49</v>
      </c>
      <c r="L75" s="61">
        <v>2018249.85</v>
      </c>
      <c r="M75" s="70">
        <v>7718858.64</v>
      </c>
      <c r="N75" s="61">
        <v>8936732.36</v>
      </c>
      <c r="O75" s="61">
        <v>1183498</v>
      </c>
      <c r="P75" s="70">
        <v>7753234.36</v>
      </c>
      <c r="Q75" s="61">
        <v>8496475.79</v>
      </c>
      <c r="R75" s="61">
        <v>1144697.87</v>
      </c>
      <c r="S75" s="70">
        <v>7351777.92</v>
      </c>
      <c r="T75" s="70">
        <v>734195</v>
      </c>
      <c r="U75" s="70">
        <v>1240632.7</v>
      </c>
      <c r="V75" s="235">
        <v>100.68</v>
      </c>
      <c r="W75" s="235">
        <v>95.07</v>
      </c>
      <c r="X75" s="70">
        <v>-96094</v>
      </c>
      <c r="Y75" s="73">
        <v>367080.72</v>
      </c>
    </row>
    <row r="76" spans="1:25" ht="12.75">
      <c r="A76" s="407">
        <v>2</v>
      </c>
      <c r="B76" s="408">
        <v>25</v>
      </c>
      <c r="C76" s="408">
        <v>1</v>
      </c>
      <c r="D76" s="409">
        <v>1</v>
      </c>
      <c r="E76" s="409">
        <v>0</v>
      </c>
      <c r="F76" s="46"/>
      <c r="G76" s="44" t="s">
        <v>303</v>
      </c>
      <c r="H76" s="61">
        <v>10840635.63</v>
      </c>
      <c r="I76" s="61">
        <v>1727411</v>
      </c>
      <c r="J76" s="70">
        <v>9113224.63</v>
      </c>
      <c r="K76" s="61">
        <v>10877383.26</v>
      </c>
      <c r="L76" s="61">
        <v>1769915.55</v>
      </c>
      <c r="M76" s="70">
        <v>9107467.71</v>
      </c>
      <c r="N76" s="61">
        <v>11099141.63</v>
      </c>
      <c r="O76" s="61">
        <v>2491063</v>
      </c>
      <c r="P76" s="70">
        <v>8608078.63</v>
      </c>
      <c r="Q76" s="61">
        <v>10445153.46</v>
      </c>
      <c r="R76" s="61">
        <v>2018164.58</v>
      </c>
      <c r="S76" s="70">
        <v>8426988.88</v>
      </c>
      <c r="T76" s="70">
        <v>-258506</v>
      </c>
      <c r="U76" s="70">
        <v>432229.8</v>
      </c>
      <c r="V76" s="235">
        <v>100.33</v>
      </c>
      <c r="W76" s="235">
        <v>94.1</v>
      </c>
      <c r="X76" s="70">
        <v>505146</v>
      </c>
      <c r="Y76" s="73">
        <v>680478.83</v>
      </c>
    </row>
    <row r="77" spans="1:25" ht="12.75">
      <c r="A77" s="407">
        <v>2</v>
      </c>
      <c r="B77" s="408">
        <v>25</v>
      </c>
      <c r="C77" s="408">
        <v>2</v>
      </c>
      <c r="D77" s="409">
        <v>1</v>
      </c>
      <c r="E77" s="409">
        <v>0</v>
      </c>
      <c r="F77" s="46"/>
      <c r="G77" s="44" t="s">
        <v>304</v>
      </c>
      <c r="H77" s="61">
        <v>69506853</v>
      </c>
      <c r="I77" s="61">
        <v>5439264</v>
      </c>
      <c r="J77" s="70">
        <v>64067589</v>
      </c>
      <c r="K77" s="61">
        <v>68032554.64</v>
      </c>
      <c r="L77" s="61">
        <v>4880286.37</v>
      </c>
      <c r="M77" s="70">
        <v>63152268.27</v>
      </c>
      <c r="N77" s="61">
        <v>73849857</v>
      </c>
      <c r="O77" s="61">
        <v>14706676</v>
      </c>
      <c r="P77" s="70">
        <v>59143181</v>
      </c>
      <c r="Q77" s="61">
        <v>68573913.21</v>
      </c>
      <c r="R77" s="61">
        <v>12087024.11</v>
      </c>
      <c r="S77" s="70">
        <v>56486889.1</v>
      </c>
      <c r="T77" s="70">
        <v>-4343004</v>
      </c>
      <c r="U77" s="70">
        <v>-541358.57</v>
      </c>
      <c r="V77" s="235">
        <v>97.87</v>
      </c>
      <c r="W77" s="235">
        <v>92.85</v>
      </c>
      <c r="X77" s="70">
        <v>4924408</v>
      </c>
      <c r="Y77" s="73">
        <v>6665379.17</v>
      </c>
    </row>
    <row r="78" spans="1:25" ht="12.75">
      <c r="A78" s="407">
        <v>2</v>
      </c>
      <c r="B78" s="408">
        <v>26</v>
      </c>
      <c r="C78" s="408">
        <v>2</v>
      </c>
      <c r="D78" s="409">
        <v>1</v>
      </c>
      <c r="E78" s="409">
        <v>0</v>
      </c>
      <c r="F78" s="46"/>
      <c r="G78" s="44" t="s">
        <v>305</v>
      </c>
      <c r="H78" s="61">
        <v>41772842.99</v>
      </c>
      <c r="I78" s="61">
        <v>6569913</v>
      </c>
      <c r="J78" s="70">
        <v>35202929.99</v>
      </c>
      <c r="K78" s="61">
        <v>39601754.83</v>
      </c>
      <c r="L78" s="61">
        <v>3442015.2</v>
      </c>
      <c r="M78" s="70">
        <v>36159739.63</v>
      </c>
      <c r="N78" s="61">
        <v>46460142.99</v>
      </c>
      <c r="O78" s="61">
        <v>10871556</v>
      </c>
      <c r="P78" s="70">
        <v>35588586.99</v>
      </c>
      <c r="Q78" s="61">
        <v>38789892.25</v>
      </c>
      <c r="R78" s="61">
        <v>5205697.58</v>
      </c>
      <c r="S78" s="70">
        <v>33584194.67</v>
      </c>
      <c r="T78" s="70">
        <v>-4687300</v>
      </c>
      <c r="U78" s="70">
        <v>811862.58</v>
      </c>
      <c r="V78" s="235">
        <v>94.8</v>
      </c>
      <c r="W78" s="235">
        <v>83.49</v>
      </c>
      <c r="X78" s="70">
        <v>-385657</v>
      </c>
      <c r="Y78" s="73">
        <v>2575544.96</v>
      </c>
    </row>
    <row r="79" spans="1:25" s="107" customFormat="1" ht="15">
      <c r="A79" s="410"/>
      <c r="B79" s="411"/>
      <c r="C79" s="411"/>
      <c r="D79" s="412"/>
      <c r="E79" s="412"/>
      <c r="F79" s="120" t="s">
        <v>306</v>
      </c>
      <c r="G79" s="121"/>
      <c r="H79" s="122">
        <v>1430859560.1499999</v>
      </c>
      <c r="I79" s="122">
        <v>160588724.54</v>
      </c>
      <c r="J79" s="123">
        <v>1270270835.61</v>
      </c>
      <c r="K79" s="122">
        <v>1411872127.9899998</v>
      </c>
      <c r="L79" s="122">
        <v>126441519.91999996</v>
      </c>
      <c r="M79" s="123">
        <v>1285430608.07</v>
      </c>
      <c r="N79" s="122">
        <v>1621089604.62</v>
      </c>
      <c r="O79" s="122">
        <v>473676661.40000004</v>
      </c>
      <c r="P79" s="123">
        <v>1147412943.2199998</v>
      </c>
      <c r="Q79" s="122">
        <v>1467860640.7499993</v>
      </c>
      <c r="R79" s="122">
        <v>378848544.31999993</v>
      </c>
      <c r="S79" s="123">
        <v>1089012096.4300003</v>
      </c>
      <c r="T79" s="123">
        <v>-190230044.47</v>
      </c>
      <c r="U79" s="123">
        <v>-55988512.760000035</v>
      </c>
      <c r="V79" s="236">
        <v>98.67300518591708</v>
      </c>
      <c r="W79" s="236">
        <v>90.54777950377894</v>
      </c>
      <c r="X79" s="123">
        <v>122857892.38999999</v>
      </c>
      <c r="Y79" s="124">
        <v>196418511.64</v>
      </c>
    </row>
    <row r="80" spans="1:25" ht="12.75">
      <c r="A80" s="407">
        <v>2</v>
      </c>
      <c r="B80" s="408">
        <v>1</v>
      </c>
      <c r="C80" s="408">
        <v>2</v>
      </c>
      <c r="D80" s="409">
        <v>2</v>
      </c>
      <c r="E80" s="409">
        <v>0</v>
      </c>
      <c r="F80" s="46"/>
      <c r="G80" s="44" t="s">
        <v>275</v>
      </c>
      <c r="H80" s="61">
        <v>26711268</v>
      </c>
      <c r="I80" s="61">
        <v>2729988</v>
      </c>
      <c r="J80" s="70">
        <v>23981280</v>
      </c>
      <c r="K80" s="61">
        <v>29047409.12</v>
      </c>
      <c r="L80" s="61">
        <v>3448149.89</v>
      </c>
      <c r="M80" s="70">
        <v>25599259.23</v>
      </c>
      <c r="N80" s="61">
        <v>33579800</v>
      </c>
      <c r="O80" s="61">
        <v>14684964</v>
      </c>
      <c r="P80" s="70">
        <v>18894836</v>
      </c>
      <c r="Q80" s="61">
        <v>32136590.7</v>
      </c>
      <c r="R80" s="61">
        <v>14434352.51</v>
      </c>
      <c r="S80" s="70">
        <v>17702238.19</v>
      </c>
      <c r="T80" s="70">
        <v>-6868532</v>
      </c>
      <c r="U80" s="70">
        <v>-3089181.58</v>
      </c>
      <c r="V80" s="235">
        <v>108.74</v>
      </c>
      <c r="W80" s="235">
        <v>95.7</v>
      </c>
      <c r="X80" s="70">
        <v>5086444</v>
      </c>
      <c r="Y80" s="73">
        <v>7897021.04</v>
      </c>
    </row>
    <row r="81" spans="1:25" ht="12.75">
      <c r="A81" s="407">
        <v>2</v>
      </c>
      <c r="B81" s="408">
        <v>17</v>
      </c>
      <c r="C81" s="408">
        <v>1</v>
      </c>
      <c r="D81" s="409">
        <v>2</v>
      </c>
      <c r="E81" s="409">
        <v>0</v>
      </c>
      <c r="F81" s="46"/>
      <c r="G81" s="44" t="s">
        <v>307</v>
      </c>
      <c r="H81" s="61">
        <v>11729705.8</v>
      </c>
      <c r="I81" s="61">
        <v>538055</v>
      </c>
      <c r="J81" s="70">
        <v>11191650.8</v>
      </c>
      <c r="K81" s="61">
        <v>12131122.93</v>
      </c>
      <c r="L81" s="61">
        <v>512593.36</v>
      </c>
      <c r="M81" s="70">
        <v>11618529.57</v>
      </c>
      <c r="N81" s="61">
        <v>12435223.87</v>
      </c>
      <c r="O81" s="61">
        <v>1252011.4</v>
      </c>
      <c r="P81" s="70">
        <v>11183212.47</v>
      </c>
      <c r="Q81" s="61">
        <v>11051166.98</v>
      </c>
      <c r="R81" s="61">
        <v>741059.67</v>
      </c>
      <c r="S81" s="70">
        <v>10310107.31</v>
      </c>
      <c r="T81" s="70">
        <v>-705518.07</v>
      </c>
      <c r="U81" s="70">
        <v>1079955.95</v>
      </c>
      <c r="V81" s="235">
        <v>103.42</v>
      </c>
      <c r="W81" s="235">
        <v>88.86</v>
      </c>
      <c r="X81" s="70">
        <v>8438.33</v>
      </c>
      <c r="Y81" s="73">
        <v>1308422.26</v>
      </c>
    </row>
    <row r="82" spans="1:25" ht="12.75">
      <c r="A82" s="407">
        <v>2</v>
      </c>
      <c r="B82" s="408">
        <v>9</v>
      </c>
      <c r="C82" s="408">
        <v>2</v>
      </c>
      <c r="D82" s="409">
        <v>2</v>
      </c>
      <c r="E82" s="409">
        <v>0</v>
      </c>
      <c r="F82" s="46"/>
      <c r="G82" s="44" t="s">
        <v>276</v>
      </c>
      <c r="H82" s="61">
        <v>23174800.26</v>
      </c>
      <c r="I82" s="61">
        <v>1735583</v>
      </c>
      <c r="J82" s="70">
        <v>21439217.26</v>
      </c>
      <c r="K82" s="61">
        <v>23457077.09</v>
      </c>
      <c r="L82" s="61">
        <v>1715580.44</v>
      </c>
      <c r="M82" s="70">
        <v>21741496.65</v>
      </c>
      <c r="N82" s="61">
        <v>29024185.83</v>
      </c>
      <c r="O82" s="61">
        <v>12508921</v>
      </c>
      <c r="P82" s="70">
        <v>16515264.83</v>
      </c>
      <c r="Q82" s="61">
        <v>28743142.75</v>
      </c>
      <c r="R82" s="61">
        <v>12503804.93</v>
      </c>
      <c r="S82" s="70">
        <v>16239337.82</v>
      </c>
      <c r="T82" s="70">
        <v>-5849385.57</v>
      </c>
      <c r="U82" s="70">
        <v>-5286065.66</v>
      </c>
      <c r="V82" s="235">
        <v>101.21</v>
      </c>
      <c r="W82" s="235">
        <v>99.03</v>
      </c>
      <c r="X82" s="70">
        <v>4923952.43</v>
      </c>
      <c r="Y82" s="73">
        <v>5502158.83</v>
      </c>
    </row>
    <row r="83" spans="1:25" ht="12.75">
      <c r="A83" s="407">
        <v>2</v>
      </c>
      <c r="B83" s="408">
        <v>24</v>
      </c>
      <c r="C83" s="408">
        <v>2</v>
      </c>
      <c r="D83" s="409">
        <v>2</v>
      </c>
      <c r="E83" s="409">
        <v>0</v>
      </c>
      <c r="F83" s="46"/>
      <c r="G83" s="44" t="s">
        <v>308</v>
      </c>
      <c r="H83" s="61">
        <v>7574864</v>
      </c>
      <c r="I83" s="61">
        <v>64490</v>
      </c>
      <c r="J83" s="70">
        <v>7510374</v>
      </c>
      <c r="K83" s="61">
        <v>7620676.34</v>
      </c>
      <c r="L83" s="61">
        <v>124231.4</v>
      </c>
      <c r="M83" s="70">
        <v>7496444.94</v>
      </c>
      <c r="N83" s="61">
        <v>7403064</v>
      </c>
      <c r="O83" s="61">
        <v>1295976</v>
      </c>
      <c r="P83" s="70">
        <v>6107088</v>
      </c>
      <c r="Q83" s="61">
        <v>7257528.24</v>
      </c>
      <c r="R83" s="61">
        <v>1254790.66</v>
      </c>
      <c r="S83" s="70">
        <v>6002737.58</v>
      </c>
      <c r="T83" s="70">
        <v>171800</v>
      </c>
      <c r="U83" s="70">
        <v>363148.1</v>
      </c>
      <c r="V83" s="235">
        <v>100.6</v>
      </c>
      <c r="W83" s="235">
        <v>98.03</v>
      </c>
      <c r="X83" s="70">
        <v>1403286</v>
      </c>
      <c r="Y83" s="73">
        <v>1493707.36</v>
      </c>
    </row>
    <row r="84" spans="1:25" ht="12.75">
      <c r="A84" s="407">
        <v>2</v>
      </c>
      <c r="B84" s="408">
        <v>13</v>
      </c>
      <c r="C84" s="408">
        <v>1</v>
      </c>
      <c r="D84" s="409">
        <v>2</v>
      </c>
      <c r="E84" s="409">
        <v>0</v>
      </c>
      <c r="F84" s="46"/>
      <c r="G84" s="44" t="s">
        <v>309</v>
      </c>
      <c r="H84" s="61">
        <v>12626002.58</v>
      </c>
      <c r="I84" s="61">
        <v>1611060</v>
      </c>
      <c r="J84" s="70">
        <v>11014942.58</v>
      </c>
      <c r="K84" s="61">
        <v>12765683.37</v>
      </c>
      <c r="L84" s="61">
        <v>1664791.8</v>
      </c>
      <c r="M84" s="70">
        <v>11100891.57</v>
      </c>
      <c r="N84" s="61">
        <v>13300024.58</v>
      </c>
      <c r="O84" s="61">
        <v>2281397</v>
      </c>
      <c r="P84" s="70">
        <v>11018627.58</v>
      </c>
      <c r="Q84" s="61">
        <v>11988675.4</v>
      </c>
      <c r="R84" s="61">
        <v>1356132.06</v>
      </c>
      <c r="S84" s="70">
        <v>10632543.34</v>
      </c>
      <c r="T84" s="70">
        <v>-674022</v>
      </c>
      <c r="U84" s="70">
        <v>777007.97</v>
      </c>
      <c r="V84" s="235">
        <v>101.1</v>
      </c>
      <c r="W84" s="235">
        <v>90.14</v>
      </c>
      <c r="X84" s="70">
        <v>-3685</v>
      </c>
      <c r="Y84" s="73">
        <v>468348.23</v>
      </c>
    </row>
    <row r="85" spans="1:25" ht="12.75">
      <c r="A85" s="407">
        <v>2</v>
      </c>
      <c r="B85" s="408">
        <v>21</v>
      </c>
      <c r="C85" s="408">
        <v>4</v>
      </c>
      <c r="D85" s="409">
        <v>2</v>
      </c>
      <c r="E85" s="409">
        <v>0</v>
      </c>
      <c r="F85" s="46"/>
      <c r="G85" s="44" t="s">
        <v>310</v>
      </c>
      <c r="H85" s="61">
        <v>13891990.09</v>
      </c>
      <c r="I85" s="61">
        <v>1079204</v>
      </c>
      <c r="J85" s="70">
        <v>12812786.09</v>
      </c>
      <c r="K85" s="61">
        <v>13990746.26</v>
      </c>
      <c r="L85" s="61">
        <v>831730.9</v>
      </c>
      <c r="M85" s="70">
        <v>13159015.36</v>
      </c>
      <c r="N85" s="61">
        <v>14438108.09</v>
      </c>
      <c r="O85" s="61">
        <v>2477070</v>
      </c>
      <c r="P85" s="70">
        <v>11961038.09</v>
      </c>
      <c r="Q85" s="61">
        <v>14088774.42</v>
      </c>
      <c r="R85" s="61">
        <v>2377961.61</v>
      </c>
      <c r="S85" s="70">
        <v>11710812.81</v>
      </c>
      <c r="T85" s="70">
        <v>-546118</v>
      </c>
      <c r="U85" s="70">
        <v>-98028.16</v>
      </c>
      <c r="V85" s="235">
        <v>100.71</v>
      </c>
      <c r="W85" s="235">
        <v>97.58</v>
      </c>
      <c r="X85" s="70">
        <v>851748</v>
      </c>
      <c r="Y85" s="73">
        <v>1448202.55</v>
      </c>
    </row>
    <row r="86" spans="1:25" ht="12.75">
      <c r="A86" s="407">
        <v>2</v>
      </c>
      <c r="B86" s="408">
        <v>23</v>
      </c>
      <c r="C86" s="408">
        <v>1</v>
      </c>
      <c r="D86" s="409">
        <v>2</v>
      </c>
      <c r="E86" s="409">
        <v>0</v>
      </c>
      <c r="F86" s="46"/>
      <c r="G86" s="44" t="s">
        <v>311</v>
      </c>
      <c r="H86" s="61">
        <v>28882985</v>
      </c>
      <c r="I86" s="61">
        <v>6880591</v>
      </c>
      <c r="J86" s="70">
        <v>22002394</v>
      </c>
      <c r="K86" s="61">
        <v>25113389.81</v>
      </c>
      <c r="L86" s="61">
        <v>3167221.8</v>
      </c>
      <c r="M86" s="70">
        <v>21946168.01</v>
      </c>
      <c r="N86" s="61">
        <v>34283074</v>
      </c>
      <c r="O86" s="61">
        <v>10679960</v>
      </c>
      <c r="P86" s="70">
        <v>23603114</v>
      </c>
      <c r="Q86" s="61">
        <v>30242191.21</v>
      </c>
      <c r="R86" s="61">
        <v>8735499.13</v>
      </c>
      <c r="S86" s="70">
        <v>21506692.08</v>
      </c>
      <c r="T86" s="70">
        <v>-5400089</v>
      </c>
      <c r="U86" s="70">
        <v>-5128801.4</v>
      </c>
      <c r="V86" s="235">
        <v>86.94</v>
      </c>
      <c r="W86" s="235">
        <v>88.21</v>
      </c>
      <c r="X86" s="70">
        <v>-1600720</v>
      </c>
      <c r="Y86" s="73">
        <v>439475.93</v>
      </c>
    </row>
    <row r="87" spans="1:25" ht="12.75">
      <c r="A87" s="407">
        <v>2</v>
      </c>
      <c r="B87" s="408">
        <v>23</v>
      </c>
      <c r="C87" s="408">
        <v>2</v>
      </c>
      <c r="D87" s="409">
        <v>2</v>
      </c>
      <c r="E87" s="409">
        <v>0</v>
      </c>
      <c r="F87" s="46"/>
      <c r="G87" s="44" t="s">
        <v>312</v>
      </c>
      <c r="H87" s="61">
        <v>65239419</v>
      </c>
      <c r="I87" s="61">
        <v>2982603</v>
      </c>
      <c r="J87" s="70">
        <v>62256816</v>
      </c>
      <c r="K87" s="61">
        <v>67555651.99</v>
      </c>
      <c r="L87" s="61">
        <v>3036380.26</v>
      </c>
      <c r="M87" s="70">
        <v>64519271.73</v>
      </c>
      <c r="N87" s="61">
        <v>73593419</v>
      </c>
      <c r="O87" s="61">
        <v>32064285</v>
      </c>
      <c r="P87" s="70">
        <v>41529134</v>
      </c>
      <c r="Q87" s="61">
        <v>71662867.07</v>
      </c>
      <c r="R87" s="61">
        <v>31486381.28</v>
      </c>
      <c r="S87" s="70">
        <v>40176485.79</v>
      </c>
      <c r="T87" s="70">
        <v>-8354000</v>
      </c>
      <c r="U87" s="70">
        <v>-4107215.08</v>
      </c>
      <c r="V87" s="235">
        <v>103.55</v>
      </c>
      <c r="W87" s="235">
        <v>97.37</v>
      </c>
      <c r="X87" s="70">
        <v>20727682</v>
      </c>
      <c r="Y87" s="73">
        <v>24342785.94</v>
      </c>
    </row>
    <row r="88" spans="1:25" ht="12.75">
      <c r="A88" s="407">
        <v>2</v>
      </c>
      <c r="B88" s="408">
        <v>19</v>
      </c>
      <c r="C88" s="408">
        <v>3</v>
      </c>
      <c r="D88" s="409">
        <v>2</v>
      </c>
      <c r="E88" s="409">
        <v>0</v>
      </c>
      <c r="F88" s="46"/>
      <c r="G88" s="44" t="s">
        <v>313</v>
      </c>
      <c r="H88" s="61">
        <v>12301160.34</v>
      </c>
      <c r="I88" s="61">
        <v>538220</v>
      </c>
      <c r="J88" s="70">
        <v>11762940.34</v>
      </c>
      <c r="K88" s="61">
        <v>12436723.58</v>
      </c>
      <c r="L88" s="61">
        <v>545281.05</v>
      </c>
      <c r="M88" s="70">
        <v>11891442.53</v>
      </c>
      <c r="N88" s="61">
        <v>12341239.34</v>
      </c>
      <c r="O88" s="61">
        <v>1769238.81</v>
      </c>
      <c r="P88" s="70">
        <v>10572000.53</v>
      </c>
      <c r="Q88" s="61">
        <v>11283928.21</v>
      </c>
      <c r="R88" s="61">
        <v>1459277.81</v>
      </c>
      <c r="S88" s="70">
        <v>9824650.4</v>
      </c>
      <c r="T88" s="70">
        <v>-40079</v>
      </c>
      <c r="U88" s="70">
        <v>1152795.37</v>
      </c>
      <c r="V88" s="235">
        <v>101.1</v>
      </c>
      <c r="W88" s="235">
        <v>91.43</v>
      </c>
      <c r="X88" s="70">
        <v>1190939.81</v>
      </c>
      <c r="Y88" s="73">
        <v>2066792.13</v>
      </c>
    </row>
    <row r="89" spans="1:25" ht="12.75">
      <c r="A89" s="407">
        <v>2</v>
      </c>
      <c r="B89" s="408">
        <v>14</v>
      </c>
      <c r="C89" s="408">
        <v>3</v>
      </c>
      <c r="D89" s="409">
        <v>2</v>
      </c>
      <c r="E89" s="409">
        <v>0</v>
      </c>
      <c r="F89" s="46"/>
      <c r="G89" s="44" t="s">
        <v>314</v>
      </c>
      <c r="H89" s="61">
        <v>20711627</v>
      </c>
      <c r="I89" s="61">
        <v>8247104</v>
      </c>
      <c r="J89" s="70">
        <v>12464523</v>
      </c>
      <c r="K89" s="61">
        <v>13042336.33</v>
      </c>
      <c r="L89" s="61">
        <v>520787.88</v>
      </c>
      <c r="M89" s="70">
        <v>12521548.45</v>
      </c>
      <c r="N89" s="61">
        <v>23246327</v>
      </c>
      <c r="O89" s="61">
        <v>12302542</v>
      </c>
      <c r="P89" s="70">
        <v>10943785</v>
      </c>
      <c r="Q89" s="61">
        <v>13107511.9</v>
      </c>
      <c r="R89" s="61">
        <v>2744998.68</v>
      </c>
      <c r="S89" s="70">
        <v>10362513.22</v>
      </c>
      <c r="T89" s="70">
        <v>-2534700</v>
      </c>
      <c r="U89" s="70">
        <v>-65175.57</v>
      </c>
      <c r="V89" s="235">
        <v>62.97</v>
      </c>
      <c r="W89" s="235">
        <v>56.38</v>
      </c>
      <c r="X89" s="70">
        <v>1520738</v>
      </c>
      <c r="Y89" s="73">
        <v>2159035.23</v>
      </c>
    </row>
    <row r="90" spans="1:25" ht="12.75">
      <c r="A90" s="407">
        <v>2</v>
      </c>
      <c r="B90" s="408">
        <v>15</v>
      </c>
      <c r="C90" s="408">
        <v>2</v>
      </c>
      <c r="D90" s="409">
        <v>2</v>
      </c>
      <c r="E90" s="409">
        <v>0</v>
      </c>
      <c r="F90" s="46"/>
      <c r="G90" s="44" t="s">
        <v>315</v>
      </c>
      <c r="H90" s="61">
        <v>13087215.36</v>
      </c>
      <c r="I90" s="61">
        <v>851082.5</v>
      </c>
      <c r="J90" s="70">
        <v>12236132.86</v>
      </c>
      <c r="K90" s="61">
        <v>13078715.94</v>
      </c>
      <c r="L90" s="61">
        <v>686798.04</v>
      </c>
      <c r="M90" s="70">
        <v>12391917.9</v>
      </c>
      <c r="N90" s="61">
        <v>13136013.36</v>
      </c>
      <c r="O90" s="61">
        <v>1310723</v>
      </c>
      <c r="P90" s="70">
        <v>11825290.36</v>
      </c>
      <c r="Q90" s="61">
        <v>12275319.4</v>
      </c>
      <c r="R90" s="61">
        <v>1177117.06</v>
      </c>
      <c r="S90" s="70">
        <v>11098202.34</v>
      </c>
      <c r="T90" s="70">
        <v>-48798</v>
      </c>
      <c r="U90" s="70">
        <v>803396.54</v>
      </c>
      <c r="V90" s="235">
        <v>99.93</v>
      </c>
      <c r="W90" s="235">
        <v>93.44</v>
      </c>
      <c r="X90" s="70">
        <v>410842.5</v>
      </c>
      <c r="Y90" s="73">
        <v>1293715.56</v>
      </c>
    </row>
    <row r="91" spans="1:25" ht="12.75">
      <c r="A91" s="407">
        <v>2</v>
      </c>
      <c r="B91" s="408">
        <v>14</v>
      </c>
      <c r="C91" s="408">
        <v>4</v>
      </c>
      <c r="D91" s="409">
        <v>2</v>
      </c>
      <c r="E91" s="409">
        <v>0</v>
      </c>
      <c r="F91" s="46"/>
      <c r="G91" s="44" t="s">
        <v>316</v>
      </c>
      <c r="H91" s="61">
        <v>11312099</v>
      </c>
      <c r="I91" s="61">
        <v>453120</v>
      </c>
      <c r="J91" s="70">
        <v>10858979</v>
      </c>
      <c r="K91" s="61">
        <v>11184385.37</v>
      </c>
      <c r="L91" s="61">
        <v>445512.22</v>
      </c>
      <c r="M91" s="70">
        <v>10738873.15</v>
      </c>
      <c r="N91" s="61">
        <v>11650862</v>
      </c>
      <c r="O91" s="61">
        <v>1161651</v>
      </c>
      <c r="P91" s="70">
        <v>10489211</v>
      </c>
      <c r="Q91" s="61">
        <v>11090471.78</v>
      </c>
      <c r="R91" s="61">
        <v>893675.58</v>
      </c>
      <c r="S91" s="70">
        <v>10196796.2</v>
      </c>
      <c r="T91" s="70">
        <v>-338763</v>
      </c>
      <c r="U91" s="70">
        <v>93913.59</v>
      </c>
      <c r="V91" s="235">
        <v>98.87</v>
      </c>
      <c r="W91" s="235">
        <v>95.19</v>
      </c>
      <c r="X91" s="70">
        <v>369768</v>
      </c>
      <c r="Y91" s="73">
        <v>542076.95</v>
      </c>
    </row>
    <row r="92" spans="1:25" ht="12.75">
      <c r="A92" s="407">
        <v>2</v>
      </c>
      <c r="B92" s="408">
        <v>2</v>
      </c>
      <c r="C92" s="408">
        <v>5</v>
      </c>
      <c r="D92" s="409">
        <v>2</v>
      </c>
      <c r="E92" s="409">
        <v>0</v>
      </c>
      <c r="F92" s="46"/>
      <c r="G92" s="44" t="s">
        <v>278</v>
      </c>
      <c r="H92" s="61">
        <v>19716970</v>
      </c>
      <c r="I92" s="61">
        <v>1990751</v>
      </c>
      <c r="J92" s="70">
        <v>17726219</v>
      </c>
      <c r="K92" s="61">
        <v>19937218.85</v>
      </c>
      <c r="L92" s="61">
        <v>2049426.11</v>
      </c>
      <c r="M92" s="70">
        <v>17887792.74</v>
      </c>
      <c r="N92" s="61">
        <v>21845403</v>
      </c>
      <c r="O92" s="61">
        <v>3388982</v>
      </c>
      <c r="P92" s="70">
        <v>18456421</v>
      </c>
      <c r="Q92" s="61">
        <v>19733433.74</v>
      </c>
      <c r="R92" s="61">
        <v>2941628.99</v>
      </c>
      <c r="S92" s="70">
        <v>16791804.75</v>
      </c>
      <c r="T92" s="70">
        <v>-2128433</v>
      </c>
      <c r="U92" s="70">
        <v>203785.11</v>
      </c>
      <c r="V92" s="235">
        <v>101.11</v>
      </c>
      <c r="W92" s="235">
        <v>90.33</v>
      </c>
      <c r="X92" s="70">
        <v>-730202</v>
      </c>
      <c r="Y92" s="73">
        <v>1095987.99</v>
      </c>
    </row>
    <row r="93" spans="1:25" ht="12.75">
      <c r="A93" s="407">
        <v>2</v>
      </c>
      <c r="B93" s="408">
        <v>16</v>
      </c>
      <c r="C93" s="408">
        <v>2</v>
      </c>
      <c r="D93" s="409">
        <v>2</v>
      </c>
      <c r="E93" s="409">
        <v>0</v>
      </c>
      <c r="F93" s="46"/>
      <c r="G93" s="44" t="s">
        <v>317</v>
      </c>
      <c r="H93" s="61">
        <v>9514723.07</v>
      </c>
      <c r="I93" s="61">
        <v>528000</v>
      </c>
      <c r="J93" s="70">
        <v>8986723.07</v>
      </c>
      <c r="K93" s="61">
        <v>9662966.06</v>
      </c>
      <c r="L93" s="61">
        <v>480091.01</v>
      </c>
      <c r="M93" s="70">
        <v>9182875.05</v>
      </c>
      <c r="N93" s="61">
        <v>9501400.07</v>
      </c>
      <c r="O93" s="61">
        <v>1011096</v>
      </c>
      <c r="P93" s="70">
        <v>8490304.07</v>
      </c>
      <c r="Q93" s="61">
        <v>9202275.57</v>
      </c>
      <c r="R93" s="61">
        <v>981780.96</v>
      </c>
      <c r="S93" s="70">
        <v>8220494.61</v>
      </c>
      <c r="T93" s="70">
        <v>13323</v>
      </c>
      <c r="U93" s="70">
        <v>460690.49</v>
      </c>
      <c r="V93" s="235">
        <v>101.55</v>
      </c>
      <c r="W93" s="235">
        <v>96.85</v>
      </c>
      <c r="X93" s="70">
        <v>496419</v>
      </c>
      <c r="Y93" s="73">
        <v>962380.44</v>
      </c>
    </row>
    <row r="94" spans="1:25" ht="12.75">
      <c r="A94" s="407">
        <v>2</v>
      </c>
      <c r="B94" s="408">
        <v>3</v>
      </c>
      <c r="C94" s="408">
        <v>2</v>
      </c>
      <c r="D94" s="409">
        <v>2</v>
      </c>
      <c r="E94" s="409">
        <v>0</v>
      </c>
      <c r="F94" s="46"/>
      <c r="G94" s="44" t="s">
        <v>279</v>
      </c>
      <c r="H94" s="61">
        <v>15624051.37</v>
      </c>
      <c r="I94" s="61">
        <v>1329170</v>
      </c>
      <c r="J94" s="70">
        <v>14294881.37</v>
      </c>
      <c r="K94" s="61">
        <v>16382721.39</v>
      </c>
      <c r="L94" s="61">
        <v>1344637.86</v>
      </c>
      <c r="M94" s="70">
        <v>15038083.53</v>
      </c>
      <c r="N94" s="61">
        <v>17607771.37</v>
      </c>
      <c r="O94" s="61">
        <v>5209747</v>
      </c>
      <c r="P94" s="70">
        <v>12398024.37</v>
      </c>
      <c r="Q94" s="61">
        <v>17022502.77</v>
      </c>
      <c r="R94" s="61">
        <v>5153903.47</v>
      </c>
      <c r="S94" s="70">
        <v>11868599.3</v>
      </c>
      <c r="T94" s="70">
        <v>-1983720</v>
      </c>
      <c r="U94" s="70">
        <v>-639781.38</v>
      </c>
      <c r="V94" s="235">
        <v>104.85</v>
      </c>
      <c r="W94" s="235">
        <v>96.67</v>
      </c>
      <c r="X94" s="70">
        <v>1896857</v>
      </c>
      <c r="Y94" s="73">
        <v>3169484.23</v>
      </c>
    </row>
    <row r="95" spans="1:25" ht="12.75">
      <c r="A95" s="407">
        <v>2</v>
      </c>
      <c r="B95" s="408">
        <v>16</v>
      </c>
      <c r="C95" s="408">
        <v>3</v>
      </c>
      <c r="D95" s="409">
        <v>2</v>
      </c>
      <c r="E95" s="409">
        <v>0</v>
      </c>
      <c r="F95" s="46"/>
      <c r="G95" s="44" t="s">
        <v>318</v>
      </c>
      <c r="H95" s="61">
        <v>19017484.75</v>
      </c>
      <c r="I95" s="61">
        <v>1974634</v>
      </c>
      <c r="J95" s="70">
        <v>17042850.75</v>
      </c>
      <c r="K95" s="61">
        <v>20358178.63</v>
      </c>
      <c r="L95" s="61">
        <v>1972481.8</v>
      </c>
      <c r="M95" s="70">
        <v>18385696.83</v>
      </c>
      <c r="N95" s="61">
        <v>20513058.75</v>
      </c>
      <c r="O95" s="61">
        <v>6020772</v>
      </c>
      <c r="P95" s="70">
        <v>14492286.75</v>
      </c>
      <c r="Q95" s="61">
        <v>18533702.01</v>
      </c>
      <c r="R95" s="61">
        <v>5066573.95</v>
      </c>
      <c r="S95" s="70">
        <v>13467128.06</v>
      </c>
      <c r="T95" s="70">
        <v>-1495574</v>
      </c>
      <c r="U95" s="70">
        <v>1824476.62</v>
      </c>
      <c r="V95" s="235">
        <v>107.04</v>
      </c>
      <c r="W95" s="235">
        <v>90.35</v>
      </c>
      <c r="X95" s="70">
        <v>2550564</v>
      </c>
      <c r="Y95" s="73">
        <v>4918568.77</v>
      </c>
    </row>
    <row r="96" spans="1:25" ht="12.75">
      <c r="A96" s="407">
        <v>2</v>
      </c>
      <c r="B96" s="408">
        <v>1</v>
      </c>
      <c r="C96" s="408">
        <v>3</v>
      </c>
      <c r="D96" s="409">
        <v>2</v>
      </c>
      <c r="E96" s="409">
        <v>0</v>
      </c>
      <c r="F96" s="46"/>
      <c r="G96" s="44" t="s">
        <v>319</v>
      </c>
      <c r="H96" s="61">
        <v>14844491.11</v>
      </c>
      <c r="I96" s="61">
        <v>1599534</v>
      </c>
      <c r="J96" s="70">
        <v>13244957.11</v>
      </c>
      <c r="K96" s="61">
        <v>14215570.29</v>
      </c>
      <c r="L96" s="61">
        <v>650465.45</v>
      </c>
      <c r="M96" s="70">
        <v>13565104.84</v>
      </c>
      <c r="N96" s="61">
        <v>16539099.11</v>
      </c>
      <c r="O96" s="61">
        <v>2891630.8</v>
      </c>
      <c r="P96" s="70">
        <v>13647468.31</v>
      </c>
      <c r="Q96" s="61">
        <v>14861198.65</v>
      </c>
      <c r="R96" s="61">
        <v>2318769.81</v>
      </c>
      <c r="S96" s="70">
        <v>12542428.84</v>
      </c>
      <c r="T96" s="70">
        <v>-1694608</v>
      </c>
      <c r="U96" s="70">
        <v>-645628.36</v>
      </c>
      <c r="V96" s="235">
        <v>95.76</v>
      </c>
      <c r="W96" s="235">
        <v>89.85</v>
      </c>
      <c r="X96" s="70">
        <v>-402511.2</v>
      </c>
      <c r="Y96" s="73">
        <v>1022676</v>
      </c>
    </row>
    <row r="97" spans="1:25" ht="12.75">
      <c r="A97" s="407">
        <v>2</v>
      </c>
      <c r="B97" s="408">
        <v>6</v>
      </c>
      <c r="C97" s="408">
        <v>5</v>
      </c>
      <c r="D97" s="409">
        <v>2</v>
      </c>
      <c r="E97" s="409">
        <v>0</v>
      </c>
      <c r="F97" s="46"/>
      <c r="G97" s="44" t="s">
        <v>320</v>
      </c>
      <c r="H97" s="61">
        <v>9664272.54</v>
      </c>
      <c r="I97" s="61">
        <v>597626</v>
      </c>
      <c r="J97" s="70">
        <v>9066646.54</v>
      </c>
      <c r="K97" s="61">
        <v>9451959.26</v>
      </c>
      <c r="L97" s="61">
        <v>602270.16</v>
      </c>
      <c r="M97" s="70">
        <v>8849689.1</v>
      </c>
      <c r="N97" s="61">
        <v>9703076.54</v>
      </c>
      <c r="O97" s="61">
        <v>1387779</v>
      </c>
      <c r="P97" s="70">
        <v>8315297.54</v>
      </c>
      <c r="Q97" s="61">
        <v>8810436.4</v>
      </c>
      <c r="R97" s="61">
        <v>686366.99</v>
      </c>
      <c r="S97" s="70">
        <v>8124069.41</v>
      </c>
      <c r="T97" s="70">
        <v>-38804</v>
      </c>
      <c r="U97" s="70">
        <v>641522.86</v>
      </c>
      <c r="V97" s="235">
        <v>97.8</v>
      </c>
      <c r="W97" s="235">
        <v>90.8</v>
      </c>
      <c r="X97" s="70">
        <v>751349</v>
      </c>
      <c r="Y97" s="73">
        <v>725619.69</v>
      </c>
    </row>
    <row r="98" spans="1:25" ht="12.75">
      <c r="A98" s="407">
        <v>2</v>
      </c>
      <c r="B98" s="408">
        <v>4</v>
      </c>
      <c r="C98" s="408">
        <v>2</v>
      </c>
      <c r="D98" s="409">
        <v>2</v>
      </c>
      <c r="E98" s="409">
        <v>0</v>
      </c>
      <c r="F98" s="46"/>
      <c r="G98" s="44" t="s">
        <v>321</v>
      </c>
      <c r="H98" s="61">
        <v>9500618.87</v>
      </c>
      <c r="I98" s="61">
        <v>838892</v>
      </c>
      <c r="J98" s="70">
        <v>8661726.87</v>
      </c>
      <c r="K98" s="61">
        <v>9181294.45</v>
      </c>
      <c r="L98" s="61">
        <v>645581.87</v>
      </c>
      <c r="M98" s="70">
        <v>8535712.58</v>
      </c>
      <c r="N98" s="61">
        <v>9807305.87</v>
      </c>
      <c r="O98" s="61">
        <v>1199681</v>
      </c>
      <c r="P98" s="70">
        <v>8607624.87</v>
      </c>
      <c r="Q98" s="61">
        <v>8889362.68</v>
      </c>
      <c r="R98" s="61">
        <v>779540.15</v>
      </c>
      <c r="S98" s="70">
        <v>8109822.53</v>
      </c>
      <c r="T98" s="70">
        <v>-306687</v>
      </c>
      <c r="U98" s="70">
        <v>291931.77</v>
      </c>
      <c r="V98" s="235">
        <v>96.63</v>
      </c>
      <c r="W98" s="235">
        <v>90.64</v>
      </c>
      <c r="X98" s="70">
        <v>54102</v>
      </c>
      <c r="Y98" s="73">
        <v>425890.05</v>
      </c>
    </row>
    <row r="99" spans="1:25" ht="12.75">
      <c r="A99" s="407">
        <v>2</v>
      </c>
      <c r="B99" s="408">
        <v>3</v>
      </c>
      <c r="C99" s="408">
        <v>3</v>
      </c>
      <c r="D99" s="409">
        <v>2</v>
      </c>
      <c r="E99" s="409">
        <v>0</v>
      </c>
      <c r="F99" s="46"/>
      <c r="G99" s="44" t="s">
        <v>322</v>
      </c>
      <c r="H99" s="61">
        <v>14936738.29</v>
      </c>
      <c r="I99" s="61">
        <v>196244</v>
      </c>
      <c r="J99" s="70">
        <v>14740494.29</v>
      </c>
      <c r="K99" s="61">
        <v>15153284.78</v>
      </c>
      <c r="L99" s="61">
        <v>193744.33</v>
      </c>
      <c r="M99" s="70">
        <v>14959540.45</v>
      </c>
      <c r="N99" s="61">
        <v>16057332.29</v>
      </c>
      <c r="O99" s="61">
        <v>3780207</v>
      </c>
      <c r="P99" s="70">
        <v>12277125.29</v>
      </c>
      <c r="Q99" s="61">
        <v>15998824.91</v>
      </c>
      <c r="R99" s="61">
        <v>3776790.48</v>
      </c>
      <c r="S99" s="70">
        <v>12222034.43</v>
      </c>
      <c r="T99" s="70">
        <v>-1120594</v>
      </c>
      <c r="U99" s="70">
        <v>-845540.13</v>
      </c>
      <c r="V99" s="235">
        <v>101.44</v>
      </c>
      <c r="W99" s="235">
        <v>99.63</v>
      </c>
      <c r="X99" s="70">
        <v>2463369</v>
      </c>
      <c r="Y99" s="73">
        <v>2737506.02</v>
      </c>
    </row>
    <row r="100" spans="1:25" ht="12.75">
      <c r="A100" s="407">
        <v>2</v>
      </c>
      <c r="B100" s="408">
        <v>6</v>
      </c>
      <c r="C100" s="408">
        <v>6</v>
      </c>
      <c r="D100" s="409">
        <v>2</v>
      </c>
      <c r="E100" s="409">
        <v>0</v>
      </c>
      <c r="F100" s="46"/>
      <c r="G100" s="44" t="s">
        <v>323</v>
      </c>
      <c r="H100" s="61">
        <v>14183012</v>
      </c>
      <c r="I100" s="61">
        <v>435680</v>
      </c>
      <c r="J100" s="70">
        <v>13747332</v>
      </c>
      <c r="K100" s="61">
        <v>14647787.9</v>
      </c>
      <c r="L100" s="61">
        <v>419838.25</v>
      </c>
      <c r="M100" s="70">
        <v>14227949.65</v>
      </c>
      <c r="N100" s="61">
        <v>15587786</v>
      </c>
      <c r="O100" s="61">
        <v>4605177</v>
      </c>
      <c r="P100" s="70">
        <v>10982609</v>
      </c>
      <c r="Q100" s="61">
        <v>15146912.87</v>
      </c>
      <c r="R100" s="61">
        <v>4586748.52</v>
      </c>
      <c r="S100" s="70">
        <v>10560164.35</v>
      </c>
      <c r="T100" s="70">
        <v>-1404774</v>
      </c>
      <c r="U100" s="70">
        <v>-499124.97</v>
      </c>
      <c r="V100" s="235">
        <v>103.27</v>
      </c>
      <c r="W100" s="235">
        <v>97.17</v>
      </c>
      <c r="X100" s="70">
        <v>2764723</v>
      </c>
      <c r="Y100" s="73">
        <v>3667785.3</v>
      </c>
    </row>
    <row r="101" spans="1:25" ht="12.75">
      <c r="A101" s="407">
        <v>2</v>
      </c>
      <c r="B101" s="408">
        <v>23</v>
      </c>
      <c r="C101" s="408">
        <v>3</v>
      </c>
      <c r="D101" s="409">
        <v>2</v>
      </c>
      <c r="E101" s="409">
        <v>0</v>
      </c>
      <c r="F101" s="46"/>
      <c r="G101" s="44" t="s">
        <v>324</v>
      </c>
      <c r="H101" s="61">
        <v>7138205.6</v>
      </c>
      <c r="I101" s="61">
        <v>795215</v>
      </c>
      <c r="J101" s="70">
        <v>6342990.6</v>
      </c>
      <c r="K101" s="61">
        <v>7255272.66</v>
      </c>
      <c r="L101" s="61">
        <v>795215.88</v>
      </c>
      <c r="M101" s="70">
        <v>6460056.78</v>
      </c>
      <c r="N101" s="61">
        <v>7880930.6</v>
      </c>
      <c r="O101" s="61">
        <v>2177484</v>
      </c>
      <c r="P101" s="70">
        <v>5703446.6</v>
      </c>
      <c r="Q101" s="61">
        <v>7545611.66</v>
      </c>
      <c r="R101" s="61">
        <v>2136657.01</v>
      </c>
      <c r="S101" s="70">
        <v>5408954.65</v>
      </c>
      <c r="T101" s="70">
        <v>-742725</v>
      </c>
      <c r="U101" s="70">
        <v>-290339</v>
      </c>
      <c r="V101" s="235">
        <v>101.64</v>
      </c>
      <c r="W101" s="235">
        <v>95.74</v>
      </c>
      <c r="X101" s="70">
        <v>639544</v>
      </c>
      <c r="Y101" s="73">
        <v>1051102.13</v>
      </c>
    </row>
    <row r="102" spans="1:25" ht="12.75">
      <c r="A102" s="407">
        <v>2</v>
      </c>
      <c r="B102" s="408">
        <v>24</v>
      </c>
      <c r="C102" s="408">
        <v>3</v>
      </c>
      <c r="D102" s="409">
        <v>2</v>
      </c>
      <c r="E102" s="409">
        <v>0</v>
      </c>
      <c r="F102" s="46"/>
      <c r="G102" s="44" t="s">
        <v>325</v>
      </c>
      <c r="H102" s="61">
        <v>20910612</v>
      </c>
      <c r="I102" s="61">
        <v>1408773</v>
      </c>
      <c r="J102" s="70">
        <v>19501839</v>
      </c>
      <c r="K102" s="61">
        <v>20836371.99</v>
      </c>
      <c r="L102" s="61">
        <v>1425096.47</v>
      </c>
      <c r="M102" s="70">
        <v>19411275.52</v>
      </c>
      <c r="N102" s="61">
        <v>21677120</v>
      </c>
      <c r="O102" s="61">
        <v>3524946</v>
      </c>
      <c r="P102" s="70">
        <v>18152174</v>
      </c>
      <c r="Q102" s="61">
        <v>20322602.14</v>
      </c>
      <c r="R102" s="61">
        <v>2890612.23</v>
      </c>
      <c r="S102" s="70">
        <v>17431989.91</v>
      </c>
      <c r="T102" s="70">
        <v>-766508</v>
      </c>
      <c r="U102" s="70">
        <v>513769.85</v>
      </c>
      <c r="V102" s="235">
        <v>99.64</v>
      </c>
      <c r="W102" s="235">
        <v>93.75</v>
      </c>
      <c r="X102" s="70">
        <v>1349665</v>
      </c>
      <c r="Y102" s="73">
        <v>1979285.61</v>
      </c>
    </row>
    <row r="103" spans="1:25" ht="12.75">
      <c r="A103" s="407">
        <v>2</v>
      </c>
      <c r="B103" s="408">
        <v>7</v>
      </c>
      <c r="C103" s="408">
        <v>2</v>
      </c>
      <c r="D103" s="409">
        <v>2</v>
      </c>
      <c r="E103" s="409">
        <v>0</v>
      </c>
      <c r="F103" s="46"/>
      <c r="G103" s="44" t="s">
        <v>282</v>
      </c>
      <c r="H103" s="61">
        <v>21760947.17</v>
      </c>
      <c r="I103" s="61">
        <v>573141</v>
      </c>
      <c r="J103" s="70">
        <v>21187806.17</v>
      </c>
      <c r="K103" s="61">
        <v>21552741.07</v>
      </c>
      <c r="L103" s="61">
        <v>597198.6</v>
      </c>
      <c r="M103" s="70">
        <v>20955542.47</v>
      </c>
      <c r="N103" s="61">
        <v>21676241.22</v>
      </c>
      <c r="O103" s="61">
        <v>3613087.05</v>
      </c>
      <c r="P103" s="70">
        <v>18063154.17</v>
      </c>
      <c r="Q103" s="61">
        <v>20827799.97</v>
      </c>
      <c r="R103" s="61">
        <v>3448151.36</v>
      </c>
      <c r="S103" s="70">
        <v>17379648.61</v>
      </c>
      <c r="T103" s="70">
        <v>84705.95</v>
      </c>
      <c r="U103" s="70">
        <v>724941.1</v>
      </c>
      <c r="V103" s="235">
        <v>99.04</v>
      </c>
      <c r="W103" s="235">
        <v>96.08</v>
      </c>
      <c r="X103" s="70">
        <v>3124652</v>
      </c>
      <c r="Y103" s="73">
        <v>3575893.86</v>
      </c>
    </row>
    <row r="104" spans="1:25" ht="12.75">
      <c r="A104" s="407">
        <v>2</v>
      </c>
      <c r="B104" s="408">
        <v>8</v>
      </c>
      <c r="C104" s="408">
        <v>7</v>
      </c>
      <c r="D104" s="409">
        <v>2</v>
      </c>
      <c r="E104" s="409">
        <v>0</v>
      </c>
      <c r="F104" s="46"/>
      <c r="G104" s="44" t="s">
        <v>284</v>
      </c>
      <c r="H104" s="61">
        <v>36566993</v>
      </c>
      <c r="I104" s="61">
        <v>2170104</v>
      </c>
      <c r="J104" s="70">
        <v>34396889</v>
      </c>
      <c r="K104" s="61">
        <v>37004882.05</v>
      </c>
      <c r="L104" s="61">
        <v>2160378.39</v>
      </c>
      <c r="M104" s="70">
        <v>34844503.66</v>
      </c>
      <c r="N104" s="61">
        <v>35746203</v>
      </c>
      <c r="O104" s="61">
        <v>1943217</v>
      </c>
      <c r="P104" s="70">
        <v>33802986</v>
      </c>
      <c r="Q104" s="61">
        <v>34738007.32</v>
      </c>
      <c r="R104" s="61">
        <v>1923282.32</v>
      </c>
      <c r="S104" s="70">
        <v>32814725</v>
      </c>
      <c r="T104" s="70">
        <v>820790</v>
      </c>
      <c r="U104" s="70">
        <v>2266874.73</v>
      </c>
      <c r="V104" s="235">
        <v>101.19</v>
      </c>
      <c r="W104" s="235">
        <v>97.17</v>
      </c>
      <c r="X104" s="70">
        <v>593903</v>
      </c>
      <c r="Y104" s="73">
        <v>2029778.66</v>
      </c>
    </row>
    <row r="105" spans="1:25" ht="12.75">
      <c r="A105" s="407">
        <v>2</v>
      </c>
      <c r="B105" s="408">
        <v>23</v>
      </c>
      <c r="C105" s="408">
        <v>5</v>
      </c>
      <c r="D105" s="409">
        <v>2</v>
      </c>
      <c r="E105" s="409">
        <v>0</v>
      </c>
      <c r="F105" s="46"/>
      <c r="G105" s="44" t="s">
        <v>326</v>
      </c>
      <c r="H105" s="61">
        <v>81372247.78</v>
      </c>
      <c r="I105" s="61">
        <v>14278176</v>
      </c>
      <c r="J105" s="70">
        <v>67094071.78</v>
      </c>
      <c r="K105" s="61">
        <v>83981156.31</v>
      </c>
      <c r="L105" s="61">
        <v>14164358.01</v>
      </c>
      <c r="M105" s="70">
        <v>69816798.3</v>
      </c>
      <c r="N105" s="61">
        <v>123289125.78</v>
      </c>
      <c r="O105" s="61">
        <v>77356369</v>
      </c>
      <c r="P105" s="70">
        <v>45932756.78</v>
      </c>
      <c r="Q105" s="61">
        <v>87924898.11</v>
      </c>
      <c r="R105" s="61">
        <v>45496609.04</v>
      </c>
      <c r="S105" s="70">
        <v>42428289.07</v>
      </c>
      <c r="T105" s="70">
        <v>-41916878</v>
      </c>
      <c r="U105" s="70">
        <v>-3943741.8</v>
      </c>
      <c r="V105" s="235">
        <v>103.2</v>
      </c>
      <c r="W105" s="235">
        <v>71.31</v>
      </c>
      <c r="X105" s="70">
        <v>21161315</v>
      </c>
      <c r="Y105" s="73">
        <v>27388509.23</v>
      </c>
    </row>
    <row r="106" spans="1:25" ht="12.75">
      <c r="A106" s="407">
        <v>2</v>
      </c>
      <c r="B106" s="408">
        <v>17</v>
      </c>
      <c r="C106" s="408">
        <v>2</v>
      </c>
      <c r="D106" s="409">
        <v>2</v>
      </c>
      <c r="E106" s="409">
        <v>0</v>
      </c>
      <c r="F106" s="46"/>
      <c r="G106" s="44" t="s">
        <v>327</v>
      </c>
      <c r="H106" s="61">
        <v>12816542.09</v>
      </c>
      <c r="I106" s="61">
        <v>1151176</v>
      </c>
      <c r="J106" s="70">
        <v>11665366.09</v>
      </c>
      <c r="K106" s="61">
        <v>12172006.17</v>
      </c>
      <c r="L106" s="61">
        <v>1098114.98</v>
      </c>
      <c r="M106" s="70">
        <v>11073891.19</v>
      </c>
      <c r="N106" s="61">
        <v>15888891.09</v>
      </c>
      <c r="O106" s="61">
        <v>4060796</v>
      </c>
      <c r="P106" s="70">
        <v>11828095.09</v>
      </c>
      <c r="Q106" s="61">
        <v>12953976.93</v>
      </c>
      <c r="R106" s="61">
        <v>2688825.36</v>
      </c>
      <c r="S106" s="70">
        <v>10265151.57</v>
      </c>
      <c r="T106" s="70">
        <v>-3072349</v>
      </c>
      <c r="U106" s="70">
        <v>-781970.76</v>
      </c>
      <c r="V106" s="235">
        <v>94.97</v>
      </c>
      <c r="W106" s="235">
        <v>81.52</v>
      </c>
      <c r="X106" s="70">
        <v>-162729</v>
      </c>
      <c r="Y106" s="73">
        <v>808739.62</v>
      </c>
    </row>
    <row r="107" spans="1:25" ht="12.75">
      <c r="A107" s="407">
        <v>2</v>
      </c>
      <c r="B107" s="408">
        <v>18</v>
      </c>
      <c r="C107" s="408">
        <v>1</v>
      </c>
      <c r="D107" s="409">
        <v>2</v>
      </c>
      <c r="E107" s="409">
        <v>0</v>
      </c>
      <c r="F107" s="46"/>
      <c r="G107" s="44" t="s">
        <v>328</v>
      </c>
      <c r="H107" s="61">
        <v>15678516.37</v>
      </c>
      <c r="I107" s="61">
        <v>145063</v>
      </c>
      <c r="J107" s="70">
        <v>15533453.37</v>
      </c>
      <c r="K107" s="61">
        <v>15421535.68</v>
      </c>
      <c r="L107" s="61">
        <v>145062.32</v>
      </c>
      <c r="M107" s="70">
        <v>15276473.36</v>
      </c>
      <c r="N107" s="61">
        <v>15787823.37</v>
      </c>
      <c r="O107" s="61">
        <v>1820556</v>
      </c>
      <c r="P107" s="70">
        <v>13967267.37</v>
      </c>
      <c r="Q107" s="61">
        <v>14076468.49</v>
      </c>
      <c r="R107" s="61">
        <v>1058490.14</v>
      </c>
      <c r="S107" s="70">
        <v>13017978.35</v>
      </c>
      <c r="T107" s="70">
        <v>-109307</v>
      </c>
      <c r="U107" s="70">
        <v>1345067.19</v>
      </c>
      <c r="V107" s="235">
        <v>98.36</v>
      </c>
      <c r="W107" s="235">
        <v>89.16</v>
      </c>
      <c r="X107" s="70">
        <v>1566186</v>
      </c>
      <c r="Y107" s="73">
        <v>2258495.01</v>
      </c>
    </row>
    <row r="108" spans="1:25" ht="12.75">
      <c r="A108" s="407">
        <v>2</v>
      </c>
      <c r="B108" s="408">
        <v>3</v>
      </c>
      <c r="C108" s="408">
        <v>4</v>
      </c>
      <c r="D108" s="409">
        <v>2</v>
      </c>
      <c r="E108" s="409">
        <v>0</v>
      </c>
      <c r="F108" s="46"/>
      <c r="G108" s="44" t="s">
        <v>329</v>
      </c>
      <c r="H108" s="61">
        <v>10520158.46</v>
      </c>
      <c r="I108" s="61">
        <v>669892</v>
      </c>
      <c r="J108" s="70">
        <v>9850266.46</v>
      </c>
      <c r="K108" s="61">
        <v>10620747.65</v>
      </c>
      <c r="L108" s="61">
        <v>509864.37</v>
      </c>
      <c r="M108" s="70">
        <v>10110883.28</v>
      </c>
      <c r="N108" s="61">
        <v>12057969.46</v>
      </c>
      <c r="O108" s="61">
        <v>1970833</v>
      </c>
      <c r="P108" s="70">
        <v>10087136.46</v>
      </c>
      <c r="Q108" s="61">
        <v>11549645.03</v>
      </c>
      <c r="R108" s="61">
        <v>1810479.17</v>
      </c>
      <c r="S108" s="70">
        <v>9739165.86</v>
      </c>
      <c r="T108" s="70">
        <v>-1537811</v>
      </c>
      <c r="U108" s="70">
        <v>-928897.38</v>
      </c>
      <c r="V108" s="235">
        <v>100.95</v>
      </c>
      <c r="W108" s="235">
        <v>95.78</v>
      </c>
      <c r="X108" s="70">
        <v>-236870</v>
      </c>
      <c r="Y108" s="73">
        <v>371717.42</v>
      </c>
    </row>
    <row r="109" spans="1:25" ht="12.75">
      <c r="A109" s="407">
        <v>2</v>
      </c>
      <c r="B109" s="408">
        <v>13</v>
      </c>
      <c r="C109" s="408">
        <v>2</v>
      </c>
      <c r="D109" s="409">
        <v>2</v>
      </c>
      <c r="E109" s="409">
        <v>0</v>
      </c>
      <c r="F109" s="46"/>
      <c r="G109" s="44" t="s">
        <v>330</v>
      </c>
      <c r="H109" s="61">
        <v>25721738</v>
      </c>
      <c r="I109" s="61">
        <v>6800418</v>
      </c>
      <c r="J109" s="70">
        <v>18921320</v>
      </c>
      <c r="K109" s="61">
        <v>25133078.01</v>
      </c>
      <c r="L109" s="61">
        <v>6341417.99</v>
      </c>
      <c r="M109" s="70">
        <v>18791660.02</v>
      </c>
      <c r="N109" s="61">
        <v>39941629</v>
      </c>
      <c r="O109" s="61">
        <v>21895456</v>
      </c>
      <c r="P109" s="70">
        <v>18046173</v>
      </c>
      <c r="Q109" s="61">
        <v>32388057.51</v>
      </c>
      <c r="R109" s="61">
        <v>14776786.21</v>
      </c>
      <c r="S109" s="70">
        <v>17611271.3</v>
      </c>
      <c r="T109" s="70">
        <v>-14219891</v>
      </c>
      <c r="U109" s="70">
        <v>-7254979.5</v>
      </c>
      <c r="V109" s="235">
        <v>97.71</v>
      </c>
      <c r="W109" s="235">
        <v>81.08</v>
      </c>
      <c r="X109" s="70">
        <v>875147</v>
      </c>
      <c r="Y109" s="73">
        <v>1180388.72</v>
      </c>
    </row>
    <row r="110" spans="1:25" ht="12.75">
      <c r="A110" s="407">
        <v>2</v>
      </c>
      <c r="B110" s="408">
        <v>9</v>
      </c>
      <c r="C110" s="408">
        <v>3</v>
      </c>
      <c r="D110" s="409">
        <v>2</v>
      </c>
      <c r="E110" s="409">
        <v>0</v>
      </c>
      <c r="F110" s="46"/>
      <c r="G110" s="44" t="s">
        <v>331</v>
      </c>
      <c r="H110" s="61">
        <v>8569755</v>
      </c>
      <c r="I110" s="61">
        <v>1349191</v>
      </c>
      <c r="J110" s="70">
        <v>7220564</v>
      </c>
      <c r="K110" s="61">
        <v>8752639.17</v>
      </c>
      <c r="L110" s="61">
        <v>1350162.2</v>
      </c>
      <c r="M110" s="70">
        <v>7402476.97</v>
      </c>
      <c r="N110" s="61">
        <v>8442343</v>
      </c>
      <c r="O110" s="61">
        <v>1041191</v>
      </c>
      <c r="P110" s="70">
        <v>7401152</v>
      </c>
      <c r="Q110" s="61">
        <v>8368585.85</v>
      </c>
      <c r="R110" s="61">
        <v>1041190.36</v>
      </c>
      <c r="S110" s="70">
        <v>7327395.49</v>
      </c>
      <c r="T110" s="70">
        <v>127412</v>
      </c>
      <c r="U110" s="70">
        <v>384053.32</v>
      </c>
      <c r="V110" s="235">
        <v>102.13</v>
      </c>
      <c r="W110" s="235">
        <v>99.12</v>
      </c>
      <c r="X110" s="70">
        <v>-180588</v>
      </c>
      <c r="Y110" s="73">
        <v>75081.48</v>
      </c>
    </row>
    <row r="111" spans="1:25" ht="12.75">
      <c r="A111" s="407">
        <v>2</v>
      </c>
      <c r="B111" s="408">
        <v>9</v>
      </c>
      <c r="C111" s="408">
        <v>4</v>
      </c>
      <c r="D111" s="409">
        <v>2</v>
      </c>
      <c r="E111" s="409">
        <v>0</v>
      </c>
      <c r="F111" s="46"/>
      <c r="G111" s="44" t="s">
        <v>332</v>
      </c>
      <c r="H111" s="61">
        <v>15211749.18</v>
      </c>
      <c r="I111" s="61">
        <v>740000</v>
      </c>
      <c r="J111" s="70">
        <v>14471749.18</v>
      </c>
      <c r="K111" s="61">
        <v>14900572.11</v>
      </c>
      <c r="L111" s="61">
        <v>86243.23</v>
      </c>
      <c r="M111" s="70">
        <v>14814328.88</v>
      </c>
      <c r="N111" s="61">
        <v>14541249.18</v>
      </c>
      <c r="O111" s="61">
        <v>1497208</v>
      </c>
      <c r="P111" s="70">
        <v>13044041.18</v>
      </c>
      <c r="Q111" s="61">
        <v>13418935.81</v>
      </c>
      <c r="R111" s="61">
        <v>1476998.37</v>
      </c>
      <c r="S111" s="70">
        <v>11941937.44</v>
      </c>
      <c r="T111" s="70">
        <v>670500</v>
      </c>
      <c r="U111" s="70">
        <v>1481636.3</v>
      </c>
      <c r="V111" s="235">
        <v>97.95</v>
      </c>
      <c r="W111" s="235">
        <v>92.28</v>
      </c>
      <c r="X111" s="70">
        <v>1427708</v>
      </c>
      <c r="Y111" s="73">
        <v>2872391.44</v>
      </c>
    </row>
    <row r="112" spans="1:25" ht="12.75">
      <c r="A112" s="407">
        <v>2</v>
      </c>
      <c r="B112" s="408">
        <v>9</v>
      </c>
      <c r="C112" s="408">
        <v>5</v>
      </c>
      <c r="D112" s="409">
        <v>2</v>
      </c>
      <c r="E112" s="409">
        <v>0</v>
      </c>
      <c r="F112" s="46"/>
      <c r="G112" s="44" t="s">
        <v>333</v>
      </c>
      <c r="H112" s="61">
        <v>13900533.66</v>
      </c>
      <c r="I112" s="61">
        <v>3238424</v>
      </c>
      <c r="J112" s="70">
        <v>10662109.66</v>
      </c>
      <c r="K112" s="61">
        <v>12916292.11</v>
      </c>
      <c r="L112" s="61">
        <v>1786879.05</v>
      </c>
      <c r="M112" s="70">
        <v>11129413.06</v>
      </c>
      <c r="N112" s="61">
        <v>15680130.66</v>
      </c>
      <c r="O112" s="61">
        <v>4526703</v>
      </c>
      <c r="P112" s="70">
        <v>11153427.66</v>
      </c>
      <c r="Q112" s="61">
        <v>14611200.7</v>
      </c>
      <c r="R112" s="61">
        <v>3784750.63</v>
      </c>
      <c r="S112" s="70">
        <v>10826450.07</v>
      </c>
      <c r="T112" s="70">
        <v>-1779597</v>
      </c>
      <c r="U112" s="70">
        <v>-1694908.59</v>
      </c>
      <c r="V112" s="235">
        <v>92.91</v>
      </c>
      <c r="W112" s="235">
        <v>93.18</v>
      </c>
      <c r="X112" s="70">
        <v>-491318</v>
      </c>
      <c r="Y112" s="73">
        <v>302962.99</v>
      </c>
    </row>
    <row r="113" spans="1:25" ht="12.75">
      <c r="A113" s="407">
        <v>2</v>
      </c>
      <c r="B113" s="408">
        <v>8</v>
      </c>
      <c r="C113" s="408">
        <v>9</v>
      </c>
      <c r="D113" s="409">
        <v>2</v>
      </c>
      <c r="E113" s="409">
        <v>0</v>
      </c>
      <c r="F113" s="46"/>
      <c r="G113" s="44" t="s">
        <v>334</v>
      </c>
      <c r="H113" s="61">
        <v>7579813.29</v>
      </c>
      <c r="I113" s="61">
        <v>3029620</v>
      </c>
      <c r="J113" s="70">
        <v>4550193.29</v>
      </c>
      <c r="K113" s="61">
        <v>5402664.81</v>
      </c>
      <c r="L113" s="61">
        <v>710677.62</v>
      </c>
      <c r="M113" s="70">
        <v>4691987.19</v>
      </c>
      <c r="N113" s="61">
        <v>9057143.29</v>
      </c>
      <c r="O113" s="61">
        <v>3477530.11</v>
      </c>
      <c r="P113" s="70">
        <v>5579613.18</v>
      </c>
      <c r="Q113" s="61">
        <v>7286978.16</v>
      </c>
      <c r="R113" s="61">
        <v>2433566.08</v>
      </c>
      <c r="S113" s="70">
        <v>4853412.08</v>
      </c>
      <c r="T113" s="70">
        <v>-1477330</v>
      </c>
      <c r="U113" s="70">
        <v>-1884313.35</v>
      </c>
      <c r="V113" s="235">
        <v>71.27</v>
      </c>
      <c r="W113" s="235">
        <v>80.45</v>
      </c>
      <c r="X113" s="70">
        <v>-1029419.89</v>
      </c>
      <c r="Y113" s="73">
        <v>-161424.89</v>
      </c>
    </row>
    <row r="114" spans="1:25" ht="12.75">
      <c r="A114" s="407">
        <v>2</v>
      </c>
      <c r="B114" s="408">
        <v>10</v>
      </c>
      <c r="C114" s="408">
        <v>4</v>
      </c>
      <c r="D114" s="409">
        <v>2</v>
      </c>
      <c r="E114" s="409">
        <v>0</v>
      </c>
      <c r="F114" s="46"/>
      <c r="G114" s="44" t="s">
        <v>287</v>
      </c>
      <c r="H114" s="61">
        <v>14430714</v>
      </c>
      <c r="I114" s="61">
        <v>795494</v>
      </c>
      <c r="J114" s="70">
        <v>13635220</v>
      </c>
      <c r="K114" s="61">
        <v>14487300.02</v>
      </c>
      <c r="L114" s="61">
        <v>791408.49</v>
      </c>
      <c r="M114" s="70">
        <v>13695891.53</v>
      </c>
      <c r="N114" s="61">
        <v>15575069</v>
      </c>
      <c r="O114" s="61">
        <v>3377014</v>
      </c>
      <c r="P114" s="70">
        <v>12198055</v>
      </c>
      <c r="Q114" s="61">
        <v>13771379.7</v>
      </c>
      <c r="R114" s="61">
        <v>2414758.8</v>
      </c>
      <c r="S114" s="70">
        <v>11356620.9</v>
      </c>
      <c r="T114" s="70">
        <v>-1144355</v>
      </c>
      <c r="U114" s="70">
        <v>715920.32</v>
      </c>
      <c r="V114" s="235">
        <v>100.39</v>
      </c>
      <c r="W114" s="235">
        <v>88.41</v>
      </c>
      <c r="X114" s="70">
        <v>1437165</v>
      </c>
      <c r="Y114" s="73">
        <v>2339270.63</v>
      </c>
    </row>
    <row r="115" spans="1:25" ht="12.75">
      <c r="A115" s="407">
        <v>2</v>
      </c>
      <c r="B115" s="408">
        <v>11</v>
      </c>
      <c r="C115" s="408">
        <v>2</v>
      </c>
      <c r="D115" s="409">
        <v>2</v>
      </c>
      <c r="E115" s="409">
        <v>0</v>
      </c>
      <c r="F115" s="46"/>
      <c r="G115" s="44" t="s">
        <v>288</v>
      </c>
      <c r="H115" s="61">
        <v>46473898.5</v>
      </c>
      <c r="I115" s="61">
        <v>1526890</v>
      </c>
      <c r="J115" s="70">
        <v>44947008.5</v>
      </c>
      <c r="K115" s="61">
        <v>46199453.08</v>
      </c>
      <c r="L115" s="61">
        <v>1492543.03</v>
      </c>
      <c r="M115" s="70">
        <v>44706910.05</v>
      </c>
      <c r="N115" s="61">
        <v>54479454.5</v>
      </c>
      <c r="O115" s="61">
        <v>20303342</v>
      </c>
      <c r="P115" s="70">
        <v>34176112.5</v>
      </c>
      <c r="Q115" s="61">
        <v>49665026.21</v>
      </c>
      <c r="R115" s="61">
        <v>17247579.62</v>
      </c>
      <c r="S115" s="70">
        <v>32417446.59</v>
      </c>
      <c r="T115" s="70">
        <v>-8005556</v>
      </c>
      <c r="U115" s="70">
        <v>-3465573.13</v>
      </c>
      <c r="V115" s="235">
        <v>99.4</v>
      </c>
      <c r="W115" s="235">
        <v>91.16</v>
      </c>
      <c r="X115" s="70">
        <v>10770896</v>
      </c>
      <c r="Y115" s="73">
        <v>12289463.46</v>
      </c>
    </row>
    <row r="116" spans="1:25" ht="12.75">
      <c r="A116" s="407">
        <v>2</v>
      </c>
      <c r="B116" s="408">
        <v>2</v>
      </c>
      <c r="C116" s="408">
        <v>6</v>
      </c>
      <c r="D116" s="409">
        <v>2</v>
      </c>
      <c r="E116" s="409">
        <v>0</v>
      </c>
      <c r="F116" s="46"/>
      <c r="G116" s="44" t="s">
        <v>335</v>
      </c>
      <c r="H116" s="61">
        <v>14751046.84</v>
      </c>
      <c r="I116" s="61">
        <v>926488</v>
      </c>
      <c r="J116" s="70">
        <v>13824558.84</v>
      </c>
      <c r="K116" s="61">
        <v>14894069.41</v>
      </c>
      <c r="L116" s="61">
        <v>908911.13</v>
      </c>
      <c r="M116" s="70">
        <v>13985158.28</v>
      </c>
      <c r="N116" s="61">
        <v>14990076.84</v>
      </c>
      <c r="O116" s="61">
        <v>1064250</v>
      </c>
      <c r="P116" s="70">
        <v>13925826.84</v>
      </c>
      <c r="Q116" s="61">
        <v>14292876.51</v>
      </c>
      <c r="R116" s="61">
        <v>889865.23</v>
      </c>
      <c r="S116" s="70">
        <v>13403011.28</v>
      </c>
      <c r="T116" s="70">
        <v>-239030</v>
      </c>
      <c r="U116" s="70">
        <v>601192.9</v>
      </c>
      <c r="V116" s="235">
        <v>100.96</v>
      </c>
      <c r="W116" s="235">
        <v>95.34</v>
      </c>
      <c r="X116" s="70">
        <v>-101268</v>
      </c>
      <c r="Y116" s="73">
        <v>582147</v>
      </c>
    </row>
    <row r="117" spans="1:25" ht="12.75">
      <c r="A117" s="407">
        <v>2</v>
      </c>
      <c r="B117" s="408">
        <v>18</v>
      </c>
      <c r="C117" s="408">
        <v>2</v>
      </c>
      <c r="D117" s="409">
        <v>2</v>
      </c>
      <c r="E117" s="409">
        <v>0</v>
      </c>
      <c r="F117" s="46"/>
      <c r="G117" s="44" t="s">
        <v>336</v>
      </c>
      <c r="H117" s="61">
        <v>12815897.98</v>
      </c>
      <c r="I117" s="61">
        <v>1983459</v>
      </c>
      <c r="J117" s="70">
        <v>10832438.98</v>
      </c>
      <c r="K117" s="61">
        <v>12739667.5</v>
      </c>
      <c r="L117" s="61">
        <v>1996756.3</v>
      </c>
      <c r="M117" s="70">
        <v>10742911.2</v>
      </c>
      <c r="N117" s="61">
        <v>16480920.98</v>
      </c>
      <c r="O117" s="61">
        <v>5649329</v>
      </c>
      <c r="P117" s="70">
        <v>10831591.98</v>
      </c>
      <c r="Q117" s="61">
        <v>15865741.82</v>
      </c>
      <c r="R117" s="61">
        <v>5570121</v>
      </c>
      <c r="S117" s="70">
        <v>10295620.82</v>
      </c>
      <c r="T117" s="70">
        <v>-3665023</v>
      </c>
      <c r="U117" s="70">
        <v>-3126074.32</v>
      </c>
      <c r="V117" s="235">
        <v>99.4</v>
      </c>
      <c r="W117" s="235">
        <v>96.26</v>
      </c>
      <c r="X117" s="70">
        <v>847</v>
      </c>
      <c r="Y117" s="73">
        <v>447290.38</v>
      </c>
    </row>
    <row r="118" spans="1:25" ht="12.75">
      <c r="A118" s="407">
        <v>2</v>
      </c>
      <c r="B118" s="408">
        <v>19</v>
      </c>
      <c r="C118" s="408">
        <v>5</v>
      </c>
      <c r="D118" s="409">
        <v>2</v>
      </c>
      <c r="E118" s="409">
        <v>0</v>
      </c>
      <c r="F118" s="46"/>
      <c r="G118" s="44" t="s">
        <v>337</v>
      </c>
      <c r="H118" s="61">
        <v>14587265.17</v>
      </c>
      <c r="I118" s="61">
        <v>1379000</v>
      </c>
      <c r="J118" s="70">
        <v>13208265.17</v>
      </c>
      <c r="K118" s="61">
        <v>15292335.89</v>
      </c>
      <c r="L118" s="61">
        <v>465993.5</v>
      </c>
      <c r="M118" s="70">
        <v>14826342.39</v>
      </c>
      <c r="N118" s="61">
        <v>14477185.17</v>
      </c>
      <c r="O118" s="61">
        <v>1379186</v>
      </c>
      <c r="P118" s="70">
        <v>13097999.17</v>
      </c>
      <c r="Q118" s="61">
        <v>13380892.8</v>
      </c>
      <c r="R118" s="61">
        <v>699437.49</v>
      </c>
      <c r="S118" s="70">
        <v>12681455.31</v>
      </c>
      <c r="T118" s="70">
        <v>110080</v>
      </c>
      <c r="U118" s="70">
        <v>1911443.09</v>
      </c>
      <c r="V118" s="235">
        <v>104.83</v>
      </c>
      <c r="W118" s="235">
        <v>92.42</v>
      </c>
      <c r="X118" s="70">
        <v>110266</v>
      </c>
      <c r="Y118" s="73">
        <v>2144887.08</v>
      </c>
    </row>
    <row r="119" spans="1:25" ht="12.75">
      <c r="A119" s="407">
        <v>2</v>
      </c>
      <c r="B119" s="408">
        <v>7</v>
      </c>
      <c r="C119" s="408">
        <v>4</v>
      </c>
      <c r="D119" s="409">
        <v>2</v>
      </c>
      <c r="E119" s="409">
        <v>0</v>
      </c>
      <c r="F119" s="46"/>
      <c r="G119" s="44" t="s">
        <v>338</v>
      </c>
      <c r="H119" s="61">
        <v>11628444.1</v>
      </c>
      <c r="I119" s="61">
        <v>791659</v>
      </c>
      <c r="J119" s="70">
        <v>10836785.1</v>
      </c>
      <c r="K119" s="61">
        <v>11892269.26</v>
      </c>
      <c r="L119" s="61">
        <v>791512.92</v>
      </c>
      <c r="M119" s="70">
        <v>11100756.34</v>
      </c>
      <c r="N119" s="61">
        <v>11383586.04</v>
      </c>
      <c r="O119" s="61">
        <v>1167442</v>
      </c>
      <c r="P119" s="70">
        <v>10216144.04</v>
      </c>
      <c r="Q119" s="61">
        <v>11063942.4</v>
      </c>
      <c r="R119" s="61">
        <v>1164971.25</v>
      </c>
      <c r="S119" s="70">
        <v>9898971.15</v>
      </c>
      <c r="T119" s="70">
        <v>244858.06</v>
      </c>
      <c r="U119" s="70">
        <v>828326.86</v>
      </c>
      <c r="V119" s="235">
        <v>102.26</v>
      </c>
      <c r="W119" s="235">
        <v>97.19</v>
      </c>
      <c r="X119" s="70">
        <v>620641.06</v>
      </c>
      <c r="Y119" s="73">
        <v>1201785.19</v>
      </c>
    </row>
    <row r="120" spans="1:25" ht="12.75">
      <c r="A120" s="407">
        <v>2</v>
      </c>
      <c r="B120" s="408">
        <v>5</v>
      </c>
      <c r="C120" s="408">
        <v>3</v>
      </c>
      <c r="D120" s="409">
        <v>2</v>
      </c>
      <c r="E120" s="409">
        <v>0</v>
      </c>
      <c r="F120" s="46"/>
      <c r="G120" s="44" t="s">
        <v>339</v>
      </c>
      <c r="H120" s="61">
        <v>11938457.91</v>
      </c>
      <c r="I120" s="61">
        <v>709388</v>
      </c>
      <c r="J120" s="70">
        <v>11229069.91</v>
      </c>
      <c r="K120" s="61">
        <v>12558389.28</v>
      </c>
      <c r="L120" s="61">
        <v>695260.75</v>
      </c>
      <c r="M120" s="70">
        <v>11863128.53</v>
      </c>
      <c r="N120" s="61">
        <v>17096774.91</v>
      </c>
      <c r="O120" s="61">
        <v>6779301</v>
      </c>
      <c r="P120" s="70">
        <v>10317473.91</v>
      </c>
      <c r="Q120" s="61">
        <v>13796438.85</v>
      </c>
      <c r="R120" s="61">
        <v>3984584.04</v>
      </c>
      <c r="S120" s="70">
        <v>9811854.81</v>
      </c>
      <c r="T120" s="70">
        <v>-5158317</v>
      </c>
      <c r="U120" s="70">
        <v>-1238049.57</v>
      </c>
      <c r="V120" s="235">
        <v>105.19</v>
      </c>
      <c r="W120" s="235">
        <v>80.69</v>
      </c>
      <c r="X120" s="70">
        <v>911596</v>
      </c>
      <c r="Y120" s="73">
        <v>2051273.72</v>
      </c>
    </row>
    <row r="121" spans="1:25" ht="12.75">
      <c r="A121" s="407">
        <v>2</v>
      </c>
      <c r="B121" s="408">
        <v>23</v>
      </c>
      <c r="C121" s="408">
        <v>6</v>
      </c>
      <c r="D121" s="409">
        <v>2</v>
      </c>
      <c r="E121" s="409">
        <v>0</v>
      </c>
      <c r="F121" s="46"/>
      <c r="G121" s="44" t="s">
        <v>340</v>
      </c>
      <c r="H121" s="61">
        <v>9509735</v>
      </c>
      <c r="I121" s="61">
        <v>538136</v>
      </c>
      <c r="J121" s="70">
        <v>8971599</v>
      </c>
      <c r="K121" s="61">
        <v>9336126.37</v>
      </c>
      <c r="L121" s="61">
        <v>509763.16</v>
      </c>
      <c r="M121" s="70">
        <v>8826363.21</v>
      </c>
      <c r="N121" s="61">
        <v>9784607</v>
      </c>
      <c r="O121" s="61">
        <v>1136591</v>
      </c>
      <c r="P121" s="70">
        <v>8648016</v>
      </c>
      <c r="Q121" s="61">
        <v>9391389.81</v>
      </c>
      <c r="R121" s="61">
        <v>1033735.68</v>
      </c>
      <c r="S121" s="70">
        <v>8357654.13</v>
      </c>
      <c r="T121" s="70">
        <v>-274872</v>
      </c>
      <c r="U121" s="70">
        <v>-55263.44</v>
      </c>
      <c r="V121" s="235">
        <v>98.17</v>
      </c>
      <c r="W121" s="235">
        <v>95.98</v>
      </c>
      <c r="X121" s="70">
        <v>323583</v>
      </c>
      <c r="Y121" s="73">
        <v>468709.08</v>
      </c>
    </row>
    <row r="122" spans="1:25" ht="12.75">
      <c r="A122" s="407">
        <v>2</v>
      </c>
      <c r="B122" s="408">
        <v>18</v>
      </c>
      <c r="C122" s="408">
        <v>3</v>
      </c>
      <c r="D122" s="409">
        <v>2</v>
      </c>
      <c r="E122" s="409">
        <v>0</v>
      </c>
      <c r="F122" s="46"/>
      <c r="G122" s="44" t="s">
        <v>341</v>
      </c>
      <c r="H122" s="61">
        <v>36594933.62</v>
      </c>
      <c r="I122" s="61">
        <v>8920974.5</v>
      </c>
      <c r="J122" s="70">
        <v>27673959.12</v>
      </c>
      <c r="K122" s="61">
        <v>36386936.38</v>
      </c>
      <c r="L122" s="61">
        <v>9066092.53</v>
      </c>
      <c r="M122" s="70">
        <v>27320843.85</v>
      </c>
      <c r="N122" s="61">
        <v>37166864.87</v>
      </c>
      <c r="O122" s="61">
        <v>13356255</v>
      </c>
      <c r="P122" s="70">
        <v>23810609.87</v>
      </c>
      <c r="Q122" s="61">
        <v>34817709.93</v>
      </c>
      <c r="R122" s="61">
        <v>12575438.19</v>
      </c>
      <c r="S122" s="70">
        <v>22242271.74</v>
      </c>
      <c r="T122" s="70">
        <v>-571931.25</v>
      </c>
      <c r="U122" s="70">
        <v>1569226.45</v>
      </c>
      <c r="V122" s="235">
        <v>99.43</v>
      </c>
      <c r="W122" s="235">
        <v>93.67</v>
      </c>
      <c r="X122" s="70">
        <v>3863349.25</v>
      </c>
      <c r="Y122" s="73">
        <v>5078572.11</v>
      </c>
    </row>
    <row r="123" spans="1:25" ht="12.75">
      <c r="A123" s="407">
        <v>2</v>
      </c>
      <c r="B123" s="408">
        <v>9</v>
      </c>
      <c r="C123" s="408">
        <v>6</v>
      </c>
      <c r="D123" s="409">
        <v>2</v>
      </c>
      <c r="E123" s="409">
        <v>0</v>
      </c>
      <c r="F123" s="46"/>
      <c r="G123" s="44" t="s">
        <v>342</v>
      </c>
      <c r="H123" s="61">
        <v>14780030.88</v>
      </c>
      <c r="I123" s="61">
        <v>1859287</v>
      </c>
      <c r="J123" s="70">
        <v>12920743.88</v>
      </c>
      <c r="K123" s="61">
        <v>14576686.55</v>
      </c>
      <c r="L123" s="61">
        <v>1424000.3</v>
      </c>
      <c r="M123" s="70">
        <v>13152686.25</v>
      </c>
      <c r="N123" s="61">
        <v>16229151.88</v>
      </c>
      <c r="O123" s="61">
        <v>4372885</v>
      </c>
      <c r="P123" s="70">
        <v>11856266.88</v>
      </c>
      <c r="Q123" s="61">
        <v>14271247.33</v>
      </c>
      <c r="R123" s="61">
        <v>2744481.58</v>
      </c>
      <c r="S123" s="70">
        <v>11526765.75</v>
      </c>
      <c r="T123" s="70">
        <v>-1449121</v>
      </c>
      <c r="U123" s="70">
        <v>305439.22</v>
      </c>
      <c r="V123" s="235">
        <v>98.62</v>
      </c>
      <c r="W123" s="235">
        <v>87.93</v>
      </c>
      <c r="X123" s="70">
        <v>1064477</v>
      </c>
      <c r="Y123" s="73">
        <v>1625920.5</v>
      </c>
    </row>
    <row r="124" spans="1:25" ht="12.75">
      <c r="A124" s="407">
        <v>2</v>
      </c>
      <c r="B124" s="408">
        <v>5</v>
      </c>
      <c r="C124" s="408">
        <v>4</v>
      </c>
      <c r="D124" s="409">
        <v>2</v>
      </c>
      <c r="E124" s="409">
        <v>0</v>
      </c>
      <c r="F124" s="46"/>
      <c r="G124" s="44" t="s">
        <v>343</v>
      </c>
      <c r="H124" s="61">
        <v>9408178</v>
      </c>
      <c r="I124" s="61">
        <v>413344</v>
      </c>
      <c r="J124" s="70">
        <v>8994834</v>
      </c>
      <c r="K124" s="61">
        <v>9422290.42</v>
      </c>
      <c r="L124" s="61">
        <v>363595.88</v>
      </c>
      <c r="M124" s="70">
        <v>9058694.54</v>
      </c>
      <c r="N124" s="61">
        <v>11745858</v>
      </c>
      <c r="O124" s="61">
        <v>2296550</v>
      </c>
      <c r="P124" s="70">
        <v>9449308</v>
      </c>
      <c r="Q124" s="61">
        <v>10851031.5</v>
      </c>
      <c r="R124" s="61">
        <v>2243911.73</v>
      </c>
      <c r="S124" s="70">
        <v>8607119.77</v>
      </c>
      <c r="T124" s="70">
        <v>-2337680</v>
      </c>
      <c r="U124" s="70">
        <v>-1428741.08</v>
      </c>
      <c r="V124" s="235">
        <v>100.15</v>
      </c>
      <c r="W124" s="235">
        <v>92.38</v>
      </c>
      <c r="X124" s="70">
        <v>-454474</v>
      </c>
      <c r="Y124" s="73">
        <v>451574.77</v>
      </c>
    </row>
    <row r="125" spans="1:25" ht="12.75">
      <c r="A125" s="407">
        <v>2</v>
      </c>
      <c r="B125" s="408">
        <v>6</v>
      </c>
      <c r="C125" s="408">
        <v>7</v>
      </c>
      <c r="D125" s="409">
        <v>2</v>
      </c>
      <c r="E125" s="409">
        <v>0</v>
      </c>
      <c r="F125" s="46"/>
      <c r="G125" s="44" t="s">
        <v>344</v>
      </c>
      <c r="H125" s="61">
        <v>23891821</v>
      </c>
      <c r="I125" s="61">
        <v>1551539</v>
      </c>
      <c r="J125" s="70">
        <v>22340282</v>
      </c>
      <c r="K125" s="61">
        <v>22625778.59</v>
      </c>
      <c r="L125" s="61">
        <v>1528982.48</v>
      </c>
      <c r="M125" s="70">
        <v>21096796.11</v>
      </c>
      <c r="N125" s="61">
        <v>22616821</v>
      </c>
      <c r="O125" s="61">
        <v>2498073</v>
      </c>
      <c r="P125" s="70">
        <v>20118748</v>
      </c>
      <c r="Q125" s="61">
        <v>21528970.89</v>
      </c>
      <c r="R125" s="61">
        <v>2255518.91</v>
      </c>
      <c r="S125" s="70">
        <v>19273451.98</v>
      </c>
      <c r="T125" s="70">
        <v>1275000</v>
      </c>
      <c r="U125" s="70">
        <v>1096807.7</v>
      </c>
      <c r="V125" s="235">
        <v>94.7</v>
      </c>
      <c r="W125" s="235">
        <v>95.19</v>
      </c>
      <c r="X125" s="70">
        <v>2221534</v>
      </c>
      <c r="Y125" s="73">
        <v>1823344.13</v>
      </c>
    </row>
    <row r="126" spans="1:25" ht="12.75">
      <c r="A126" s="407">
        <v>2</v>
      </c>
      <c r="B126" s="408">
        <v>4</v>
      </c>
      <c r="C126" s="408">
        <v>3</v>
      </c>
      <c r="D126" s="409">
        <v>2</v>
      </c>
      <c r="E126" s="409">
        <v>0</v>
      </c>
      <c r="F126" s="46"/>
      <c r="G126" s="44" t="s">
        <v>345</v>
      </c>
      <c r="H126" s="61">
        <v>12789148</v>
      </c>
      <c r="I126" s="61">
        <v>1030290</v>
      </c>
      <c r="J126" s="70">
        <v>11758858</v>
      </c>
      <c r="K126" s="61">
        <v>12837105.94</v>
      </c>
      <c r="L126" s="61">
        <v>1021920.48</v>
      </c>
      <c r="M126" s="70">
        <v>11815185.46</v>
      </c>
      <c r="N126" s="61">
        <v>12784191</v>
      </c>
      <c r="O126" s="61">
        <v>1535033</v>
      </c>
      <c r="P126" s="70">
        <v>11249158</v>
      </c>
      <c r="Q126" s="61">
        <v>12046050.81</v>
      </c>
      <c r="R126" s="61">
        <v>935205.35</v>
      </c>
      <c r="S126" s="70">
        <v>11110845.46</v>
      </c>
      <c r="T126" s="70">
        <v>4957</v>
      </c>
      <c r="U126" s="70">
        <v>791055.13</v>
      </c>
      <c r="V126" s="235">
        <v>100.37</v>
      </c>
      <c r="W126" s="235">
        <v>94.22</v>
      </c>
      <c r="X126" s="70">
        <v>509700</v>
      </c>
      <c r="Y126" s="73">
        <v>704340</v>
      </c>
    </row>
    <row r="127" spans="1:25" ht="12.75">
      <c r="A127" s="407">
        <v>2</v>
      </c>
      <c r="B127" s="408">
        <v>8</v>
      </c>
      <c r="C127" s="408">
        <v>11</v>
      </c>
      <c r="D127" s="409">
        <v>2</v>
      </c>
      <c r="E127" s="409">
        <v>0</v>
      </c>
      <c r="F127" s="46"/>
      <c r="G127" s="44" t="s">
        <v>289</v>
      </c>
      <c r="H127" s="61">
        <v>33316388</v>
      </c>
      <c r="I127" s="61">
        <v>6553800</v>
      </c>
      <c r="J127" s="70">
        <v>26762588</v>
      </c>
      <c r="K127" s="61">
        <v>30940346.58</v>
      </c>
      <c r="L127" s="61">
        <v>5753218.26</v>
      </c>
      <c r="M127" s="70">
        <v>25187128.32</v>
      </c>
      <c r="N127" s="61">
        <v>36736841</v>
      </c>
      <c r="O127" s="61">
        <v>9657224</v>
      </c>
      <c r="P127" s="70">
        <v>27079617</v>
      </c>
      <c r="Q127" s="61">
        <v>34574572.95</v>
      </c>
      <c r="R127" s="61">
        <v>8666543.76</v>
      </c>
      <c r="S127" s="70">
        <v>25908029.19</v>
      </c>
      <c r="T127" s="70">
        <v>-3420453</v>
      </c>
      <c r="U127" s="70">
        <v>-3634226.37</v>
      </c>
      <c r="V127" s="235">
        <v>92.86</v>
      </c>
      <c r="W127" s="235">
        <v>94.11</v>
      </c>
      <c r="X127" s="70">
        <v>-317029</v>
      </c>
      <c r="Y127" s="73">
        <v>-720900.87</v>
      </c>
    </row>
    <row r="128" spans="1:25" ht="12.75">
      <c r="A128" s="407">
        <v>2</v>
      </c>
      <c r="B128" s="408">
        <v>14</v>
      </c>
      <c r="C128" s="408">
        <v>6</v>
      </c>
      <c r="D128" s="409">
        <v>2</v>
      </c>
      <c r="E128" s="409">
        <v>0</v>
      </c>
      <c r="F128" s="46"/>
      <c r="G128" s="44" t="s">
        <v>290</v>
      </c>
      <c r="H128" s="61">
        <v>23676242.78</v>
      </c>
      <c r="I128" s="61">
        <v>756320</v>
      </c>
      <c r="J128" s="70">
        <v>22919922.78</v>
      </c>
      <c r="K128" s="61">
        <v>23741350.4</v>
      </c>
      <c r="L128" s="61">
        <v>533371.46</v>
      </c>
      <c r="M128" s="70">
        <v>23207978.94</v>
      </c>
      <c r="N128" s="61">
        <v>27516523.78</v>
      </c>
      <c r="O128" s="61">
        <v>4924030</v>
      </c>
      <c r="P128" s="70">
        <v>22592493.78</v>
      </c>
      <c r="Q128" s="61">
        <v>26025707.85</v>
      </c>
      <c r="R128" s="61">
        <v>4550639.56</v>
      </c>
      <c r="S128" s="70">
        <v>21475068.29</v>
      </c>
      <c r="T128" s="70">
        <v>-3840281</v>
      </c>
      <c r="U128" s="70">
        <v>-2284357.45</v>
      </c>
      <c r="V128" s="235">
        <v>100.27</v>
      </c>
      <c r="W128" s="235">
        <v>94.58</v>
      </c>
      <c r="X128" s="70">
        <v>327429</v>
      </c>
      <c r="Y128" s="73">
        <v>1732910.65</v>
      </c>
    </row>
    <row r="129" spans="1:25" ht="12.75">
      <c r="A129" s="407">
        <v>2</v>
      </c>
      <c r="B129" s="408">
        <v>15</v>
      </c>
      <c r="C129" s="408">
        <v>4</v>
      </c>
      <c r="D129" s="409">
        <v>2</v>
      </c>
      <c r="E129" s="409">
        <v>0</v>
      </c>
      <c r="F129" s="46"/>
      <c r="G129" s="44" t="s">
        <v>291</v>
      </c>
      <c r="H129" s="61">
        <v>39515932.89</v>
      </c>
      <c r="I129" s="61">
        <v>10359379</v>
      </c>
      <c r="J129" s="70">
        <v>29156553.89</v>
      </c>
      <c r="K129" s="61">
        <v>34686216.93</v>
      </c>
      <c r="L129" s="61">
        <v>4502853.96</v>
      </c>
      <c r="M129" s="70">
        <v>30183362.97</v>
      </c>
      <c r="N129" s="61">
        <v>45329016.89</v>
      </c>
      <c r="O129" s="61">
        <v>15882268</v>
      </c>
      <c r="P129" s="70">
        <v>29446748.89</v>
      </c>
      <c r="Q129" s="61">
        <v>40318923.7</v>
      </c>
      <c r="R129" s="61">
        <v>12804674.82</v>
      </c>
      <c r="S129" s="70">
        <v>27514248.88</v>
      </c>
      <c r="T129" s="70">
        <v>-5813084</v>
      </c>
      <c r="U129" s="70">
        <v>-5632706.77</v>
      </c>
      <c r="V129" s="235">
        <v>87.77</v>
      </c>
      <c r="W129" s="235">
        <v>88.94</v>
      </c>
      <c r="X129" s="70">
        <v>-290195</v>
      </c>
      <c r="Y129" s="73">
        <v>2669114.09</v>
      </c>
    </row>
    <row r="130" spans="1:25" ht="12.75">
      <c r="A130" s="407">
        <v>2</v>
      </c>
      <c r="B130" s="408">
        <v>1</v>
      </c>
      <c r="C130" s="408">
        <v>5</v>
      </c>
      <c r="D130" s="409">
        <v>2</v>
      </c>
      <c r="E130" s="409">
        <v>0</v>
      </c>
      <c r="F130" s="46"/>
      <c r="G130" s="44" t="s">
        <v>346</v>
      </c>
      <c r="H130" s="61">
        <v>20453547.81</v>
      </c>
      <c r="I130" s="61">
        <v>804527</v>
      </c>
      <c r="J130" s="70">
        <v>19649020.81</v>
      </c>
      <c r="K130" s="61">
        <v>21525775.45</v>
      </c>
      <c r="L130" s="61">
        <v>442776.89</v>
      </c>
      <c r="M130" s="70">
        <v>21082998.56</v>
      </c>
      <c r="N130" s="61">
        <v>26268437.81</v>
      </c>
      <c r="O130" s="61">
        <v>7494983</v>
      </c>
      <c r="P130" s="70">
        <v>18773454.81</v>
      </c>
      <c r="Q130" s="61">
        <v>24613754.26</v>
      </c>
      <c r="R130" s="61">
        <v>7422697.3</v>
      </c>
      <c r="S130" s="70">
        <v>17191056.96</v>
      </c>
      <c r="T130" s="70">
        <v>-5814890</v>
      </c>
      <c r="U130" s="70">
        <v>-3087978.81</v>
      </c>
      <c r="V130" s="235">
        <v>105.24</v>
      </c>
      <c r="W130" s="235">
        <v>93.7</v>
      </c>
      <c r="X130" s="70">
        <v>875566</v>
      </c>
      <c r="Y130" s="73">
        <v>3891941.6</v>
      </c>
    </row>
    <row r="131" spans="1:25" ht="12.75">
      <c r="A131" s="407">
        <v>2</v>
      </c>
      <c r="B131" s="408">
        <v>5</v>
      </c>
      <c r="C131" s="408">
        <v>5</v>
      </c>
      <c r="D131" s="409">
        <v>2</v>
      </c>
      <c r="E131" s="409">
        <v>0</v>
      </c>
      <c r="F131" s="46"/>
      <c r="G131" s="44" t="s">
        <v>347</v>
      </c>
      <c r="H131" s="61">
        <v>9958227</v>
      </c>
      <c r="I131" s="61">
        <v>587204</v>
      </c>
      <c r="J131" s="70">
        <v>9371023</v>
      </c>
      <c r="K131" s="61">
        <v>9791132.61</v>
      </c>
      <c r="L131" s="61">
        <v>354592.82</v>
      </c>
      <c r="M131" s="70">
        <v>9436539.79</v>
      </c>
      <c r="N131" s="61">
        <v>10834263</v>
      </c>
      <c r="O131" s="61">
        <v>2314508</v>
      </c>
      <c r="P131" s="70">
        <v>8519755</v>
      </c>
      <c r="Q131" s="61">
        <v>10532552.89</v>
      </c>
      <c r="R131" s="61">
        <v>2289651.58</v>
      </c>
      <c r="S131" s="70">
        <v>8242901.31</v>
      </c>
      <c r="T131" s="70">
        <v>-876036</v>
      </c>
      <c r="U131" s="70">
        <v>-741420.28</v>
      </c>
      <c r="V131" s="235">
        <v>98.32</v>
      </c>
      <c r="W131" s="235">
        <v>97.21</v>
      </c>
      <c r="X131" s="70">
        <v>851268</v>
      </c>
      <c r="Y131" s="73">
        <v>1193638.48</v>
      </c>
    </row>
    <row r="132" spans="1:25" ht="12.75">
      <c r="A132" s="407">
        <v>2</v>
      </c>
      <c r="B132" s="408">
        <v>3</v>
      </c>
      <c r="C132" s="408">
        <v>5</v>
      </c>
      <c r="D132" s="409">
        <v>2</v>
      </c>
      <c r="E132" s="409">
        <v>0</v>
      </c>
      <c r="F132" s="46"/>
      <c r="G132" s="44" t="s">
        <v>348</v>
      </c>
      <c r="H132" s="61">
        <v>8436207.91</v>
      </c>
      <c r="I132" s="61">
        <v>2343206</v>
      </c>
      <c r="J132" s="70">
        <v>6093001.91</v>
      </c>
      <c r="K132" s="61">
        <v>8241544.92</v>
      </c>
      <c r="L132" s="61">
        <v>2346041.45</v>
      </c>
      <c r="M132" s="70">
        <v>5895503.47</v>
      </c>
      <c r="N132" s="61">
        <v>9151274.73</v>
      </c>
      <c r="O132" s="61">
        <v>3072650.88</v>
      </c>
      <c r="P132" s="70">
        <v>6078623.85</v>
      </c>
      <c r="Q132" s="61">
        <v>8911972.86</v>
      </c>
      <c r="R132" s="61">
        <v>3024640.95</v>
      </c>
      <c r="S132" s="70">
        <v>5887331.91</v>
      </c>
      <c r="T132" s="70">
        <v>-715066.82</v>
      </c>
      <c r="U132" s="70">
        <v>-670427.94</v>
      </c>
      <c r="V132" s="235">
        <v>97.69</v>
      </c>
      <c r="W132" s="235">
        <v>97.38</v>
      </c>
      <c r="X132" s="70">
        <v>14378.06</v>
      </c>
      <c r="Y132" s="73">
        <v>8171.56</v>
      </c>
    </row>
    <row r="133" spans="1:25" ht="12.75">
      <c r="A133" s="407">
        <v>2</v>
      </c>
      <c r="B133" s="408">
        <v>26</v>
      </c>
      <c r="C133" s="408">
        <v>3</v>
      </c>
      <c r="D133" s="409">
        <v>2</v>
      </c>
      <c r="E133" s="409">
        <v>0</v>
      </c>
      <c r="F133" s="46"/>
      <c r="G133" s="44" t="s">
        <v>349</v>
      </c>
      <c r="H133" s="61">
        <v>11880861.2</v>
      </c>
      <c r="I133" s="61">
        <v>1042350</v>
      </c>
      <c r="J133" s="70">
        <v>10838511.2</v>
      </c>
      <c r="K133" s="61">
        <v>12045097.02</v>
      </c>
      <c r="L133" s="61">
        <v>1019843.6</v>
      </c>
      <c r="M133" s="70">
        <v>11025253.42</v>
      </c>
      <c r="N133" s="61">
        <v>13145254.2</v>
      </c>
      <c r="O133" s="61">
        <v>3024477.19</v>
      </c>
      <c r="P133" s="70">
        <v>10120777.01</v>
      </c>
      <c r="Q133" s="61">
        <v>12869725.79</v>
      </c>
      <c r="R133" s="61">
        <v>2889946.05</v>
      </c>
      <c r="S133" s="70">
        <v>9979779.74</v>
      </c>
      <c r="T133" s="70">
        <v>-1264393</v>
      </c>
      <c r="U133" s="70">
        <v>-824628.77</v>
      </c>
      <c r="V133" s="235">
        <v>101.38</v>
      </c>
      <c r="W133" s="235">
        <v>97.9</v>
      </c>
      <c r="X133" s="70">
        <v>717734.19</v>
      </c>
      <c r="Y133" s="73">
        <v>1045473.68</v>
      </c>
    </row>
    <row r="134" spans="1:25" ht="12.75">
      <c r="A134" s="407">
        <v>2</v>
      </c>
      <c r="B134" s="408">
        <v>10</v>
      </c>
      <c r="C134" s="408">
        <v>6</v>
      </c>
      <c r="D134" s="409">
        <v>2</v>
      </c>
      <c r="E134" s="409">
        <v>0</v>
      </c>
      <c r="F134" s="46"/>
      <c r="G134" s="44" t="s">
        <v>350</v>
      </c>
      <c r="H134" s="61">
        <v>3890343.4</v>
      </c>
      <c r="I134" s="61">
        <v>157560</v>
      </c>
      <c r="J134" s="70">
        <v>3732783.4</v>
      </c>
      <c r="K134" s="61">
        <v>4020772.21</v>
      </c>
      <c r="L134" s="61">
        <v>158583.97</v>
      </c>
      <c r="M134" s="70">
        <v>3862188.24</v>
      </c>
      <c r="N134" s="61">
        <v>4218313.46</v>
      </c>
      <c r="O134" s="61">
        <v>609649.62</v>
      </c>
      <c r="P134" s="70">
        <v>3608663.84</v>
      </c>
      <c r="Q134" s="61">
        <v>4030693.7</v>
      </c>
      <c r="R134" s="61">
        <v>569635.51</v>
      </c>
      <c r="S134" s="70">
        <v>3461058.19</v>
      </c>
      <c r="T134" s="70">
        <v>-327970.06</v>
      </c>
      <c r="U134" s="70">
        <v>-9921.49</v>
      </c>
      <c r="V134" s="235">
        <v>103.35</v>
      </c>
      <c r="W134" s="235">
        <v>95.55</v>
      </c>
      <c r="X134" s="70">
        <v>124119.56</v>
      </c>
      <c r="Y134" s="73">
        <v>401130.05</v>
      </c>
    </row>
    <row r="135" spans="1:25" ht="12.75">
      <c r="A135" s="407">
        <v>2</v>
      </c>
      <c r="B135" s="408">
        <v>6</v>
      </c>
      <c r="C135" s="408">
        <v>8</v>
      </c>
      <c r="D135" s="409">
        <v>2</v>
      </c>
      <c r="E135" s="409">
        <v>0</v>
      </c>
      <c r="F135" s="46"/>
      <c r="G135" s="44" t="s">
        <v>351</v>
      </c>
      <c r="H135" s="61">
        <v>19038631</v>
      </c>
      <c r="I135" s="61">
        <v>2866304</v>
      </c>
      <c r="J135" s="70">
        <v>16172327</v>
      </c>
      <c r="K135" s="61">
        <v>17829556.29</v>
      </c>
      <c r="L135" s="61">
        <v>1776287.63</v>
      </c>
      <c r="M135" s="70">
        <v>16053268.66</v>
      </c>
      <c r="N135" s="61">
        <v>19998246</v>
      </c>
      <c r="O135" s="61">
        <v>2654561</v>
      </c>
      <c r="P135" s="70">
        <v>17343685</v>
      </c>
      <c r="Q135" s="61">
        <v>18827526.74</v>
      </c>
      <c r="R135" s="61">
        <v>2447119.28</v>
      </c>
      <c r="S135" s="70">
        <v>16380407.46</v>
      </c>
      <c r="T135" s="70">
        <v>-959615</v>
      </c>
      <c r="U135" s="70">
        <v>-997970.45</v>
      </c>
      <c r="V135" s="235">
        <v>93.64</v>
      </c>
      <c r="W135" s="235">
        <v>94.14</v>
      </c>
      <c r="X135" s="70">
        <v>-1171358</v>
      </c>
      <c r="Y135" s="73">
        <v>-327138.8</v>
      </c>
    </row>
    <row r="136" spans="1:25" ht="12.75">
      <c r="A136" s="407">
        <v>2</v>
      </c>
      <c r="B136" s="408">
        <v>17</v>
      </c>
      <c r="C136" s="408">
        <v>3</v>
      </c>
      <c r="D136" s="409">
        <v>2</v>
      </c>
      <c r="E136" s="409">
        <v>0</v>
      </c>
      <c r="F136" s="46"/>
      <c r="G136" s="44" t="s">
        <v>352</v>
      </c>
      <c r="H136" s="61">
        <v>12169340.9</v>
      </c>
      <c r="I136" s="61">
        <v>446375</v>
      </c>
      <c r="J136" s="70">
        <v>11722965.9</v>
      </c>
      <c r="K136" s="61">
        <v>11903743.58</v>
      </c>
      <c r="L136" s="61">
        <v>320174</v>
      </c>
      <c r="M136" s="70">
        <v>11583569.58</v>
      </c>
      <c r="N136" s="61">
        <v>12858740.9</v>
      </c>
      <c r="O136" s="61">
        <v>1950537</v>
      </c>
      <c r="P136" s="70">
        <v>10908203.9</v>
      </c>
      <c r="Q136" s="61">
        <v>11751562.6</v>
      </c>
      <c r="R136" s="61">
        <v>1577516.6</v>
      </c>
      <c r="S136" s="70">
        <v>10174046</v>
      </c>
      <c r="T136" s="70">
        <v>-689400</v>
      </c>
      <c r="U136" s="70">
        <v>152180.98</v>
      </c>
      <c r="V136" s="235">
        <v>97.81</v>
      </c>
      <c r="W136" s="235">
        <v>91.38</v>
      </c>
      <c r="X136" s="70">
        <v>814762</v>
      </c>
      <c r="Y136" s="73">
        <v>1409523.58</v>
      </c>
    </row>
    <row r="137" spans="1:25" ht="12.75">
      <c r="A137" s="407">
        <v>2</v>
      </c>
      <c r="B137" s="408">
        <v>16</v>
      </c>
      <c r="C137" s="408">
        <v>6</v>
      </c>
      <c r="D137" s="409">
        <v>2</v>
      </c>
      <c r="E137" s="409">
        <v>0</v>
      </c>
      <c r="F137" s="46"/>
      <c r="G137" s="44" t="s">
        <v>353</v>
      </c>
      <c r="H137" s="61">
        <v>15730449.99</v>
      </c>
      <c r="I137" s="61">
        <v>2840695</v>
      </c>
      <c r="J137" s="70">
        <v>12889754.99</v>
      </c>
      <c r="K137" s="61">
        <v>14060257.26</v>
      </c>
      <c r="L137" s="61">
        <v>2076246</v>
      </c>
      <c r="M137" s="70">
        <v>11984011.26</v>
      </c>
      <c r="N137" s="61">
        <v>18057243.99</v>
      </c>
      <c r="O137" s="61">
        <v>8380805</v>
      </c>
      <c r="P137" s="70">
        <v>9676438.99</v>
      </c>
      <c r="Q137" s="61">
        <v>16297293.79</v>
      </c>
      <c r="R137" s="61">
        <v>6861074.45</v>
      </c>
      <c r="S137" s="70">
        <v>9436219.34</v>
      </c>
      <c r="T137" s="70">
        <v>-2326794</v>
      </c>
      <c r="U137" s="70">
        <v>-2237036.53</v>
      </c>
      <c r="V137" s="235">
        <v>89.38</v>
      </c>
      <c r="W137" s="235">
        <v>90.25</v>
      </c>
      <c r="X137" s="70">
        <v>3213316</v>
      </c>
      <c r="Y137" s="73">
        <v>2547791.92</v>
      </c>
    </row>
    <row r="138" spans="1:25" ht="12.75">
      <c r="A138" s="407">
        <v>2</v>
      </c>
      <c r="B138" s="408">
        <v>11</v>
      </c>
      <c r="C138" s="408">
        <v>3</v>
      </c>
      <c r="D138" s="409">
        <v>2</v>
      </c>
      <c r="E138" s="409">
        <v>0</v>
      </c>
      <c r="F138" s="46"/>
      <c r="G138" s="44" t="s">
        <v>354</v>
      </c>
      <c r="H138" s="61">
        <v>34390871</v>
      </c>
      <c r="I138" s="61">
        <v>1776910</v>
      </c>
      <c r="J138" s="70">
        <v>32613961</v>
      </c>
      <c r="K138" s="61">
        <v>35217660.56</v>
      </c>
      <c r="L138" s="61">
        <v>1773857.07</v>
      </c>
      <c r="M138" s="70">
        <v>33443803.49</v>
      </c>
      <c r="N138" s="61">
        <v>36412298</v>
      </c>
      <c r="O138" s="61">
        <v>11669055</v>
      </c>
      <c r="P138" s="70">
        <v>24743243</v>
      </c>
      <c r="Q138" s="61">
        <v>34769863.04</v>
      </c>
      <c r="R138" s="61">
        <v>11376072.09</v>
      </c>
      <c r="S138" s="70">
        <v>23393790.95</v>
      </c>
      <c r="T138" s="70">
        <v>-2021427</v>
      </c>
      <c r="U138" s="70">
        <v>447797.52</v>
      </c>
      <c r="V138" s="235">
        <v>102.4</v>
      </c>
      <c r="W138" s="235">
        <v>95.48</v>
      </c>
      <c r="X138" s="70">
        <v>7870718</v>
      </c>
      <c r="Y138" s="73">
        <v>10050012.54</v>
      </c>
    </row>
    <row r="139" spans="1:25" ht="12.75">
      <c r="A139" s="407">
        <v>2</v>
      </c>
      <c r="B139" s="408">
        <v>9</v>
      </c>
      <c r="C139" s="408">
        <v>8</v>
      </c>
      <c r="D139" s="409">
        <v>2</v>
      </c>
      <c r="E139" s="409">
        <v>0</v>
      </c>
      <c r="F139" s="46"/>
      <c r="G139" s="44" t="s">
        <v>355</v>
      </c>
      <c r="H139" s="61">
        <v>6352233.56</v>
      </c>
      <c r="I139" s="61">
        <v>127700</v>
      </c>
      <c r="J139" s="70">
        <v>6224533.56</v>
      </c>
      <c r="K139" s="61">
        <v>6314902.97</v>
      </c>
      <c r="L139" s="61">
        <v>51504.1</v>
      </c>
      <c r="M139" s="70">
        <v>6263398.87</v>
      </c>
      <c r="N139" s="61">
        <v>6118612.56</v>
      </c>
      <c r="O139" s="61">
        <v>78313</v>
      </c>
      <c r="P139" s="70">
        <v>6040299.56</v>
      </c>
      <c r="Q139" s="61">
        <v>5905037.62</v>
      </c>
      <c r="R139" s="61">
        <v>78262.7</v>
      </c>
      <c r="S139" s="70">
        <v>5826774.92</v>
      </c>
      <c r="T139" s="70">
        <v>233621</v>
      </c>
      <c r="U139" s="70">
        <v>409865.35</v>
      </c>
      <c r="V139" s="235">
        <v>99.41</v>
      </c>
      <c r="W139" s="235">
        <v>96.5</v>
      </c>
      <c r="X139" s="70">
        <v>184234</v>
      </c>
      <c r="Y139" s="73">
        <v>436623.95</v>
      </c>
    </row>
    <row r="140" spans="1:25" ht="12.75">
      <c r="A140" s="407">
        <v>2</v>
      </c>
      <c r="B140" s="408">
        <v>10</v>
      </c>
      <c r="C140" s="408">
        <v>7</v>
      </c>
      <c r="D140" s="409">
        <v>2</v>
      </c>
      <c r="E140" s="409">
        <v>0</v>
      </c>
      <c r="F140" s="46"/>
      <c r="G140" s="44" t="s">
        <v>356</v>
      </c>
      <c r="H140" s="61">
        <v>12462736.31</v>
      </c>
      <c r="I140" s="61">
        <v>1176786</v>
      </c>
      <c r="J140" s="70">
        <v>11285950.31</v>
      </c>
      <c r="K140" s="61">
        <v>12050667.75</v>
      </c>
      <c r="L140" s="61">
        <v>1078799.18</v>
      </c>
      <c r="M140" s="70">
        <v>10971868.57</v>
      </c>
      <c r="N140" s="61">
        <v>12622030.31</v>
      </c>
      <c r="O140" s="61">
        <v>2500732</v>
      </c>
      <c r="P140" s="70">
        <v>10121298.31</v>
      </c>
      <c r="Q140" s="61">
        <v>12127686.12</v>
      </c>
      <c r="R140" s="61">
        <v>2446043.26</v>
      </c>
      <c r="S140" s="70">
        <v>9681642.86</v>
      </c>
      <c r="T140" s="70">
        <v>-159294</v>
      </c>
      <c r="U140" s="70">
        <v>-77018.37</v>
      </c>
      <c r="V140" s="235">
        <v>96.69</v>
      </c>
      <c r="W140" s="235">
        <v>96.08</v>
      </c>
      <c r="X140" s="70">
        <v>1164652</v>
      </c>
      <c r="Y140" s="73">
        <v>1290225.71</v>
      </c>
    </row>
    <row r="141" spans="1:25" ht="12.75">
      <c r="A141" s="407">
        <v>2</v>
      </c>
      <c r="B141" s="408">
        <v>6</v>
      </c>
      <c r="C141" s="408">
        <v>9</v>
      </c>
      <c r="D141" s="409">
        <v>2</v>
      </c>
      <c r="E141" s="409">
        <v>0</v>
      </c>
      <c r="F141" s="46"/>
      <c r="G141" s="44" t="s">
        <v>357</v>
      </c>
      <c r="H141" s="61">
        <v>12463611.57</v>
      </c>
      <c r="I141" s="61">
        <v>1049831</v>
      </c>
      <c r="J141" s="70">
        <v>11413780.57</v>
      </c>
      <c r="K141" s="61">
        <v>12210068.98</v>
      </c>
      <c r="L141" s="61">
        <v>914380.15</v>
      </c>
      <c r="M141" s="70">
        <v>11295688.83</v>
      </c>
      <c r="N141" s="61">
        <v>12906765.57</v>
      </c>
      <c r="O141" s="61">
        <v>1860477</v>
      </c>
      <c r="P141" s="70">
        <v>11046288.57</v>
      </c>
      <c r="Q141" s="61">
        <v>12280962.86</v>
      </c>
      <c r="R141" s="61">
        <v>1445572.58</v>
      </c>
      <c r="S141" s="70">
        <v>10835390.28</v>
      </c>
      <c r="T141" s="70">
        <v>-443154</v>
      </c>
      <c r="U141" s="70">
        <v>-70893.88</v>
      </c>
      <c r="V141" s="235">
        <v>97.96</v>
      </c>
      <c r="W141" s="235">
        <v>95.15</v>
      </c>
      <c r="X141" s="70">
        <v>367492</v>
      </c>
      <c r="Y141" s="73">
        <v>460298.55</v>
      </c>
    </row>
    <row r="142" spans="1:25" ht="12.75">
      <c r="A142" s="407">
        <v>2</v>
      </c>
      <c r="B142" s="408">
        <v>21</v>
      </c>
      <c r="C142" s="408">
        <v>7</v>
      </c>
      <c r="D142" s="409">
        <v>2</v>
      </c>
      <c r="E142" s="409">
        <v>0</v>
      </c>
      <c r="F142" s="46"/>
      <c r="G142" s="44" t="s">
        <v>358</v>
      </c>
      <c r="H142" s="61">
        <v>9829607</v>
      </c>
      <c r="I142" s="61">
        <v>1190232</v>
      </c>
      <c r="J142" s="70">
        <v>8639375</v>
      </c>
      <c r="K142" s="61">
        <v>10125460.85</v>
      </c>
      <c r="L142" s="61">
        <v>1177742.66</v>
      </c>
      <c r="M142" s="70">
        <v>8947718.19</v>
      </c>
      <c r="N142" s="61">
        <v>10703693</v>
      </c>
      <c r="O142" s="61">
        <v>2333523</v>
      </c>
      <c r="P142" s="70">
        <v>8370170</v>
      </c>
      <c r="Q142" s="61">
        <v>9421951.53</v>
      </c>
      <c r="R142" s="61">
        <v>1784316.26</v>
      </c>
      <c r="S142" s="70">
        <v>7637635.27</v>
      </c>
      <c r="T142" s="70">
        <v>-874086</v>
      </c>
      <c r="U142" s="70">
        <v>703509.32</v>
      </c>
      <c r="V142" s="235">
        <v>103</v>
      </c>
      <c r="W142" s="235">
        <v>88.02</v>
      </c>
      <c r="X142" s="70">
        <v>269205</v>
      </c>
      <c r="Y142" s="73">
        <v>1310082.92</v>
      </c>
    </row>
    <row r="143" spans="1:25" ht="12.75">
      <c r="A143" s="407">
        <v>2</v>
      </c>
      <c r="B143" s="408">
        <v>24</v>
      </c>
      <c r="C143" s="408">
        <v>4</v>
      </c>
      <c r="D143" s="409">
        <v>2</v>
      </c>
      <c r="E143" s="409">
        <v>0</v>
      </c>
      <c r="F143" s="46"/>
      <c r="G143" s="44" t="s">
        <v>359</v>
      </c>
      <c r="H143" s="61">
        <v>13291711.54</v>
      </c>
      <c r="I143" s="61">
        <v>1726566</v>
      </c>
      <c r="J143" s="70">
        <v>11565145.54</v>
      </c>
      <c r="K143" s="61">
        <v>13256637.54</v>
      </c>
      <c r="L143" s="61">
        <v>1604331.22</v>
      </c>
      <c r="M143" s="70">
        <v>11652306.32</v>
      </c>
      <c r="N143" s="61">
        <v>13539592.54</v>
      </c>
      <c r="O143" s="61">
        <v>2425391</v>
      </c>
      <c r="P143" s="70">
        <v>11114201.54</v>
      </c>
      <c r="Q143" s="61">
        <v>12583471.14</v>
      </c>
      <c r="R143" s="61">
        <v>1852214.57</v>
      </c>
      <c r="S143" s="70">
        <v>10731256.57</v>
      </c>
      <c r="T143" s="70">
        <v>-247881</v>
      </c>
      <c r="U143" s="70">
        <v>673166.4</v>
      </c>
      <c r="V143" s="235">
        <v>99.73</v>
      </c>
      <c r="W143" s="235">
        <v>92.93</v>
      </c>
      <c r="X143" s="70">
        <v>450944</v>
      </c>
      <c r="Y143" s="73">
        <v>921049.75</v>
      </c>
    </row>
    <row r="144" spans="1:25" ht="12.75">
      <c r="A144" s="407">
        <v>2</v>
      </c>
      <c r="B144" s="408">
        <v>25</v>
      </c>
      <c r="C144" s="408">
        <v>5</v>
      </c>
      <c r="D144" s="409">
        <v>2</v>
      </c>
      <c r="E144" s="409">
        <v>0</v>
      </c>
      <c r="F144" s="46"/>
      <c r="G144" s="44" t="s">
        <v>360</v>
      </c>
      <c r="H144" s="61">
        <v>17984060.54</v>
      </c>
      <c r="I144" s="61">
        <v>3490810.43</v>
      </c>
      <c r="J144" s="70">
        <v>14493250.11</v>
      </c>
      <c r="K144" s="61">
        <v>17708440.72</v>
      </c>
      <c r="L144" s="61">
        <v>2818088.71</v>
      </c>
      <c r="M144" s="70">
        <v>14890352.01</v>
      </c>
      <c r="N144" s="61">
        <v>19045667.34</v>
      </c>
      <c r="O144" s="61">
        <v>6663545.79</v>
      </c>
      <c r="P144" s="70">
        <v>12382121.55</v>
      </c>
      <c r="Q144" s="61">
        <v>18628831.53</v>
      </c>
      <c r="R144" s="61">
        <v>6610294.33</v>
      </c>
      <c r="S144" s="70">
        <v>12018537.2</v>
      </c>
      <c r="T144" s="70">
        <v>-1061606.8</v>
      </c>
      <c r="U144" s="70">
        <v>-920390.81</v>
      </c>
      <c r="V144" s="235">
        <v>98.46</v>
      </c>
      <c r="W144" s="235">
        <v>97.81</v>
      </c>
      <c r="X144" s="70">
        <v>2111128.56</v>
      </c>
      <c r="Y144" s="73">
        <v>2871814.81</v>
      </c>
    </row>
    <row r="145" spans="1:25" ht="12.75">
      <c r="A145" s="407">
        <v>2</v>
      </c>
      <c r="B145" s="408">
        <v>19</v>
      </c>
      <c r="C145" s="408">
        <v>7</v>
      </c>
      <c r="D145" s="409">
        <v>2</v>
      </c>
      <c r="E145" s="409">
        <v>0</v>
      </c>
      <c r="F145" s="46"/>
      <c r="G145" s="44" t="s">
        <v>298</v>
      </c>
      <c r="H145" s="61">
        <v>39369015.41</v>
      </c>
      <c r="I145" s="61">
        <v>6515839.48</v>
      </c>
      <c r="J145" s="70">
        <v>32853175.93</v>
      </c>
      <c r="K145" s="61">
        <v>38215900.11</v>
      </c>
      <c r="L145" s="61">
        <v>5326311.84</v>
      </c>
      <c r="M145" s="70">
        <v>32889588.27</v>
      </c>
      <c r="N145" s="61">
        <v>44341522.2</v>
      </c>
      <c r="O145" s="61">
        <v>13164832.27</v>
      </c>
      <c r="P145" s="70">
        <v>31176689.93</v>
      </c>
      <c r="Q145" s="61">
        <v>41680051.08</v>
      </c>
      <c r="R145" s="61">
        <v>11949320.08</v>
      </c>
      <c r="S145" s="70">
        <v>29730731</v>
      </c>
      <c r="T145" s="70">
        <v>-4972506.79</v>
      </c>
      <c r="U145" s="70">
        <v>-3464150.97</v>
      </c>
      <c r="V145" s="235">
        <v>97.07</v>
      </c>
      <c r="W145" s="235">
        <v>93.99</v>
      </c>
      <c r="X145" s="70">
        <v>1676486</v>
      </c>
      <c r="Y145" s="73">
        <v>3158857.27</v>
      </c>
    </row>
    <row r="146" spans="1:25" ht="12.75">
      <c r="A146" s="407">
        <v>2</v>
      </c>
      <c r="B146" s="408">
        <v>18</v>
      </c>
      <c r="C146" s="408">
        <v>5</v>
      </c>
      <c r="D146" s="409">
        <v>2</v>
      </c>
      <c r="E146" s="409">
        <v>0</v>
      </c>
      <c r="F146" s="46"/>
      <c r="G146" s="44" t="s">
        <v>361</v>
      </c>
      <c r="H146" s="61">
        <v>14523448.86</v>
      </c>
      <c r="I146" s="61">
        <v>2140777</v>
      </c>
      <c r="J146" s="70">
        <v>12382671.86</v>
      </c>
      <c r="K146" s="61">
        <v>14043339.33</v>
      </c>
      <c r="L146" s="61">
        <v>1368228.32</v>
      </c>
      <c r="M146" s="70">
        <v>12675111.01</v>
      </c>
      <c r="N146" s="61">
        <v>16647648.86</v>
      </c>
      <c r="O146" s="61">
        <v>5279174</v>
      </c>
      <c r="P146" s="70">
        <v>11368474.86</v>
      </c>
      <c r="Q146" s="61">
        <v>14843214.89</v>
      </c>
      <c r="R146" s="61">
        <v>3753422.38</v>
      </c>
      <c r="S146" s="70">
        <v>11089792.51</v>
      </c>
      <c r="T146" s="70">
        <v>-2124200</v>
      </c>
      <c r="U146" s="70">
        <v>-799875.56</v>
      </c>
      <c r="V146" s="235">
        <v>96.69</v>
      </c>
      <c r="W146" s="235">
        <v>89.16</v>
      </c>
      <c r="X146" s="70">
        <v>1014197</v>
      </c>
      <c r="Y146" s="73">
        <v>1585318.5</v>
      </c>
    </row>
    <row r="147" spans="1:25" ht="12.75">
      <c r="A147" s="407">
        <v>2</v>
      </c>
      <c r="B147" s="408">
        <v>21</v>
      </c>
      <c r="C147" s="408">
        <v>8</v>
      </c>
      <c r="D147" s="409">
        <v>2</v>
      </c>
      <c r="E147" s="409">
        <v>0</v>
      </c>
      <c r="F147" s="46"/>
      <c r="G147" s="44" t="s">
        <v>362</v>
      </c>
      <c r="H147" s="61">
        <v>16217071</v>
      </c>
      <c r="I147" s="61">
        <v>2450954</v>
      </c>
      <c r="J147" s="70">
        <v>13766117</v>
      </c>
      <c r="K147" s="61">
        <v>15624595.06</v>
      </c>
      <c r="L147" s="61">
        <v>2106788.84</v>
      </c>
      <c r="M147" s="70">
        <v>13517806.22</v>
      </c>
      <c r="N147" s="61">
        <v>20232771</v>
      </c>
      <c r="O147" s="61">
        <v>6509510</v>
      </c>
      <c r="P147" s="70">
        <v>13723261</v>
      </c>
      <c r="Q147" s="61">
        <v>17192629.17</v>
      </c>
      <c r="R147" s="61">
        <v>4627489.1</v>
      </c>
      <c r="S147" s="70">
        <v>12565140.07</v>
      </c>
      <c r="T147" s="70">
        <v>-4015700</v>
      </c>
      <c r="U147" s="70">
        <v>-1568034.11</v>
      </c>
      <c r="V147" s="235">
        <v>96.34</v>
      </c>
      <c r="W147" s="235">
        <v>84.97</v>
      </c>
      <c r="X147" s="70">
        <v>42856</v>
      </c>
      <c r="Y147" s="73">
        <v>952666.15</v>
      </c>
    </row>
    <row r="148" spans="1:25" ht="12.75">
      <c r="A148" s="407">
        <v>2</v>
      </c>
      <c r="B148" s="408">
        <v>1</v>
      </c>
      <c r="C148" s="408">
        <v>6</v>
      </c>
      <c r="D148" s="409">
        <v>2</v>
      </c>
      <c r="E148" s="409">
        <v>0</v>
      </c>
      <c r="F148" s="46"/>
      <c r="G148" s="44" t="s">
        <v>363</v>
      </c>
      <c r="H148" s="61">
        <v>20092080.76</v>
      </c>
      <c r="I148" s="61">
        <v>321540</v>
      </c>
      <c r="J148" s="70">
        <v>19770540.76</v>
      </c>
      <c r="K148" s="61">
        <v>21026230.32</v>
      </c>
      <c r="L148" s="61">
        <v>331086.24</v>
      </c>
      <c r="M148" s="70">
        <v>20695144.08</v>
      </c>
      <c r="N148" s="61">
        <v>23291980.76</v>
      </c>
      <c r="O148" s="61">
        <v>5854507</v>
      </c>
      <c r="P148" s="70">
        <v>17437473.76</v>
      </c>
      <c r="Q148" s="61">
        <v>21338210.93</v>
      </c>
      <c r="R148" s="61">
        <v>5178382.7</v>
      </c>
      <c r="S148" s="70">
        <v>16159828.23</v>
      </c>
      <c r="T148" s="70">
        <v>-3199900</v>
      </c>
      <c r="U148" s="70">
        <v>-311980.61</v>
      </c>
      <c r="V148" s="235">
        <v>104.64</v>
      </c>
      <c r="W148" s="235">
        <v>91.61</v>
      </c>
      <c r="X148" s="70">
        <v>2333067</v>
      </c>
      <c r="Y148" s="73">
        <v>4535315.85</v>
      </c>
    </row>
    <row r="149" spans="1:25" ht="12.75">
      <c r="A149" s="407">
        <v>2</v>
      </c>
      <c r="B149" s="408">
        <v>5</v>
      </c>
      <c r="C149" s="408">
        <v>6</v>
      </c>
      <c r="D149" s="409">
        <v>2</v>
      </c>
      <c r="E149" s="409">
        <v>0</v>
      </c>
      <c r="F149" s="46"/>
      <c r="G149" s="44" t="s">
        <v>364</v>
      </c>
      <c r="H149" s="61">
        <v>10180686.88</v>
      </c>
      <c r="I149" s="61">
        <v>178500</v>
      </c>
      <c r="J149" s="70">
        <v>10002186.88</v>
      </c>
      <c r="K149" s="61">
        <v>9501014.06</v>
      </c>
      <c r="L149" s="61">
        <v>224119.15</v>
      </c>
      <c r="M149" s="70">
        <v>9276894.91</v>
      </c>
      <c r="N149" s="61">
        <v>10494448.22</v>
      </c>
      <c r="O149" s="61">
        <v>2096266</v>
      </c>
      <c r="P149" s="70">
        <v>8398182.22</v>
      </c>
      <c r="Q149" s="61">
        <v>9735833.06</v>
      </c>
      <c r="R149" s="61">
        <v>1607812.87</v>
      </c>
      <c r="S149" s="70">
        <v>8128020.19</v>
      </c>
      <c r="T149" s="70">
        <v>-313761.34</v>
      </c>
      <c r="U149" s="70">
        <v>-234819</v>
      </c>
      <c r="V149" s="235">
        <v>93.32</v>
      </c>
      <c r="W149" s="235">
        <v>92.77</v>
      </c>
      <c r="X149" s="70">
        <v>1604004.66</v>
      </c>
      <c r="Y149" s="73">
        <v>1148874.72</v>
      </c>
    </row>
    <row r="150" spans="1:25" ht="12.75">
      <c r="A150" s="407">
        <v>2</v>
      </c>
      <c r="B150" s="408">
        <v>22</v>
      </c>
      <c r="C150" s="408">
        <v>2</v>
      </c>
      <c r="D150" s="409">
        <v>2</v>
      </c>
      <c r="E150" s="409">
        <v>0</v>
      </c>
      <c r="F150" s="46"/>
      <c r="G150" s="44" t="s">
        <v>365</v>
      </c>
      <c r="H150" s="61">
        <v>19131783.62</v>
      </c>
      <c r="I150" s="61">
        <v>892426</v>
      </c>
      <c r="J150" s="70">
        <v>18239357.62</v>
      </c>
      <c r="K150" s="61">
        <v>18917626.69</v>
      </c>
      <c r="L150" s="61">
        <v>870799.08</v>
      </c>
      <c r="M150" s="70">
        <v>18046827.61</v>
      </c>
      <c r="N150" s="61">
        <v>22251367.62</v>
      </c>
      <c r="O150" s="61">
        <v>3255705</v>
      </c>
      <c r="P150" s="70">
        <v>18995662.62</v>
      </c>
      <c r="Q150" s="61">
        <v>20299164.76</v>
      </c>
      <c r="R150" s="61">
        <v>2629547.75</v>
      </c>
      <c r="S150" s="70">
        <v>17669617.01</v>
      </c>
      <c r="T150" s="70">
        <v>-3119584</v>
      </c>
      <c r="U150" s="70">
        <v>-1381538.07</v>
      </c>
      <c r="V150" s="235">
        <v>98.88</v>
      </c>
      <c r="W150" s="235">
        <v>91.22</v>
      </c>
      <c r="X150" s="70">
        <v>-756305</v>
      </c>
      <c r="Y150" s="73">
        <v>377210.6</v>
      </c>
    </row>
    <row r="151" spans="1:25" ht="12.75">
      <c r="A151" s="407">
        <v>2</v>
      </c>
      <c r="B151" s="408">
        <v>20</v>
      </c>
      <c r="C151" s="408">
        <v>4</v>
      </c>
      <c r="D151" s="409">
        <v>2</v>
      </c>
      <c r="E151" s="409">
        <v>0</v>
      </c>
      <c r="F151" s="46"/>
      <c r="G151" s="44" t="s">
        <v>366</v>
      </c>
      <c r="H151" s="61">
        <v>22793878</v>
      </c>
      <c r="I151" s="61">
        <v>2955225</v>
      </c>
      <c r="J151" s="70">
        <v>19838653</v>
      </c>
      <c r="K151" s="61">
        <v>21634437.88</v>
      </c>
      <c r="L151" s="61">
        <v>1558964.83</v>
      </c>
      <c r="M151" s="70">
        <v>20075473.05</v>
      </c>
      <c r="N151" s="61">
        <v>28704294</v>
      </c>
      <c r="O151" s="61">
        <v>9885000</v>
      </c>
      <c r="P151" s="70">
        <v>18819294</v>
      </c>
      <c r="Q151" s="61">
        <v>27362156.03</v>
      </c>
      <c r="R151" s="61">
        <v>9125690.61</v>
      </c>
      <c r="S151" s="70">
        <v>18236465.42</v>
      </c>
      <c r="T151" s="70">
        <v>-5910416</v>
      </c>
      <c r="U151" s="70">
        <v>-5727718.15</v>
      </c>
      <c r="V151" s="235">
        <v>94.91</v>
      </c>
      <c r="W151" s="235">
        <v>95.32</v>
      </c>
      <c r="X151" s="70">
        <v>1019359</v>
      </c>
      <c r="Y151" s="73">
        <v>1839007.63</v>
      </c>
    </row>
    <row r="152" spans="1:25" ht="12.75">
      <c r="A152" s="407">
        <v>2</v>
      </c>
      <c r="B152" s="408">
        <v>26</v>
      </c>
      <c r="C152" s="408">
        <v>5</v>
      </c>
      <c r="D152" s="409">
        <v>2</v>
      </c>
      <c r="E152" s="409">
        <v>0</v>
      </c>
      <c r="F152" s="46"/>
      <c r="G152" s="44" t="s">
        <v>367</v>
      </c>
      <c r="H152" s="61">
        <v>15518218.13</v>
      </c>
      <c r="I152" s="61">
        <v>2961650</v>
      </c>
      <c r="J152" s="70">
        <v>12556568.13</v>
      </c>
      <c r="K152" s="61">
        <v>15618966.18</v>
      </c>
      <c r="L152" s="61">
        <v>2925404.14</v>
      </c>
      <c r="M152" s="70">
        <v>12693562.04</v>
      </c>
      <c r="N152" s="61">
        <v>15574387.13</v>
      </c>
      <c r="O152" s="61">
        <v>4018977</v>
      </c>
      <c r="P152" s="70">
        <v>11555410.13</v>
      </c>
      <c r="Q152" s="61">
        <v>13638525.38</v>
      </c>
      <c r="R152" s="61">
        <v>2427642.73</v>
      </c>
      <c r="S152" s="70">
        <v>11210882.65</v>
      </c>
      <c r="T152" s="70">
        <v>-56169</v>
      </c>
      <c r="U152" s="70">
        <v>1980440.8</v>
      </c>
      <c r="V152" s="235">
        <v>100.64</v>
      </c>
      <c r="W152" s="235">
        <v>87.57</v>
      </c>
      <c r="X152" s="70">
        <v>1001158</v>
      </c>
      <c r="Y152" s="73">
        <v>1482679.39</v>
      </c>
    </row>
    <row r="153" spans="1:25" ht="12.75">
      <c r="A153" s="407">
        <v>2</v>
      </c>
      <c r="B153" s="408">
        <v>20</v>
      </c>
      <c r="C153" s="408">
        <v>5</v>
      </c>
      <c r="D153" s="409">
        <v>2</v>
      </c>
      <c r="E153" s="409">
        <v>0</v>
      </c>
      <c r="F153" s="46"/>
      <c r="G153" s="44" t="s">
        <v>368</v>
      </c>
      <c r="H153" s="61">
        <v>13141857.16</v>
      </c>
      <c r="I153" s="61">
        <v>701732</v>
      </c>
      <c r="J153" s="70">
        <v>12440125.16</v>
      </c>
      <c r="K153" s="61">
        <v>13693809.91</v>
      </c>
      <c r="L153" s="61">
        <v>776384.8</v>
      </c>
      <c r="M153" s="70">
        <v>12917425.11</v>
      </c>
      <c r="N153" s="61">
        <v>16778186.22</v>
      </c>
      <c r="O153" s="61">
        <v>4306535.06</v>
      </c>
      <c r="P153" s="70">
        <v>12471651.16</v>
      </c>
      <c r="Q153" s="61">
        <v>12896952.12</v>
      </c>
      <c r="R153" s="61">
        <v>1601931.61</v>
      </c>
      <c r="S153" s="70">
        <v>11295020.51</v>
      </c>
      <c r="T153" s="70">
        <v>-3636329.06</v>
      </c>
      <c r="U153" s="70">
        <v>796857.79</v>
      </c>
      <c r="V153" s="235">
        <v>104.19</v>
      </c>
      <c r="W153" s="235">
        <v>76.86</v>
      </c>
      <c r="X153" s="70">
        <v>-31526</v>
      </c>
      <c r="Y153" s="73">
        <v>1622404.6</v>
      </c>
    </row>
    <row r="154" spans="1:25" ht="12.75">
      <c r="A154" s="407">
        <v>2</v>
      </c>
      <c r="B154" s="408">
        <v>25</v>
      </c>
      <c r="C154" s="408">
        <v>7</v>
      </c>
      <c r="D154" s="409">
        <v>2</v>
      </c>
      <c r="E154" s="409">
        <v>0</v>
      </c>
      <c r="F154" s="46"/>
      <c r="G154" s="44" t="s">
        <v>304</v>
      </c>
      <c r="H154" s="61">
        <v>18861873.73</v>
      </c>
      <c r="I154" s="61">
        <v>811709.45</v>
      </c>
      <c r="J154" s="70">
        <v>18050164.28</v>
      </c>
      <c r="K154" s="61">
        <v>19269663.48</v>
      </c>
      <c r="L154" s="61">
        <v>811952.94</v>
      </c>
      <c r="M154" s="70">
        <v>18457710.54</v>
      </c>
      <c r="N154" s="61">
        <v>21891646.73</v>
      </c>
      <c r="O154" s="61">
        <v>4479987.45</v>
      </c>
      <c r="P154" s="70">
        <v>17411659.28</v>
      </c>
      <c r="Q154" s="61">
        <v>21452794.83</v>
      </c>
      <c r="R154" s="61">
        <v>4397711.14</v>
      </c>
      <c r="S154" s="70">
        <v>17055083.69</v>
      </c>
      <c r="T154" s="70">
        <v>-3029773</v>
      </c>
      <c r="U154" s="70">
        <v>-2183131.35</v>
      </c>
      <c r="V154" s="235">
        <v>102.16</v>
      </c>
      <c r="W154" s="235">
        <v>97.99</v>
      </c>
      <c r="X154" s="70">
        <v>638505</v>
      </c>
      <c r="Y154" s="73">
        <v>1402626.85</v>
      </c>
    </row>
    <row r="155" spans="1:25" ht="12.75">
      <c r="A155" s="407">
        <v>2</v>
      </c>
      <c r="B155" s="408">
        <v>26</v>
      </c>
      <c r="C155" s="408">
        <v>6</v>
      </c>
      <c r="D155" s="409">
        <v>2</v>
      </c>
      <c r="E155" s="409">
        <v>0</v>
      </c>
      <c r="F155" s="46"/>
      <c r="G155" s="44" t="s">
        <v>305</v>
      </c>
      <c r="H155" s="61">
        <v>17959890</v>
      </c>
      <c r="I155" s="61">
        <v>1783326</v>
      </c>
      <c r="J155" s="70">
        <v>16176564</v>
      </c>
      <c r="K155" s="61">
        <v>18041787.42</v>
      </c>
      <c r="L155" s="61">
        <v>1215421.37</v>
      </c>
      <c r="M155" s="70">
        <v>16826366.05</v>
      </c>
      <c r="N155" s="61">
        <v>18466937</v>
      </c>
      <c r="O155" s="61">
        <v>3227672</v>
      </c>
      <c r="P155" s="70">
        <v>15239265</v>
      </c>
      <c r="Q155" s="61">
        <v>16862943.87</v>
      </c>
      <c r="R155" s="61">
        <v>2364887.37</v>
      </c>
      <c r="S155" s="70">
        <v>14498056.5</v>
      </c>
      <c r="T155" s="70">
        <v>-507047</v>
      </c>
      <c r="U155" s="70">
        <v>1178843.55</v>
      </c>
      <c r="V155" s="235">
        <v>100.45</v>
      </c>
      <c r="W155" s="235">
        <v>91.31</v>
      </c>
      <c r="X155" s="70">
        <v>937299</v>
      </c>
      <c r="Y155" s="73">
        <v>2328309.55</v>
      </c>
    </row>
    <row r="156" spans="1:25" ht="12.75">
      <c r="A156" s="407">
        <v>2</v>
      </c>
      <c r="B156" s="408">
        <v>23</v>
      </c>
      <c r="C156" s="408">
        <v>9</v>
      </c>
      <c r="D156" s="409">
        <v>2</v>
      </c>
      <c r="E156" s="409">
        <v>0</v>
      </c>
      <c r="F156" s="46"/>
      <c r="G156" s="44" t="s">
        <v>369</v>
      </c>
      <c r="H156" s="61">
        <v>21652949.38</v>
      </c>
      <c r="I156" s="61">
        <v>1803407.18</v>
      </c>
      <c r="J156" s="70">
        <v>19849542.2</v>
      </c>
      <c r="K156" s="61">
        <v>20478638.05</v>
      </c>
      <c r="L156" s="61">
        <v>1447133.78</v>
      </c>
      <c r="M156" s="70">
        <v>19031504.27</v>
      </c>
      <c r="N156" s="61">
        <v>23700667.1</v>
      </c>
      <c r="O156" s="61">
        <v>5170286.97</v>
      </c>
      <c r="P156" s="70">
        <v>18530380.13</v>
      </c>
      <c r="Q156" s="61">
        <v>21704822.43</v>
      </c>
      <c r="R156" s="61">
        <v>4773454.52</v>
      </c>
      <c r="S156" s="70">
        <v>16931367.91</v>
      </c>
      <c r="T156" s="70">
        <v>-2047717.72</v>
      </c>
      <c r="U156" s="70">
        <v>-1226184.38</v>
      </c>
      <c r="V156" s="235">
        <v>94.57</v>
      </c>
      <c r="W156" s="235">
        <v>91.57</v>
      </c>
      <c r="X156" s="70">
        <v>1319162.07</v>
      </c>
      <c r="Y156" s="73">
        <v>2100136.36</v>
      </c>
    </row>
    <row r="157" spans="1:25" ht="12.75">
      <c r="A157" s="407">
        <v>2</v>
      </c>
      <c r="B157" s="408">
        <v>3</v>
      </c>
      <c r="C157" s="408">
        <v>6</v>
      </c>
      <c r="D157" s="409">
        <v>2</v>
      </c>
      <c r="E157" s="409">
        <v>0</v>
      </c>
      <c r="F157" s="46"/>
      <c r="G157" s="44" t="s">
        <v>370</v>
      </c>
      <c r="H157" s="61">
        <v>10982921.79</v>
      </c>
      <c r="I157" s="61">
        <v>1798310</v>
      </c>
      <c r="J157" s="70">
        <v>9184611.79</v>
      </c>
      <c r="K157" s="61">
        <v>10523218.66</v>
      </c>
      <c r="L157" s="61">
        <v>1491225.52</v>
      </c>
      <c r="M157" s="70">
        <v>9031993.14</v>
      </c>
      <c r="N157" s="61">
        <v>11179997.79</v>
      </c>
      <c r="O157" s="61">
        <v>1827040</v>
      </c>
      <c r="P157" s="70">
        <v>9352957.79</v>
      </c>
      <c r="Q157" s="61">
        <v>10498967.33</v>
      </c>
      <c r="R157" s="61">
        <v>1531174.36</v>
      </c>
      <c r="S157" s="70">
        <v>8967792.97</v>
      </c>
      <c r="T157" s="70">
        <v>-197076</v>
      </c>
      <c r="U157" s="70">
        <v>24251.33</v>
      </c>
      <c r="V157" s="235">
        <v>95.81</v>
      </c>
      <c r="W157" s="235">
        <v>93.9</v>
      </c>
      <c r="X157" s="70">
        <v>-168346</v>
      </c>
      <c r="Y157" s="73">
        <v>64200.17</v>
      </c>
    </row>
    <row r="158" spans="1:25" s="107" customFormat="1" ht="15">
      <c r="A158" s="410"/>
      <c r="B158" s="411"/>
      <c r="C158" s="411"/>
      <c r="D158" s="412"/>
      <c r="E158" s="412"/>
      <c r="F158" s="120" t="s">
        <v>371</v>
      </c>
      <c r="G158" s="121"/>
      <c r="H158" s="122">
        <v>1914218940.7299995</v>
      </c>
      <c r="I158" s="122">
        <v>229116934.64</v>
      </c>
      <c r="J158" s="123">
        <v>1685102006.09</v>
      </c>
      <c r="K158" s="122">
        <v>1888120826.54</v>
      </c>
      <c r="L158" s="122">
        <v>171711339.81000003</v>
      </c>
      <c r="M158" s="123">
        <v>1716409486.730001</v>
      </c>
      <c r="N158" s="122">
        <v>2104073749.7799997</v>
      </c>
      <c r="O158" s="122">
        <v>510113404.89</v>
      </c>
      <c r="P158" s="123">
        <v>1593960344.8899999</v>
      </c>
      <c r="Q158" s="122">
        <v>1958124453.3600006</v>
      </c>
      <c r="R158" s="122">
        <v>429546145.4200001</v>
      </c>
      <c r="S158" s="123">
        <v>1528578307.9399996</v>
      </c>
      <c r="T158" s="123">
        <v>-189854809.05</v>
      </c>
      <c r="U158" s="123">
        <v>-70003626.82000002</v>
      </c>
      <c r="V158" s="236">
        <v>98.63661811955288</v>
      </c>
      <c r="W158" s="236">
        <v>93.06348950766295</v>
      </c>
      <c r="X158" s="123">
        <v>91141661.19999999</v>
      </c>
      <c r="Y158" s="124">
        <v>187831178.79000005</v>
      </c>
    </row>
    <row r="159" spans="1:25" s="99" customFormat="1" ht="12.75">
      <c r="A159" s="413">
        <v>2</v>
      </c>
      <c r="B159" s="414">
        <v>24</v>
      </c>
      <c r="C159" s="414">
        <v>1</v>
      </c>
      <c r="D159" s="415">
        <v>3</v>
      </c>
      <c r="E159" s="415">
        <v>0</v>
      </c>
      <c r="F159" s="114"/>
      <c r="G159" s="115" t="s">
        <v>372</v>
      </c>
      <c r="H159" s="116">
        <v>12464269.05</v>
      </c>
      <c r="I159" s="116">
        <v>1609687</v>
      </c>
      <c r="J159" s="117">
        <v>10854582.05</v>
      </c>
      <c r="K159" s="116">
        <v>11996059.41</v>
      </c>
      <c r="L159" s="116">
        <v>836940.66</v>
      </c>
      <c r="M159" s="117">
        <v>11159118.75</v>
      </c>
      <c r="N159" s="116">
        <v>12070114.05</v>
      </c>
      <c r="O159" s="116">
        <v>1317111</v>
      </c>
      <c r="P159" s="117">
        <v>10753003.05</v>
      </c>
      <c r="Q159" s="116">
        <v>11283873.17</v>
      </c>
      <c r="R159" s="116">
        <v>1005096.06</v>
      </c>
      <c r="S159" s="117">
        <v>10278777.11</v>
      </c>
      <c r="T159" s="117">
        <v>394155</v>
      </c>
      <c r="U159" s="117">
        <v>712186.24</v>
      </c>
      <c r="V159" s="237">
        <v>96.24</v>
      </c>
      <c r="W159" s="237">
        <v>93.48</v>
      </c>
      <c r="X159" s="117">
        <v>101579</v>
      </c>
      <c r="Y159" s="118">
        <v>880341.64</v>
      </c>
    </row>
    <row r="160" spans="1:25" ht="12.75">
      <c r="A160" s="407">
        <v>2</v>
      </c>
      <c r="B160" s="408">
        <v>14</v>
      </c>
      <c r="C160" s="408">
        <v>2</v>
      </c>
      <c r="D160" s="409">
        <v>3</v>
      </c>
      <c r="E160" s="409">
        <v>0</v>
      </c>
      <c r="F160" s="46"/>
      <c r="G160" s="44" t="s">
        <v>373</v>
      </c>
      <c r="H160" s="61">
        <v>21676119.49</v>
      </c>
      <c r="I160" s="61">
        <v>2424222</v>
      </c>
      <c r="J160" s="70">
        <v>19251897.49</v>
      </c>
      <c r="K160" s="61">
        <v>22851030.35</v>
      </c>
      <c r="L160" s="61">
        <v>2990342.63</v>
      </c>
      <c r="M160" s="70">
        <v>19860687.72</v>
      </c>
      <c r="N160" s="61">
        <v>24744489.49</v>
      </c>
      <c r="O160" s="61">
        <v>4742079</v>
      </c>
      <c r="P160" s="70">
        <v>20002410.49</v>
      </c>
      <c r="Q160" s="61">
        <v>23831824.31</v>
      </c>
      <c r="R160" s="61">
        <v>4314424.25</v>
      </c>
      <c r="S160" s="70">
        <v>19517400.06</v>
      </c>
      <c r="T160" s="70">
        <v>-3068370</v>
      </c>
      <c r="U160" s="70">
        <v>-980793.96</v>
      </c>
      <c r="V160" s="235">
        <v>105.42</v>
      </c>
      <c r="W160" s="235">
        <v>96.31</v>
      </c>
      <c r="X160" s="70">
        <v>-750513</v>
      </c>
      <c r="Y160" s="73">
        <v>343287.66</v>
      </c>
    </row>
    <row r="161" spans="1:25" ht="12.75">
      <c r="A161" s="407">
        <v>2</v>
      </c>
      <c r="B161" s="408">
        <v>25</v>
      </c>
      <c r="C161" s="408">
        <v>3</v>
      </c>
      <c r="D161" s="409">
        <v>3</v>
      </c>
      <c r="E161" s="409">
        <v>0</v>
      </c>
      <c r="F161" s="46"/>
      <c r="G161" s="44" t="s">
        <v>374</v>
      </c>
      <c r="H161" s="61">
        <v>133944848.96</v>
      </c>
      <c r="I161" s="61">
        <v>18329725</v>
      </c>
      <c r="J161" s="70">
        <v>115615123.96</v>
      </c>
      <c r="K161" s="61">
        <v>116438535.62</v>
      </c>
      <c r="L161" s="61">
        <v>5315255.36</v>
      </c>
      <c r="M161" s="70">
        <v>111123280.26</v>
      </c>
      <c r="N161" s="61">
        <v>156025106.96</v>
      </c>
      <c r="O161" s="61">
        <v>46176828</v>
      </c>
      <c r="P161" s="70">
        <v>109848278.96</v>
      </c>
      <c r="Q161" s="61">
        <v>137696998.94</v>
      </c>
      <c r="R161" s="61">
        <v>31906685.47</v>
      </c>
      <c r="S161" s="70">
        <v>105790313.47</v>
      </c>
      <c r="T161" s="70">
        <v>-22080258</v>
      </c>
      <c r="U161" s="70">
        <v>-21258463.32</v>
      </c>
      <c r="V161" s="235">
        <v>86.93</v>
      </c>
      <c r="W161" s="235">
        <v>88.25</v>
      </c>
      <c r="X161" s="70">
        <v>5766845</v>
      </c>
      <c r="Y161" s="73">
        <v>5332966.79</v>
      </c>
    </row>
    <row r="162" spans="1:25" ht="12.75">
      <c r="A162" s="407">
        <v>2</v>
      </c>
      <c r="B162" s="408">
        <v>5</v>
      </c>
      <c r="C162" s="408">
        <v>2</v>
      </c>
      <c r="D162" s="409">
        <v>3</v>
      </c>
      <c r="E162" s="409">
        <v>0</v>
      </c>
      <c r="F162" s="46"/>
      <c r="G162" s="44" t="s">
        <v>375</v>
      </c>
      <c r="H162" s="61">
        <v>22423588</v>
      </c>
      <c r="I162" s="61">
        <v>2010806</v>
      </c>
      <c r="J162" s="70">
        <v>20412782</v>
      </c>
      <c r="K162" s="61">
        <v>22255037.03</v>
      </c>
      <c r="L162" s="61">
        <v>1831590.88</v>
      </c>
      <c r="M162" s="70">
        <v>20423446.15</v>
      </c>
      <c r="N162" s="61">
        <v>24200512</v>
      </c>
      <c r="O162" s="61">
        <v>5298591</v>
      </c>
      <c r="P162" s="70">
        <v>18901921</v>
      </c>
      <c r="Q162" s="61">
        <v>23489979.51</v>
      </c>
      <c r="R162" s="61">
        <v>5118307.94</v>
      </c>
      <c r="S162" s="70">
        <v>18371671.57</v>
      </c>
      <c r="T162" s="70">
        <v>-1776924</v>
      </c>
      <c r="U162" s="70">
        <v>-1234942.48</v>
      </c>
      <c r="V162" s="235">
        <v>99.24</v>
      </c>
      <c r="W162" s="235">
        <v>97.06</v>
      </c>
      <c r="X162" s="70">
        <v>1510861</v>
      </c>
      <c r="Y162" s="73">
        <v>2051774.58</v>
      </c>
    </row>
    <row r="163" spans="1:25" ht="12.75">
      <c r="A163" s="407">
        <v>2</v>
      </c>
      <c r="B163" s="408">
        <v>22</v>
      </c>
      <c r="C163" s="408">
        <v>1</v>
      </c>
      <c r="D163" s="409">
        <v>3</v>
      </c>
      <c r="E163" s="409">
        <v>0</v>
      </c>
      <c r="F163" s="46"/>
      <c r="G163" s="44" t="s">
        <v>376</v>
      </c>
      <c r="H163" s="61">
        <v>41197409</v>
      </c>
      <c r="I163" s="61">
        <v>4709847</v>
      </c>
      <c r="J163" s="70">
        <v>36487562</v>
      </c>
      <c r="K163" s="61">
        <v>42502724.66</v>
      </c>
      <c r="L163" s="61">
        <v>4811853.99</v>
      </c>
      <c r="M163" s="70">
        <v>37690870.67</v>
      </c>
      <c r="N163" s="61">
        <v>40595394</v>
      </c>
      <c r="O163" s="61">
        <v>8831311</v>
      </c>
      <c r="P163" s="70">
        <v>31764083</v>
      </c>
      <c r="Q163" s="61">
        <v>37783371.64</v>
      </c>
      <c r="R163" s="61">
        <v>6252486.1</v>
      </c>
      <c r="S163" s="70">
        <v>31530885.54</v>
      </c>
      <c r="T163" s="70">
        <v>602015</v>
      </c>
      <c r="U163" s="70">
        <v>4719353.02</v>
      </c>
      <c r="V163" s="235">
        <v>103.16</v>
      </c>
      <c r="W163" s="235">
        <v>93.07</v>
      </c>
      <c r="X163" s="70">
        <v>4723479</v>
      </c>
      <c r="Y163" s="73">
        <v>6159985.13</v>
      </c>
    </row>
    <row r="164" spans="1:25" ht="12.75">
      <c r="A164" s="407">
        <v>2</v>
      </c>
      <c r="B164" s="408">
        <v>8</v>
      </c>
      <c r="C164" s="408">
        <v>6</v>
      </c>
      <c r="D164" s="409">
        <v>3</v>
      </c>
      <c r="E164" s="409">
        <v>0</v>
      </c>
      <c r="F164" s="46"/>
      <c r="G164" s="44" t="s">
        <v>377</v>
      </c>
      <c r="H164" s="61">
        <v>45109002.66</v>
      </c>
      <c r="I164" s="61">
        <v>6179664</v>
      </c>
      <c r="J164" s="70">
        <v>38929338.66</v>
      </c>
      <c r="K164" s="61">
        <v>45364108.22</v>
      </c>
      <c r="L164" s="61">
        <v>6134599.47</v>
      </c>
      <c r="M164" s="70">
        <v>39229508.75</v>
      </c>
      <c r="N164" s="61">
        <v>51541052.66</v>
      </c>
      <c r="O164" s="61">
        <v>8863817</v>
      </c>
      <c r="P164" s="70">
        <v>42677235.66</v>
      </c>
      <c r="Q164" s="61">
        <v>50326335.4</v>
      </c>
      <c r="R164" s="61">
        <v>8658261.47</v>
      </c>
      <c r="S164" s="70">
        <v>41668073.93</v>
      </c>
      <c r="T164" s="70">
        <v>-6432050</v>
      </c>
      <c r="U164" s="70">
        <v>-4962227.18</v>
      </c>
      <c r="V164" s="235">
        <v>100.56</v>
      </c>
      <c r="W164" s="235">
        <v>97.64</v>
      </c>
      <c r="X164" s="70">
        <v>-3747897</v>
      </c>
      <c r="Y164" s="73">
        <v>-2438565.18</v>
      </c>
    </row>
    <row r="165" spans="1:25" ht="12.75">
      <c r="A165" s="407">
        <v>2</v>
      </c>
      <c r="B165" s="408">
        <v>16</v>
      </c>
      <c r="C165" s="408">
        <v>1</v>
      </c>
      <c r="D165" s="409">
        <v>3</v>
      </c>
      <c r="E165" s="409">
        <v>0</v>
      </c>
      <c r="F165" s="46"/>
      <c r="G165" s="44" t="s">
        <v>378</v>
      </c>
      <c r="H165" s="61">
        <v>35805486.13</v>
      </c>
      <c r="I165" s="61">
        <v>7947537</v>
      </c>
      <c r="J165" s="70">
        <v>27857949.13</v>
      </c>
      <c r="K165" s="61">
        <v>34843278.4</v>
      </c>
      <c r="L165" s="61">
        <v>6093908.96</v>
      </c>
      <c r="M165" s="70">
        <v>28749369.44</v>
      </c>
      <c r="N165" s="61">
        <v>34610245.13</v>
      </c>
      <c r="O165" s="61">
        <v>10533004</v>
      </c>
      <c r="P165" s="70">
        <v>24077241.13</v>
      </c>
      <c r="Q165" s="61">
        <v>33153368.04</v>
      </c>
      <c r="R165" s="61">
        <v>9590494.1</v>
      </c>
      <c r="S165" s="70">
        <v>23562873.94</v>
      </c>
      <c r="T165" s="70">
        <v>1195241</v>
      </c>
      <c r="U165" s="70">
        <v>1689910.36</v>
      </c>
      <c r="V165" s="235">
        <v>97.31</v>
      </c>
      <c r="W165" s="235">
        <v>95.79</v>
      </c>
      <c r="X165" s="70">
        <v>3780708</v>
      </c>
      <c r="Y165" s="73">
        <v>5186495.5</v>
      </c>
    </row>
    <row r="166" spans="1:25" ht="12.75">
      <c r="A166" s="407">
        <v>2</v>
      </c>
      <c r="B166" s="408">
        <v>21</v>
      </c>
      <c r="C166" s="408">
        <v>5</v>
      </c>
      <c r="D166" s="409">
        <v>3</v>
      </c>
      <c r="E166" s="409">
        <v>0</v>
      </c>
      <c r="F166" s="46"/>
      <c r="G166" s="44" t="s">
        <v>379</v>
      </c>
      <c r="H166" s="61">
        <v>22076790.02</v>
      </c>
      <c r="I166" s="61">
        <v>3380980</v>
      </c>
      <c r="J166" s="70">
        <v>18695810.02</v>
      </c>
      <c r="K166" s="61">
        <v>21602598.04</v>
      </c>
      <c r="L166" s="61">
        <v>3287151.77</v>
      </c>
      <c r="M166" s="70">
        <v>18315446.27</v>
      </c>
      <c r="N166" s="61">
        <v>20800183.02</v>
      </c>
      <c r="O166" s="61">
        <v>1452297</v>
      </c>
      <c r="P166" s="70">
        <v>19347886.02</v>
      </c>
      <c r="Q166" s="61">
        <v>20232932.5</v>
      </c>
      <c r="R166" s="61">
        <v>1449459.87</v>
      </c>
      <c r="S166" s="70">
        <v>18783472.63</v>
      </c>
      <c r="T166" s="70">
        <v>1276607</v>
      </c>
      <c r="U166" s="70">
        <v>1369665.54</v>
      </c>
      <c r="V166" s="235">
        <v>97.85</v>
      </c>
      <c r="W166" s="235">
        <v>97.27</v>
      </c>
      <c r="X166" s="70">
        <v>-652076</v>
      </c>
      <c r="Y166" s="73">
        <v>-468026.36</v>
      </c>
    </row>
    <row r="167" spans="1:25" ht="12.75">
      <c r="A167" s="407">
        <v>2</v>
      </c>
      <c r="B167" s="408">
        <v>4</v>
      </c>
      <c r="C167" s="408">
        <v>1</v>
      </c>
      <c r="D167" s="409">
        <v>3</v>
      </c>
      <c r="E167" s="409">
        <v>0</v>
      </c>
      <c r="F167" s="46"/>
      <c r="G167" s="44" t="s">
        <v>380</v>
      </c>
      <c r="H167" s="61">
        <v>46909875.7</v>
      </c>
      <c r="I167" s="61">
        <v>2244770</v>
      </c>
      <c r="J167" s="70">
        <v>44665105.7</v>
      </c>
      <c r="K167" s="61">
        <v>47693430.32</v>
      </c>
      <c r="L167" s="61">
        <v>2301740.14</v>
      </c>
      <c r="M167" s="70">
        <v>45391690.18</v>
      </c>
      <c r="N167" s="61">
        <v>48249915.7</v>
      </c>
      <c r="O167" s="61">
        <v>4948728</v>
      </c>
      <c r="P167" s="70">
        <v>43301187.7</v>
      </c>
      <c r="Q167" s="61">
        <v>46639718.74</v>
      </c>
      <c r="R167" s="61">
        <v>4641120.48</v>
      </c>
      <c r="S167" s="70">
        <v>41998598.26</v>
      </c>
      <c r="T167" s="70">
        <v>-1340040</v>
      </c>
      <c r="U167" s="70">
        <v>1053711.58</v>
      </c>
      <c r="V167" s="235">
        <v>101.67</v>
      </c>
      <c r="W167" s="235">
        <v>96.66</v>
      </c>
      <c r="X167" s="70">
        <v>1363918</v>
      </c>
      <c r="Y167" s="73">
        <v>3393091.92</v>
      </c>
    </row>
    <row r="168" spans="1:25" ht="12.75">
      <c r="A168" s="407">
        <v>2</v>
      </c>
      <c r="B168" s="408">
        <v>12</v>
      </c>
      <c r="C168" s="408">
        <v>1</v>
      </c>
      <c r="D168" s="409">
        <v>3</v>
      </c>
      <c r="E168" s="409">
        <v>0</v>
      </c>
      <c r="F168" s="46"/>
      <c r="G168" s="44" t="s">
        <v>381</v>
      </c>
      <c r="H168" s="61">
        <v>21009919.94</v>
      </c>
      <c r="I168" s="61">
        <v>3216983</v>
      </c>
      <c r="J168" s="70">
        <v>17792936.94</v>
      </c>
      <c r="K168" s="61">
        <v>22327067.54</v>
      </c>
      <c r="L168" s="61">
        <v>3968837.25</v>
      </c>
      <c r="M168" s="70">
        <v>18358230.29</v>
      </c>
      <c r="N168" s="61">
        <v>26531033.94</v>
      </c>
      <c r="O168" s="61">
        <v>7549662</v>
      </c>
      <c r="P168" s="70">
        <v>18981371.94</v>
      </c>
      <c r="Q168" s="61">
        <v>23855805.53</v>
      </c>
      <c r="R168" s="61">
        <v>6194200.39</v>
      </c>
      <c r="S168" s="70">
        <v>17661605.14</v>
      </c>
      <c r="T168" s="70">
        <v>-5521114</v>
      </c>
      <c r="U168" s="70">
        <v>-1528737.99</v>
      </c>
      <c r="V168" s="235">
        <v>106.26</v>
      </c>
      <c r="W168" s="235">
        <v>89.91</v>
      </c>
      <c r="X168" s="70">
        <v>-1188435</v>
      </c>
      <c r="Y168" s="73">
        <v>696625.15</v>
      </c>
    </row>
    <row r="169" spans="1:25" ht="12.75">
      <c r="A169" s="407">
        <v>2</v>
      </c>
      <c r="B169" s="408">
        <v>19</v>
      </c>
      <c r="C169" s="408">
        <v>4</v>
      </c>
      <c r="D169" s="409">
        <v>3</v>
      </c>
      <c r="E169" s="409">
        <v>0</v>
      </c>
      <c r="F169" s="46"/>
      <c r="G169" s="44" t="s">
        <v>382</v>
      </c>
      <c r="H169" s="61">
        <v>20637905.51</v>
      </c>
      <c r="I169" s="61">
        <v>2642806</v>
      </c>
      <c r="J169" s="70">
        <v>17995099.51</v>
      </c>
      <c r="K169" s="61">
        <v>20654157.06</v>
      </c>
      <c r="L169" s="61">
        <v>2561425.19</v>
      </c>
      <c r="M169" s="70">
        <v>18092731.87</v>
      </c>
      <c r="N169" s="61">
        <v>22516357.51</v>
      </c>
      <c r="O169" s="61">
        <v>3918997</v>
      </c>
      <c r="P169" s="70">
        <v>18597360.51</v>
      </c>
      <c r="Q169" s="61">
        <v>21794137.36</v>
      </c>
      <c r="R169" s="61">
        <v>3826934.74</v>
      </c>
      <c r="S169" s="70">
        <v>17967202.62</v>
      </c>
      <c r="T169" s="70">
        <v>-1878452</v>
      </c>
      <c r="U169" s="70">
        <v>-1139980.3</v>
      </c>
      <c r="V169" s="235">
        <v>100.07</v>
      </c>
      <c r="W169" s="235">
        <v>96.79</v>
      </c>
      <c r="X169" s="70">
        <v>-602261</v>
      </c>
      <c r="Y169" s="73">
        <v>125529.25</v>
      </c>
    </row>
    <row r="170" spans="1:25" ht="12.75">
      <c r="A170" s="407">
        <v>2</v>
      </c>
      <c r="B170" s="408">
        <v>15</v>
      </c>
      <c r="C170" s="408">
        <v>3</v>
      </c>
      <c r="D170" s="409">
        <v>3</v>
      </c>
      <c r="E170" s="409">
        <v>0</v>
      </c>
      <c r="F170" s="46"/>
      <c r="G170" s="44" t="s">
        <v>383</v>
      </c>
      <c r="H170" s="61">
        <v>49842140.74</v>
      </c>
      <c r="I170" s="61">
        <v>5880174</v>
      </c>
      <c r="J170" s="70">
        <v>43961966.74</v>
      </c>
      <c r="K170" s="61">
        <v>51523757.56</v>
      </c>
      <c r="L170" s="61">
        <v>5056476.16</v>
      </c>
      <c r="M170" s="70">
        <v>46467281.4</v>
      </c>
      <c r="N170" s="61">
        <v>51992140.74</v>
      </c>
      <c r="O170" s="61">
        <v>11566500</v>
      </c>
      <c r="P170" s="70">
        <v>40425640.74</v>
      </c>
      <c r="Q170" s="61">
        <v>48796681.68</v>
      </c>
      <c r="R170" s="61">
        <v>11032827.91</v>
      </c>
      <c r="S170" s="70">
        <v>37763853.77</v>
      </c>
      <c r="T170" s="70">
        <v>-2150000</v>
      </c>
      <c r="U170" s="70">
        <v>2727075.88</v>
      </c>
      <c r="V170" s="235">
        <v>103.37</v>
      </c>
      <c r="W170" s="235">
        <v>93.85</v>
      </c>
      <c r="X170" s="70">
        <v>3536326</v>
      </c>
      <c r="Y170" s="73">
        <v>8703427.63</v>
      </c>
    </row>
    <row r="171" spans="1:25" ht="12.75">
      <c r="A171" s="407">
        <v>2</v>
      </c>
      <c r="B171" s="408">
        <v>23</v>
      </c>
      <c r="C171" s="408">
        <v>4</v>
      </c>
      <c r="D171" s="409">
        <v>3</v>
      </c>
      <c r="E171" s="409">
        <v>0</v>
      </c>
      <c r="F171" s="46"/>
      <c r="G171" s="44" t="s">
        <v>384</v>
      </c>
      <c r="H171" s="61">
        <v>56454898.89</v>
      </c>
      <c r="I171" s="61">
        <v>11419260</v>
      </c>
      <c r="J171" s="70">
        <v>45035638.89</v>
      </c>
      <c r="K171" s="61">
        <v>62465229.24</v>
      </c>
      <c r="L171" s="61">
        <v>10909470.71</v>
      </c>
      <c r="M171" s="70">
        <v>51555758.53</v>
      </c>
      <c r="N171" s="61">
        <v>63138898.89</v>
      </c>
      <c r="O171" s="61">
        <v>22459938</v>
      </c>
      <c r="P171" s="70">
        <v>40678960.89</v>
      </c>
      <c r="Q171" s="61">
        <v>56889224.85</v>
      </c>
      <c r="R171" s="61">
        <v>18638695.43</v>
      </c>
      <c r="S171" s="70">
        <v>38250529.42</v>
      </c>
      <c r="T171" s="70">
        <v>-6684000</v>
      </c>
      <c r="U171" s="70">
        <v>5576004.39</v>
      </c>
      <c r="V171" s="235">
        <v>110.64</v>
      </c>
      <c r="W171" s="235">
        <v>90.1</v>
      </c>
      <c r="X171" s="70">
        <v>4356678</v>
      </c>
      <c r="Y171" s="73">
        <v>13305229.11</v>
      </c>
    </row>
    <row r="172" spans="1:25" ht="12.75">
      <c r="A172" s="407">
        <v>2</v>
      </c>
      <c r="B172" s="408">
        <v>8</v>
      </c>
      <c r="C172" s="408">
        <v>8</v>
      </c>
      <c r="D172" s="409">
        <v>3</v>
      </c>
      <c r="E172" s="409">
        <v>0</v>
      </c>
      <c r="F172" s="46"/>
      <c r="G172" s="44" t="s">
        <v>385</v>
      </c>
      <c r="H172" s="61">
        <v>25960518.32</v>
      </c>
      <c r="I172" s="61">
        <v>6878621</v>
      </c>
      <c r="J172" s="70">
        <v>19081897.32</v>
      </c>
      <c r="K172" s="61">
        <v>21948484.73</v>
      </c>
      <c r="L172" s="61">
        <v>3478118.81</v>
      </c>
      <c r="M172" s="70">
        <v>18470365.92</v>
      </c>
      <c r="N172" s="61">
        <v>32934688.32</v>
      </c>
      <c r="O172" s="61">
        <v>13862542</v>
      </c>
      <c r="P172" s="70">
        <v>19072146.32</v>
      </c>
      <c r="Q172" s="61">
        <v>25595177.9</v>
      </c>
      <c r="R172" s="61">
        <v>8243441.19</v>
      </c>
      <c r="S172" s="70">
        <v>17351736.71</v>
      </c>
      <c r="T172" s="70">
        <v>-6974170</v>
      </c>
      <c r="U172" s="70">
        <v>-3646693.17</v>
      </c>
      <c r="V172" s="235">
        <v>84.54</v>
      </c>
      <c r="W172" s="235">
        <v>77.71</v>
      </c>
      <c r="X172" s="70">
        <v>9751</v>
      </c>
      <c r="Y172" s="73">
        <v>1118629.21</v>
      </c>
    </row>
    <row r="173" spans="1:25" ht="12.75">
      <c r="A173" s="407">
        <v>2</v>
      </c>
      <c r="B173" s="408">
        <v>10</v>
      </c>
      <c r="C173" s="408">
        <v>3</v>
      </c>
      <c r="D173" s="409">
        <v>3</v>
      </c>
      <c r="E173" s="409">
        <v>0</v>
      </c>
      <c r="F173" s="46"/>
      <c r="G173" s="44" t="s">
        <v>386</v>
      </c>
      <c r="H173" s="61">
        <v>26155488.91</v>
      </c>
      <c r="I173" s="61">
        <v>1127190</v>
      </c>
      <c r="J173" s="70">
        <v>25028298.91</v>
      </c>
      <c r="K173" s="61">
        <v>26856828.83</v>
      </c>
      <c r="L173" s="61">
        <v>1145025.68</v>
      </c>
      <c r="M173" s="70">
        <v>25711803.15</v>
      </c>
      <c r="N173" s="61">
        <v>28439537.3</v>
      </c>
      <c r="O173" s="61">
        <v>5114123.39</v>
      </c>
      <c r="P173" s="70">
        <v>23325413.91</v>
      </c>
      <c r="Q173" s="61">
        <v>27274808.56</v>
      </c>
      <c r="R173" s="61">
        <v>4906625.59</v>
      </c>
      <c r="S173" s="70">
        <v>22368182.97</v>
      </c>
      <c r="T173" s="70">
        <v>-2284048.39</v>
      </c>
      <c r="U173" s="70">
        <v>-417979.73</v>
      </c>
      <c r="V173" s="235">
        <v>102.68</v>
      </c>
      <c r="W173" s="235">
        <v>95.9</v>
      </c>
      <c r="X173" s="70">
        <v>1702885</v>
      </c>
      <c r="Y173" s="73">
        <v>3343620.18</v>
      </c>
    </row>
    <row r="174" spans="1:25" ht="12.75">
      <c r="A174" s="407">
        <v>2</v>
      </c>
      <c r="B174" s="408">
        <v>7</v>
      </c>
      <c r="C174" s="408">
        <v>3</v>
      </c>
      <c r="D174" s="409">
        <v>3</v>
      </c>
      <c r="E174" s="409">
        <v>0</v>
      </c>
      <c r="F174" s="46"/>
      <c r="G174" s="44" t="s">
        <v>387</v>
      </c>
      <c r="H174" s="61">
        <v>23008224.15</v>
      </c>
      <c r="I174" s="61">
        <v>2734232</v>
      </c>
      <c r="J174" s="70">
        <v>20273992.15</v>
      </c>
      <c r="K174" s="61">
        <v>24001689.11</v>
      </c>
      <c r="L174" s="61">
        <v>3378502.67</v>
      </c>
      <c r="M174" s="70">
        <v>20623186.44</v>
      </c>
      <c r="N174" s="61">
        <v>24842424.15</v>
      </c>
      <c r="O174" s="61">
        <v>3463895</v>
      </c>
      <c r="P174" s="70">
        <v>21378529.15</v>
      </c>
      <c r="Q174" s="61">
        <v>21957348.84</v>
      </c>
      <c r="R174" s="61">
        <v>1921409.51</v>
      </c>
      <c r="S174" s="70">
        <v>20035939.33</v>
      </c>
      <c r="T174" s="70">
        <v>-1834200</v>
      </c>
      <c r="U174" s="70">
        <v>2044340.27</v>
      </c>
      <c r="V174" s="235">
        <v>104.31</v>
      </c>
      <c r="W174" s="235">
        <v>88.38</v>
      </c>
      <c r="X174" s="70">
        <v>-1104537</v>
      </c>
      <c r="Y174" s="73">
        <v>587247.11</v>
      </c>
    </row>
    <row r="175" spans="1:25" ht="12.75">
      <c r="A175" s="407">
        <v>2</v>
      </c>
      <c r="B175" s="408">
        <v>12</v>
      </c>
      <c r="C175" s="408">
        <v>2</v>
      </c>
      <c r="D175" s="409">
        <v>3</v>
      </c>
      <c r="E175" s="409">
        <v>0</v>
      </c>
      <c r="F175" s="46"/>
      <c r="G175" s="44" t="s">
        <v>388</v>
      </c>
      <c r="H175" s="61">
        <v>14949755.54</v>
      </c>
      <c r="I175" s="61">
        <v>763127</v>
      </c>
      <c r="J175" s="70">
        <v>14186628.54</v>
      </c>
      <c r="K175" s="61">
        <v>14602509.88</v>
      </c>
      <c r="L175" s="61">
        <v>414161.72</v>
      </c>
      <c r="M175" s="70">
        <v>14188348.16</v>
      </c>
      <c r="N175" s="61">
        <v>16332604.54</v>
      </c>
      <c r="O175" s="61">
        <v>2347549</v>
      </c>
      <c r="P175" s="70">
        <v>13985055.54</v>
      </c>
      <c r="Q175" s="61">
        <v>14695248.51</v>
      </c>
      <c r="R175" s="61">
        <v>1158342.84</v>
      </c>
      <c r="S175" s="70">
        <v>13536905.67</v>
      </c>
      <c r="T175" s="70">
        <v>-1382849</v>
      </c>
      <c r="U175" s="70">
        <v>-92738.63</v>
      </c>
      <c r="V175" s="235">
        <v>97.67</v>
      </c>
      <c r="W175" s="235">
        <v>89.97</v>
      </c>
      <c r="X175" s="70">
        <v>201573</v>
      </c>
      <c r="Y175" s="73">
        <v>651442.49</v>
      </c>
    </row>
    <row r="176" spans="1:25" ht="12.75">
      <c r="A176" s="407">
        <v>2</v>
      </c>
      <c r="B176" s="408">
        <v>12</v>
      </c>
      <c r="C176" s="408">
        <v>3</v>
      </c>
      <c r="D176" s="409">
        <v>3</v>
      </c>
      <c r="E176" s="409">
        <v>0</v>
      </c>
      <c r="F176" s="46"/>
      <c r="G176" s="44" t="s">
        <v>389</v>
      </c>
      <c r="H176" s="61">
        <v>38437387.3</v>
      </c>
      <c r="I176" s="61">
        <v>1726455</v>
      </c>
      <c r="J176" s="70">
        <v>36710932.3</v>
      </c>
      <c r="K176" s="61">
        <v>38088185.73</v>
      </c>
      <c r="L176" s="61">
        <v>1717097.15</v>
      </c>
      <c r="M176" s="70">
        <v>36371088.58</v>
      </c>
      <c r="N176" s="61">
        <v>43318150.3</v>
      </c>
      <c r="O176" s="61">
        <v>6840843.24</v>
      </c>
      <c r="P176" s="70">
        <v>36477307.06</v>
      </c>
      <c r="Q176" s="61">
        <v>42717291.55</v>
      </c>
      <c r="R176" s="61">
        <v>6631553.16</v>
      </c>
      <c r="S176" s="70">
        <v>36085738.39</v>
      </c>
      <c r="T176" s="70">
        <v>-4880763</v>
      </c>
      <c r="U176" s="70">
        <v>-4629105.82</v>
      </c>
      <c r="V176" s="235">
        <v>99.09</v>
      </c>
      <c r="W176" s="235">
        <v>98.61</v>
      </c>
      <c r="X176" s="70">
        <v>233625.24</v>
      </c>
      <c r="Y176" s="73">
        <v>285350.19</v>
      </c>
    </row>
    <row r="177" spans="1:25" ht="12.75">
      <c r="A177" s="407">
        <v>2</v>
      </c>
      <c r="B177" s="408">
        <v>21</v>
      </c>
      <c r="C177" s="408">
        <v>6</v>
      </c>
      <c r="D177" s="409">
        <v>3</v>
      </c>
      <c r="E177" s="409">
        <v>0</v>
      </c>
      <c r="F177" s="46"/>
      <c r="G177" s="44" t="s">
        <v>390</v>
      </c>
      <c r="H177" s="61">
        <v>16353939.35</v>
      </c>
      <c r="I177" s="61">
        <v>1492908</v>
      </c>
      <c r="J177" s="70">
        <v>14861031.35</v>
      </c>
      <c r="K177" s="61">
        <v>15821978.13</v>
      </c>
      <c r="L177" s="61">
        <v>1355239.76</v>
      </c>
      <c r="M177" s="70">
        <v>14466738.37</v>
      </c>
      <c r="N177" s="61">
        <v>16421858.35</v>
      </c>
      <c r="O177" s="61">
        <v>1465912</v>
      </c>
      <c r="P177" s="70">
        <v>14955946.35</v>
      </c>
      <c r="Q177" s="61">
        <v>15506408.85</v>
      </c>
      <c r="R177" s="61">
        <v>1456046.86</v>
      </c>
      <c r="S177" s="70">
        <v>14050361.99</v>
      </c>
      <c r="T177" s="70">
        <v>-67919</v>
      </c>
      <c r="U177" s="70">
        <v>315569.28</v>
      </c>
      <c r="V177" s="235">
        <v>96.74</v>
      </c>
      <c r="W177" s="235">
        <v>94.42</v>
      </c>
      <c r="X177" s="70">
        <v>-94915</v>
      </c>
      <c r="Y177" s="73">
        <v>416376.38</v>
      </c>
    </row>
    <row r="178" spans="1:25" ht="12.75">
      <c r="A178" s="407">
        <v>2</v>
      </c>
      <c r="B178" s="408">
        <v>14</v>
      </c>
      <c r="C178" s="408">
        <v>5</v>
      </c>
      <c r="D178" s="409">
        <v>3</v>
      </c>
      <c r="E178" s="409">
        <v>0</v>
      </c>
      <c r="F178" s="46"/>
      <c r="G178" s="44" t="s">
        <v>391</v>
      </c>
      <c r="H178" s="61">
        <v>12129987.5</v>
      </c>
      <c r="I178" s="61">
        <v>389900</v>
      </c>
      <c r="J178" s="70">
        <v>11740087.5</v>
      </c>
      <c r="K178" s="61">
        <v>12228968.39</v>
      </c>
      <c r="L178" s="61">
        <v>392758.62</v>
      </c>
      <c r="M178" s="70">
        <v>11836209.77</v>
      </c>
      <c r="N178" s="61">
        <v>12087123.5</v>
      </c>
      <c r="O178" s="61">
        <v>602304.2</v>
      </c>
      <c r="P178" s="70">
        <v>11484819.3</v>
      </c>
      <c r="Q178" s="61">
        <v>11803827.52</v>
      </c>
      <c r="R178" s="61">
        <v>494040.76</v>
      </c>
      <c r="S178" s="70">
        <v>11309786.76</v>
      </c>
      <c r="T178" s="70">
        <v>42864</v>
      </c>
      <c r="U178" s="70">
        <v>425140.87</v>
      </c>
      <c r="V178" s="235">
        <v>100.81</v>
      </c>
      <c r="W178" s="235">
        <v>97.65</v>
      </c>
      <c r="X178" s="70">
        <v>255268.2</v>
      </c>
      <c r="Y178" s="73">
        <v>526423.01</v>
      </c>
    </row>
    <row r="179" spans="1:25" ht="12.75">
      <c r="A179" s="407">
        <v>2</v>
      </c>
      <c r="B179" s="408">
        <v>8</v>
      </c>
      <c r="C179" s="408">
        <v>10</v>
      </c>
      <c r="D179" s="409">
        <v>3</v>
      </c>
      <c r="E179" s="409">
        <v>0</v>
      </c>
      <c r="F179" s="46"/>
      <c r="G179" s="44" t="s">
        <v>392</v>
      </c>
      <c r="H179" s="61">
        <v>17895808</v>
      </c>
      <c r="I179" s="61">
        <v>1754875</v>
      </c>
      <c r="J179" s="70">
        <v>16140933</v>
      </c>
      <c r="K179" s="61">
        <v>17120857.57</v>
      </c>
      <c r="L179" s="61">
        <v>1331607.74</v>
      </c>
      <c r="M179" s="70">
        <v>15789249.83</v>
      </c>
      <c r="N179" s="61">
        <v>20479046</v>
      </c>
      <c r="O179" s="61">
        <v>4664750</v>
      </c>
      <c r="P179" s="70">
        <v>15814296</v>
      </c>
      <c r="Q179" s="61">
        <v>19454282.68</v>
      </c>
      <c r="R179" s="61">
        <v>4106316.65</v>
      </c>
      <c r="S179" s="70">
        <v>15347966.03</v>
      </c>
      <c r="T179" s="70">
        <v>-2583238</v>
      </c>
      <c r="U179" s="70">
        <v>-2333425.11</v>
      </c>
      <c r="V179" s="235">
        <v>95.66</v>
      </c>
      <c r="W179" s="235">
        <v>94.99</v>
      </c>
      <c r="X179" s="70">
        <v>326637</v>
      </c>
      <c r="Y179" s="73">
        <v>441283.8</v>
      </c>
    </row>
    <row r="180" spans="1:25" ht="12.75">
      <c r="A180" s="407">
        <v>2</v>
      </c>
      <c r="B180" s="408">
        <v>13</v>
      </c>
      <c r="C180" s="408">
        <v>3</v>
      </c>
      <c r="D180" s="409">
        <v>3</v>
      </c>
      <c r="E180" s="409">
        <v>0</v>
      </c>
      <c r="F180" s="46"/>
      <c r="G180" s="44" t="s">
        <v>393</v>
      </c>
      <c r="H180" s="61">
        <v>56360317.77</v>
      </c>
      <c r="I180" s="61">
        <v>5901430</v>
      </c>
      <c r="J180" s="70">
        <v>50458887.77</v>
      </c>
      <c r="K180" s="61">
        <v>52941791.65</v>
      </c>
      <c r="L180" s="61">
        <v>2840756.84</v>
      </c>
      <c r="M180" s="70">
        <v>50101034.81</v>
      </c>
      <c r="N180" s="61">
        <v>65656967.77</v>
      </c>
      <c r="O180" s="61">
        <v>15267033</v>
      </c>
      <c r="P180" s="70">
        <v>50389934.77</v>
      </c>
      <c r="Q180" s="61">
        <v>61805183.95</v>
      </c>
      <c r="R180" s="61">
        <v>12079601.78</v>
      </c>
      <c r="S180" s="70">
        <v>49725582.17</v>
      </c>
      <c r="T180" s="70">
        <v>-9296650</v>
      </c>
      <c r="U180" s="70">
        <v>-8863392.3</v>
      </c>
      <c r="V180" s="235">
        <v>93.93</v>
      </c>
      <c r="W180" s="235">
        <v>94.13</v>
      </c>
      <c r="X180" s="70">
        <v>68953</v>
      </c>
      <c r="Y180" s="73">
        <v>375452.64</v>
      </c>
    </row>
    <row r="181" spans="1:25" ht="12.75">
      <c r="A181" s="407">
        <v>2</v>
      </c>
      <c r="B181" s="408">
        <v>12</v>
      </c>
      <c r="C181" s="408">
        <v>4</v>
      </c>
      <c r="D181" s="409">
        <v>3</v>
      </c>
      <c r="E181" s="409">
        <v>0</v>
      </c>
      <c r="F181" s="46"/>
      <c r="G181" s="44" t="s">
        <v>394</v>
      </c>
      <c r="H181" s="61">
        <v>22680991.44</v>
      </c>
      <c r="I181" s="61">
        <v>1818751</v>
      </c>
      <c r="J181" s="70">
        <v>20862240.44</v>
      </c>
      <c r="K181" s="61">
        <v>22824774.84</v>
      </c>
      <c r="L181" s="61">
        <v>1918006.65</v>
      </c>
      <c r="M181" s="70">
        <v>20906768.19</v>
      </c>
      <c r="N181" s="61">
        <v>23334513.33</v>
      </c>
      <c r="O181" s="61">
        <v>3611801</v>
      </c>
      <c r="P181" s="70">
        <v>19722712.33</v>
      </c>
      <c r="Q181" s="61">
        <v>22268541.35</v>
      </c>
      <c r="R181" s="61">
        <v>3201579.76</v>
      </c>
      <c r="S181" s="70">
        <v>19066961.59</v>
      </c>
      <c r="T181" s="70">
        <v>-653521.89</v>
      </c>
      <c r="U181" s="70">
        <v>556233.49</v>
      </c>
      <c r="V181" s="235">
        <v>100.63</v>
      </c>
      <c r="W181" s="235">
        <v>95.43</v>
      </c>
      <c r="X181" s="70">
        <v>1139528.11</v>
      </c>
      <c r="Y181" s="73">
        <v>1839806.6</v>
      </c>
    </row>
    <row r="182" spans="1:25" ht="12.75">
      <c r="A182" s="407">
        <v>2</v>
      </c>
      <c r="B182" s="408">
        <v>2</v>
      </c>
      <c r="C182" s="408">
        <v>7</v>
      </c>
      <c r="D182" s="409">
        <v>3</v>
      </c>
      <c r="E182" s="409">
        <v>0</v>
      </c>
      <c r="F182" s="46"/>
      <c r="G182" s="44" t="s">
        <v>395</v>
      </c>
      <c r="H182" s="61">
        <v>15550324</v>
      </c>
      <c r="I182" s="61">
        <v>774911</v>
      </c>
      <c r="J182" s="70">
        <v>14775413</v>
      </c>
      <c r="K182" s="61">
        <v>15991426.78</v>
      </c>
      <c r="L182" s="61">
        <v>769976.18</v>
      </c>
      <c r="M182" s="70">
        <v>15221450.6</v>
      </c>
      <c r="N182" s="61">
        <v>18050324</v>
      </c>
      <c r="O182" s="61">
        <v>3709614</v>
      </c>
      <c r="P182" s="70">
        <v>14340710</v>
      </c>
      <c r="Q182" s="61">
        <v>16492528.93</v>
      </c>
      <c r="R182" s="61">
        <v>3402490.5</v>
      </c>
      <c r="S182" s="70">
        <v>13090038.43</v>
      </c>
      <c r="T182" s="70">
        <v>-2500000</v>
      </c>
      <c r="U182" s="70">
        <v>-501102.15</v>
      </c>
      <c r="V182" s="235">
        <v>102.83</v>
      </c>
      <c r="W182" s="235">
        <v>91.36</v>
      </c>
      <c r="X182" s="70">
        <v>434703</v>
      </c>
      <c r="Y182" s="73">
        <v>2131412.17</v>
      </c>
    </row>
    <row r="183" spans="1:25" ht="12.75">
      <c r="A183" s="407">
        <v>2</v>
      </c>
      <c r="B183" s="408">
        <v>1</v>
      </c>
      <c r="C183" s="408">
        <v>4</v>
      </c>
      <c r="D183" s="409">
        <v>3</v>
      </c>
      <c r="E183" s="409">
        <v>0</v>
      </c>
      <c r="F183" s="46"/>
      <c r="G183" s="44" t="s">
        <v>396</v>
      </c>
      <c r="H183" s="61">
        <v>39245422.25</v>
      </c>
      <c r="I183" s="61">
        <v>5852620</v>
      </c>
      <c r="J183" s="70">
        <v>33392802.25</v>
      </c>
      <c r="K183" s="61">
        <v>39633960.34</v>
      </c>
      <c r="L183" s="61">
        <v>5414667.33</v>
      </c>
      <c r="M183" s="70">
        <v>34219293.01</v>
      </c>
      <c r="N183" s="61">
        <v>37496757.25</v>
      </c>
      <c r="O183" s="61">
        <v>9026716</v>
      </c>
      <c r="P183" s="70">
        <v>28470041.25</v>
      </c>
      <c r="Q183" s="61">
        <v>35093266.25</v>
      </c>
      <c r="R183" s="61">
        <v>8512225.5</v>
      </c>
      <c r="S183" s="70">
        <v>26581040.75</v>
      </c>
      <c r="T183" s="70">
        <v>1748665</v>
      </c>
      <c r="U183" s="70">
        <v>4540694.09</v>
      </c>
      <c r="V183" s="235">
        <v>100.99</v>
      </c>
      <c r="W183" s="235">
        <v>93.59</v>
      </c>
      <c r="X183" s="70">
        <v>4922761</v>
      </c>
      <c r="Y183" s="73">
        <v>7638252.26</v>
      </c>
    </row>
    <row r="184" spans="1:25" ht="12.75">
      <c r="A184" s="407">
        <v>2</v>
      </c>
      <c r="B184" s="408">
        <v>20</v>
      </c>
      <c r="C184" s="408">
        <v>1</v>
      </c>
      <c r="D184" s="409">
        <v>3</v>
      </c>
      <c r="E184" s="409">
        <v>0</v>
      </c>
      <c r="F184" s="46"/>
      <c r="G184" s="44" t="s">
        <v>397</v>
      </c>
      <c r="H184" s="61">
        <v>40234794.67</v>
      </c>
      <c r="I184" s="61">
        <v>6570442</v>
      </c>
      <c r="J184" s="70">
        <v>33664352.67</v>
      </c>
      <c r="K184" s="61">
        <v>41879864.33</v>
      </c>
      <c r="L184" s="61">
        <v>5673721.01</v>
      </c>
      <c r="M184" s="70">
        <v>36206143.32</v>
      </c>
      <c r="N184" s="61">
        <v>45158036.67</v>
      </c>
      <c r="O184" s="61">
        <v>13181042</v>
      </c>
      <c r="P184" s="70">
        <v>31976994.67</v>
      </c>
      <c r="Q184" s="61">
        <v>43647659.96</v>
      </c>
      <c r="R184" s="61">
        <v>12383915</v>
      </c>
      <c r="S184" s="70">
        <v>31263744.96</v>
      </c>
      <c r="T184" s="70">
        <v>-4923242</v>
      </c>
      <c r="U184" s="70">
        <v>-1767795.63</v>
      </c>
      <c r="V184" s="235">
        <v>104.08</v>
      </c>
      <c r="W184" s="235">
        <v>96.65</v>
      </c>
      <c r="X184" s="70">
        <v>1687358</v>
      </c>
      <c r="Y184" s="73">
        <v>4942398.36</v>
      </c>
    </row>
    <row r="185" spans="1:25" ht="12.75">
      <c r="A185" s="407">
        <v>2</v>
      </c>
      <c r="B185" s="408">
        <v>10</v>
      </c>
      <c r="C185" s="408">
        <v>5</v>
      </c>
      <c r="D185" s="409">
        <v>3</v>
      </c>
      <c r="E185" s="409">
        <v>0</v>
      </c>
      <c r="F185" s="46"/>
      <c r="G185" s="44" t="s">
        <v>398</v>
      </c>
      <c r="H185" s="61">
        <v>16018590</v>
      </c>
      <c r="I185" s="61">
        <v>1637048</v>
      </c>
      <c r="J185" s="70">
        <v>14381542</v>
      </c>
      <c r="K185" s="61">
        <v>16129402.8</v>
      </c>
      <c r="L185" s="61">
        <v>1964388.71</v>
      </c>
      <c r="M185" s="70">
        <v>14165014.09</v>
      </c>
      <c r="N185" s="61">
        <v>17317482</v>
      </c>
      <c r="O185" s="61">
        <v>2019103</v>
      </c>
      <c r="P185" s="70">
        <v>15298379</v>
      </c>
      <c r="Q185" s="61">
        <v>16636282.34</v>
      </c>
      <c r="R185" s="61">
        <v>1970870.77</v>
      </c>
      <c r="S185" s="70">
        <v>14665411.57</v>
      </c>
      <c r="T185" s="70">
        <v>-1298892</v>
      </c>
      <c r="U185" s="70">
        <v>-506879.54</v>
      </c>
      <c r="V185" s="235">
        <v>100.69</v>
      </c>
      <c r="W185" s="235">
        <v>96.06</v>
      </c>
      <c r="X185" s="70">
        <v>-916837</v>
      </c>
      <c r="Y185" s="73">
        <v>-500397.48</v>
      </c>
    </row>
    <row r="186" spans="1:25" ht="12.75">
      <c r="A186" s="407">
        <v>2</v>
      </c>
      <c r="B186" s="408">
        <v>25</v>
      </c>
      <c r="C186" s="408">
        <v>4</v>
      </c>
      <c r="D186" s="409">
        <v>3</v>
      </c>
      <c r="E186" s="409">
        <v>0</v>
      </c>
      <c r="F186" s="46"/>
      <c r="G186" s="44" t="s">
        <v>399</v>
      </c>
      <c r="H186" s="61">
        <v>21020125.51</v>
      </c>
      <c r="I186" s="61">
        <v>1700294</v>
      </c>
      <c r="J186" s="70">
        <v>19319831.51</v>
      </c>
      <c r="K186" s="61">
        <v>20346709.93</v>
      </c>
      <c r="L186" s="61">
        <v>1807578.41</v>
      </c>
      <c r="M186" s="70">
        <v>18539131.52</v>
      </c>
      <c r="N186" s="61">
        <v>21768447.51</v>
      </c>
      <c r="O186" s="61">
        <v>3660412</v>
      </c>
      <c r="P186" s="70">
        <v>18108035.51</v>
      </c>
      <c r="Q186" s="61">
        <v>20250268.87</v>
      </c>
      <c r="R186" s="61">
        <v>2673390.85</v>
      </c>
      <c r="S186" s="70">
        <v>17576878.02</v>
      </c>
      <c r="T186" s="70">
        <v>-748322</v>
      </c>
      <c r="U186" s="70">
        <v>96441.06</v>
      </c>
      <c r="V186" s="235">
        <v>96.79</v>
      </c>
      <c r="W186" s="235">
        <v>93.02</v>
      </c>
      <c r="X186" s="70">
        <v>1211796</v>
      </c>
      <c r="Y186" s="73">
        <v>962253.5</v>
      </c>
    </row>
    <row r="187" spans="1:25" ht="12.75">
      <c r="A187" s="407">
        <v>2</v>
      </c>
      <c r="B187" s="408">
        <v>16</v>
      </c>
      <c r="C187" s="408">
        <v>4</v>
      </c>
      <c r="D187" s="409">
        <v>3</v>
      </c>
      <c r="E187" s="409">
        <v>0</v>
      </c>
      <c r="F187" s="46"/>
      <c r="G187" s="44" t="s">
        <v>400</v>
      </c>
      <c r="H187" s="61">
        <v>183880605</v>
      </c>
      <c r="I187" s="61">
        <v>6237327</v>
      </c>
      <c r="J187" s="70">
        <v>177643278</v>
      </c>
      <c r="K187" s="61">
        <v>183873339.33</v>
      </c>
      <c r="L187" s="61">
        <v>2652355.87</v>
      </c>
      <c r="M187" s="70">
        <v>181220983.46</v>
      </c>
      <c r="N187" s="61">
        <v>196192845</v>
      </c>
      <c r="O187" s="61">
        <v>41593448</v>
      </c>
      <c r="P187" s="70">
        <v>154599397</v>
      </c>
      <c r="Q187" s="61">
        <v>189237245.22</v>
      </c>
      <c r="R187" s="61">
        <v>39313436.63</v>
      </c>
      <c r="S187" s="70">
        <v>149923808.59</v>
      </c>
      <c r="T187" s="70">
        <v>-12312240</v>
      </c>
      <c r="U187" s="70">
        <v>-5363905.89</v>
      </c>
      <c r="V187" s="235">
        <v>99.99</v>
      </c>
      <c r="W187" s="235">
        <v>96.45</v>
      </c>
      <c r="X187" s="70">
        <v>23043881</v>
      </c>
      <c r="Y187" s="73">
        <v>31297174.87</v>
      </c>
    </row>
    <row r="188" spans="1:25" ht="12.75">
      <c r="A188" s="407">
        <v>2</v>
      </c>
      <c r="B188" s="408">
        <v>9</v>
      </c>
      <c r="C188" s="408">
        <v>7</v>
      </c>
      <c r="D188" s="409">
        <v>3</v>
      </c>
      <c r="E188" s="409">
        <v>0</v>
      </c>
      <c r="F188" s="46"/>
      <c r="G188" s="44" t="s">
        <v>401</v>
      </c>
      <c r="H188" s="61">
        <v>17622725.58</v>
      </c>
      <c r="I188" s="61">
        <v>913589.64</v>
      </c>
      <c r="J188" s="70">
        <v>16709135.94</v>
      </c>
      <c r="K188" s="61">
        <v>17768989.57</v>
      </c>
      <c r="L188" s="61">
        <v>1180201.05</v>
      </c>
      <c r="M188" s="70">
        <v>16588788.52</v>
      </c>
      <c r="N188" s="61">
        <v>19280393.73</v>
      </c>
      <c r="O188" s="61">
        <v>3961354</v>
      </c>
      <c r="P188" s="70">
        <v>15319039.73</v>
      </c>
      <c r="Q188" s="61">
        <v>18322487.08</v>
      </c>
      <c r="R188" s="61">
        <v>3179758.32</v>
      </c>
      <c r="S188" s="70">
        <v>15142728.76</v>
      </c>
      <c r="T188" s="70">
        <v>-1657668.15</v>
      </c>
      <c r="U188" s="70">
        <v>-553497.51</v>
      </c>
      <c r="V188" s="235">
        <v>100.82</v>
      </c>
      <c r="W188" s="235">
        <v>95.03</v>
      </c>
      <c r="X188" s="70">
        <v>1390096.21</v>
      </c>
      <c r="Y188" s="73">
        <v>1446059.76</v>
      </c>
    </row>
    <row r="189" spans="1:25" ht="12.75">
      <c r="A189" s="407">
        <v>2</v>
      </c>
      <c r="B189" s="408">
        <v>20</v>
      </c>
      <c r="C189" s="408">
        <v>2</v>
      </c>
      <c r="D189" s="409">
        <v>3</v>
      </c>
      <c r="E189" s="409">
        <v>0</v>
      </c>
      <c r="F189" s="46"/>
      <c r="G189" s="44" t="s">
        <v>402</v>
      </c>
      <c r="H189" s="61">
        <v>24196800.15</v>
      </c>
      <c r="I189" s="61">
        <v>2803633</v>
      </c>
      <c r="J189" s="70">
        <v>21393167.15</v>
      </c>
      <c r="K189" s="61">
        <v>24284681.18</v>
      </c>
      <c r="L189" s="61">
        <v>2780892.99</v>
      </c>
      <c r="M189" s="70">
        <v>21503788.19</v>
      </c>
      <c r="N189" s="61">
        <v>23796645.15</v>
      </c>
      <c r="O189" s="61">
        <v>7516584</v>
      </c>
      <c r="P189" s="70">
        <v>16280061.15</v>
      </c>
      <c r="Q189" s="61">
        <v>23185711.13</v>
      </c>
      <c r="R189" s="61">
        <v>7387989.2</v>
      </c>
      <c r="S189" s="70">
        <v>15797721.93</v>
      </c>
      <c r="T189" s="70">
        <v>400155</v>
      </c>
      <c r="U189" s="70">
        <v>1098970.05</v>
      </c>
      <c r="V189" s="235">
        <v>100.36</v>
      </c>
      <c r="W189" s="235">
        <v>97.43</v>
      </c>
      <c r="X189" s="70">
        <v>5113106</v>
      </c>
      <c r="Y189" s="73">
        <v>5706066.26</v>
      </c>
    </row>
    <row r="190" spans="1:25" ht="12.75">
      <c r="A190" s="407">
        <v>2</v>
      </c>
      <c r="B190" s="408">
        <v>16</v>
      </c>
      <c r="C190" s="408">
        <v>5</v>
      </c>
      <c r="D190" s="409">
        <v>3</v>
      </c>
      <c r="E190" s="409">
        <v>0</v>
      </c>
      <c r="F190" s="46"/>
      <c r="G190" s="44" t="s">
        <v>403</v>
      </c>
      <c r="H190" s="61">
        <v>23179336.01</v>
      </c>
      <c r="I190" s="61">
        <v>4955109</v>
      </c>
      <c r="J190" s="70">
        <v>18224227.01</v>
      </c>
      <c r="K190" s="61">
        <v>21842467.02</v>
      </c>
      <c r="L190" s="61">
        <v>3347380.48</v>
      </c>
      <c r="M190" s="70">
        <v>18495086.54</v>
      </c>
      <c r="N190" s="61">
        <v>27223428.01</v>
      </c>
      <c r="O190" s="61">
        <v>8376309</v>
      </c>
      <c r="P190" s="70">
        <v>18847119.01</v>
      </c>
      <c r="Q190" s="61">
        <v>23446614.46</v>
      </c>
      <c r="R190" s="61">
        <v>5939284.2</v>
      </c>
      <c r="S190" s="70">
        <v>17507330.26</v>
      </c>
      <c r="T190" s="70">
        <v>-4044092</v>
      </c>
      <c r="U190" s="70">
        <v>-1604147.44</v>
      </c>
      <c r="V190" s="235">
        <v>94.23</v>
      </c>
      <c r="W190" s="235">
        <v>86.12</v>
      </c>
      <c r="X190" s="70">
        <v>-622892</v>
      </c>
      <c r="Y190" s="73">
        <v>987756.28</v>
      </c>
    </row>
    <row r="191" spans="1:25" ht="12.75">
      <c r="A191" s="407">
        <v>2</v>
      </c>
      <c r="B191" s="408">
        <v>8</v>
      </c>
      <c r="C191" s="408">
        <v>12</v>
      </c>
      <c r="D191" s="409">
        <v>3</v>
      </c>
      <c r="E191" s="409">
        <v>0</v>
      </c>
      <c r="F191" s="46"/>
      <c r="G191" s="44" t="s">
        <v>404</v>
      </c>
      <c r="H191" s="61">
        <v>25518270.84</v>
      </c>
      <c r="I191" s="61">
        <v>2104442</v>
      </c>
      <c r="J191" s="70">
        <v>23413828.84</v>
      </c>
      <c r="K191" s="61">
        <v>25515673.76</v>
      </c>
      <c r="L191" s="61">
        <v>1900747</v>
      </c>
      <c r="M191" s="70">
        <v>23614926.76</v>
      </c>
      <c r="N191" s="61">
        <v>24426373.84</v>
      </c>
      <c r="O191" s="61">
        <v>4003850</v>
      </c>
      <c r="P191" s="70">
        <v>20422523.84</v>
      </c>
      <c r="Q191" s="61">
        <v>23747652.69</v>
      </c>
      <c r="R191" s="61">
        <v>3860636.11</v>
      </c>
      <c r="S191" s="70">
        <v>19887016.58</v>
      </c>
      <c r="T191" s="70">
        <v>1091897</v>
      </c>
      <c r="U191" s="70">
        <v>1768021.07</v>
      </c>
      <c r="V191" s="235">
        <v>99.98</v>
      </c>
      <c r="W191" s="235">
        <v>97.22</v>
      </c>
      <c r="X191" s="70">
        <v>2991305</v>
      </c>
      <c r="Y191" s="73">
        <v>3727910.18</v>
      </c>
    </row>
    <row r="192" spans="1:25" ht="12.75">
      <c r="A192" s="407">
        <v>2</v>
      </c>
      <c r="B192" s="408">
        <v>23</v>
      </c>
      <c r="C192" s="408">
        <v>7</v>
      </c>
      <c r="D192" s="409">
        <v>3</v>
      </c>
      <c r="E192" s="409">
        <v>0</v>
      </c>
      <c r="F192" s="46"/>
      <c r="G192" s="44" t="s">
        <v>405</v>
      </c>
      <c r="H192" s="61">
        <v>35670775.03</v>
      </c>
      <c r="I192" s="61">
        <v>9273657</v>
      </c>
      <c r="J192" s="70">
        <v>26397118.03</v>
      </c>
      <c r="K192" s="61">
        <v>27837694.47</v>
      </c>
      <c r="L192" s="61">
        <v>1504123.5</v>
      </c>
      <c r="M192" s="70">
        <v>26333570.97</v>
      </c>
      <c r="N192" s="61">
        <v>34963081.03</v>
      </c>
      <c r="O192" s="61">
        <v>10581998</v>
      </c>
      <c r="P192" s="70">
        <v>24381083.03</v>
      </c>
      <c r="Q192" s="61">
        <v>28603434.29</v>
      </c>
      <c r="R192" s="61">
        <v>6249323.4</v>
      </c>
      <c r="S192" s="70">
        <v>22354110.89</v>
      </c>
      <c r="T192" s="70">
        <v>707694</v>
      </c>
      <c r="U192" s="70">
        <v>-765739.82</v>
      </c>
      <c r="V192" s="235">
        <v>78.04</v>
      </c>
      <c r="W192" s="235">
        <v>81.81</v>
      </c>
      <c r="X192" s="70">
        <v>2016035</v>
      </c>
      <c r="Y192" s="73">
        <v>3979460.08</v>
      </c>
    </row>
    <row r="193" spans="1:25" ht="12.75">
      <c r="A193" s="407">
        <v>2</v>
      </c>
      <c r="B193" s="408">
        <v>8</v>
      </c>
      <c r="C193" s="408">
        <v>13</v>
      </c>
      <c r="D193" s="409">
        <v>3</v>
      </c>
      <c r="E193" s="409">
        <v>0</v>
      </c>
      <c r="F193" s="46"/>
      <c r="G193" s="44" t="s">
        <v>406</v>
      </c>
      <c r="H193" s="61">
        <v>21340344.51</v>
      </c>
      <c r="I193" s="61">
        <v>7586560</v>
      </c>
      <c r="J193" s="70">
        <v>13753784.51</v>
      </c>
      <c r="K193" s="61">
        <v>18847495.62</v>
      </c>
      <c r="L193" s="61">
        <v>4576471.19</v>
      </c>
      <c r="M193" s="70">
        <v>14271024.43</v>
      </c>
      <c r="N193" s="61">
        <v>26322221.51</v>
      </c>
      <c r="O193" s="61">
        <v>11912180</v>
      </c>
      <c r="P193" s="70">
        <v>14410041.51</v>
      </c>
      <c r="Q193" s="61">
        <v>22127900.5</v>
      </c>
      <c r="R193" s="61">
        <v>8645721.4</v>
      </c>
      <c r="S193" s="70">
        <v>13482179.1</v>
      </c>
      <c r="T193" s="70">
        <v>-4981877</v>
      </c>
      <c r="U193" s="70">
        <v>-3280404.88</v>
      </c>
      <c r="V193" s="235">
        <v>88.31</v>
      </c>
      <c r="W193" s="235">
        <v>84.06</v>
      </c>
      <c r="X193" s="70">
        <v>-656257</v>
      </c>
      <c r="Y193" s="73">
        <v>788845.33</v>
      </c>
    </row>
    <row r="194" spans="1:25" ht="12.75">
      <c r="A194" s="407">
        <v>2</v>
      </c>
      <c r="B194" s="408">
        <v>19</v>
      </c>
      <c r="C194" s="408">
        <v>6</v>
      </c>
      <c r="D194" s="409">
        <v>3</v>
      </c>
      <c r="E194" s="409">
        <v>0</v>
      </c>
      <c r="F194" s="46"/>
      <c r="G194" s="44" t="s">
        <v>407</v>
      </c>
      <c r="H194" s="61">
        <v>56711892</v>
      </c>
      <c r="I194" s="61">
        <v>2914200</v>
      </c>
      <c r="J194" s="70">
        <v>53797692</v>
      </c>
      <c r="K194" s="61">
        <v>59444048.51</v>
      </c>
      <c r="L194" s="61">
        <v>1849942.61</v>
      </c>
      <c r="M194" s="70">
        <v>57594105.9</v>
      </c>
      <c r="N194" s="61">
        <v>65254356</v>
      </c>
      <c r="O194" s="61">
        <v>12934734</v>
      </c>
      <c r="P194" s="70">
        <v>52319622</v>
      </c>
      <c r="Q194" s="61">
        <v>62178043</v>
      </c>
      <c r="R194" s="61">
        <v>11755054.57</v>
      </c>
      <c r="S194" s="70">
        <v>50422988.43</v>
      </c>
      <c r="T194" s="70">
        <v>-8542464</v>
      </c>
      <c r="U194" s="70">
        <v>-2733994.49</v>
      </c>
      <c r="V194" s="235">
        <v>104.81</v>
      </c>
      <c r="W194" s="235">
        <v>95.28</v>
      </c>
      <c r="X194" s="70">
        <v>1478070</v>
      </c>
      <c r="Y194" s="73">
        <v>7171117.47</v>
      </c>
    </row>
    <row r="195" spans="1:25" ht="12.75">
      <c r="A195" s="407">
        <v>2</v>
      </c>
      <c r="B195" s="408">
        <v>17</v>
      </c>
      <c r="C195" s="408">
        <v>4</v>
      </c>
      <c r="D195" s="409">
        <v>3</v>
      </c>
      <c r="E195" s="409">
        <v>0</v>
      </c>
      <c r="F195" s="46"/>
      <c r="G195" s="44" t="s">
        <v>408</v>
      </c>
      <c r="H195" s="61">
        <v>51848819.23</v>
      </c>
      <c r="I195" s="61">
        <v>3882510</v>
      </c>
      <c r="J195" s="70">
        <v>47966309.23</v>
      </c>
      <c r="K195" s="61">
        <v>53007867.22</v>
      </c>
      <c r="L195" s="61">
        <v>2625456.68</v>
      </c>
      <c r="M195" s="70">
        <v>50382410.54</v>
      </c>
      <c r="N195" s="61">
        <v>51857105.23</v>
      </c>
      <c r="O195" s="61">
        <v>10010958</v>
      </c>
      <c r="P195" s="70">
        <v>41846147.23</v>
      </c>
      <c r="Q195" s="61">
        <v>47889816.41</v>
      </c>
      <c r="R195" s="61">
        <v>7050804.02</v>
      </c>
      <c r="S195" s="70">
        <v>40839012.39</v>
      </c>
      <c r="T195" s="70">
        <v>-8286</v>
      </c>
      <c r="U195" s="70">
        <v>5118050.81</v>
      </c>
      <c r="V195" s="235">
        <v>102.23</v>
      </c>
      <c r="W195" s="235">
        <v>92.34</v>
      </c>
      <c r="X195" s="70">
        <v>6120162</v>
      </c>
      <c r="Y195" s="73">
        <v>9543398.15</v>
      </c>
    </row>
    <row r="196" spans="1:25" ht="12.75">
      <c r="A196" s="407">
        <v>2</v>
      </c>
      <c r="B196" s="408">
        <v>14</v>
      </c>
      <c r="C196" s="408">
        <v>7</v>
      </c>
      <c r="D196" s="409">
        <v>3</v>
      </c>
      <c r="E196" s="409">
        <v>0</v>
      </c>
      <c r="F196" s="46"/>
      <c r="G196" s="44" t="s">
        <v>409</v>
      </c>
      <c r="H196" s="61">
        <v>32028570.65</v>
      </c>
      <c r="I196" s="61">
        <v>1210021</v>
      </c>
      <c r="J196" s="70">
        <v>30818549.65</v>
      </c>
      <c r="K196" s="61">
        <v>33039853.51</v>
      </c>
      <c r="L196" s="61">
        <v>1318368.06</v>
      </c>
      <c r="M196" s="70">
        <v>31721485.45</v>
      </c>
      <c r="N196" s="61">
        <v>32618660.65</v>
      </c>
      <c r="O196" s="61">
        <v>3586938</v>
      </c>
      <c r="P196" s="70">
        <v>29031722.65</v>
      </c>
      <c r="Q196" s="61">
        <v>31655658.41</v>
      </c>
      <c r="R196" s="61">
        <v>3380119.54</v>
      </c>
      <c r="S196" s="70">
        <v>28275538.87</v>
      </c>
      <c r="T196" s="70">
        <v>-590090</v>
      </c>
      <c r="U196" s="70">
        <v>1384195.1</v>
      </c>
      <c r="V196" s="235">
        <v>103.15</v>
      </c>
      <c r="W196" s="235">
        <v>97.04</v>
      </c>
      <c r="X196" s="70">
        <v>1786827</v>
      </c>
      <c r="Y196" s="73">
        <v>3445946.58</v>
      </c>
    </row>
    <row r="197" spans="1:25" ht="12.75">
      <c r="A197" s="407">
        <v>2</v>
      </c>
      <c r="B197" s="408">
        <v>8</v>
      </c>
      <c r="C197" s="408">
        <v>14</v>
      </c>
      <c r="D197" s="409">
        <v>3</v>
      </c>
      <c r="E197" s="409">
        <v>0</v>
      </c>
      <c r="F197" s="46"/>
      <c r="G197" s="44" t="s">
        <v>410</v>
      </c>
      <c r="H197" s="61">
        <v>16619841</v>
      </c>
      <c r="I197" s="61">
        <v>3623074</v>
      </c>
      <c r="J197" s="70">
        <v>12996767</v>
      </c>
      <c r="K197" s="61">
        <v>16161253.06</v>
      </c>
      <c r="L197" s="61">
        <v>2895356.12</v>
      </c>
      <c r="M197" s="70">
        <v>13265896.94</v>
      </c>
      <c r="N197" s="61">
        <v>19387103</v>
      </c>
      <c r="O197" s="61">
        <v>5258215</v>
      </c>
      <c r="P197" s="70">
        <v>14128888</v>
      </c>
      <c r="Q197" s="61">
        <v>18659236.07</v>
      </c>
      <c r="R197" s="61">
        <v>5000463.21</v>
      </c>
      <c r="S197" s="70">
        <v>13658772.86</v>
      </c>
      <c r="T197" s="70">
        <v>-2767262</v>
      </c>
      <c r="U197" s="70">
        <v>-2497983.01</v>
      </c>
      <c r="V197" s="235">
        <v>97.24</v>
      </c>
      <c r="W197" s="235">
        <v>96.24</v>
      </c>
      <c r="X197" s="70">
        <v>-1132121</v>
      </c>
      <c r="Y197" s="73">
        <v>-392875.92</v>
      </c>
    </row>
    <row r="198" spans="1:25" ht="12.75">
      <c r="A198" s="407">
        <v>2</v>
      </c>
      <c r="B198" s="408">
        <v>11</v>
      </c>
      <c r="C198" s="408">
        <v>4</v>
      </c>
      <c r="D198" s="409">
        <v>3</v>
      </c>
      <c r="E198" s="409">
        <v>0</v>
      </c>
      <c r="F198" s="46"/>
      <c r="G198" s="44" t="s">
        <v>411</v>
      </c>
      <c r="H198" s="61">
        <v>24558357.09</v>
      </c>
      <c r="I198" s="61">
        <v>1417222</v>
      </c>
      <c r="J198" s="70">
        <v>23141135.09</v>
      </c>
      <c r="K198" s="61">
        <v>25996447.13</v>
      </c>
      <c r="L198" s="61">
        <v>1429453.3</v>
      </c>
      <c r="M198" s="70">
        <v>24566993.83</v>
      </c>
      <c r="N198" s="61">
        <v>25879890.09</v>
      </c>
      <c r="O198" s="61">
        <v>6196060</v>
      </c>
      <c r="P198" s="70">
        <v>19683830.09</v>
      </c>
      <c r="Q198" s="61">
        <v>25706748.07</v>
      </c>
      <c r="R198" s="61">
        <v>6159435.17</v>
      </c>
      <c r="S198" s="70">
        <v>19547312.9</v>
      </c>
      <c r="T198" s="70">
        <v>-1321533</v>
      </c>
      <c r="U198" s="70">
        <v>289699.06</v>
      </c>
      <c r="V198" s="235">
        <v>105.85</v>
      </c>
      <c r="W198" s="235">
        <v>99.33</v>
      </c>
      <c r="X198" s="70">
        <v>3457305</v>
      </c>
      <c r="Y198" s="73">
        <v>5019680.93</v>
      </c>
    </row>
    <row r="199" spans="1:25" ht="12.75">
      <c r="A199" s="407">
        <v>2</v>
      </c>
      <c r="B199" s="408">
        <v>18</v>
      </c>
      <c r="C199" s="408">
        <v>4</v>
      </c>
      <c r="D199" s="409">
        <v>3</v>
      </c>
      <c r="E199" s="409">
        <v>0</v>
      </c>
      <c r="F199" s="46"/>
      <c r="G199" s="44" t="s">
        <v>412</v>
      </c>
      <c r="H199" s="61">
        <v>46941523</v>
      </c>
      <c r="I199" s="61">
        <v>4620619</v>
      </c>
      <c r="J199" s="70">
        <v>42320904</v>
      </c>
      <c r="K199" s="61">
        <v>48069671.41</v>
      </c>
      <c r="L199" s="61">
        <v>3459460.34</v>
      </c>
      <c r="M199" s="70">
        <v>44610211.07</v>
      </c>
      <c r="N199" s="61">
        <v>55715896</v>
      </c>
      <c r="O199" s="61">
        <v>12913154</v>
      </c>
      <c r="P199" s="70">
        <v>42802742</v>
      </c>
      <c r="Q199" s="61">
        <v>53316340.01</v>
      </c>
      <c r="R199" s="61">
        <v>12488094.16</v>
      </c>
      <c r="S199" s="70">
        <v>40828245.85</v>
      </c>
      <c r="T199" s="70">
        <v>-8774373</v>
      </c>
      <c r="U199" s="70">
        <v>-5246668.6</v>
      </c>
      <c r="V199" s="235">
        <v>102.4</v>
      </c>
      <c r="W199" s="235">
        <v>95.69</v>
      </c>
      <c r="X199" s="70">
        <v>-481838</v>
      </c>
      <c r="Y199" s="73">
        <v>3781965.22</v>
      </c>
    </row>
    <row r="200" spans="1:25" ht="12.75">
      <c r="A200" s="407">
        <v>2</v>
      </c>
      <c r="B200" s="408">
        <v>26</v>
      </c>
      <c r="C200" s="408">
        <v>4</v>
      </c>
      <c r="D200" s="409">
        <v>3</v>
      </c>
      <c r="E200" s="409">
        <v>0</v>
      </c>
      <c r="F200" s="46"/>
      <c r="G200" s="44" t="s">
        <v>413</v>
      </c>
      <c r="H200" s="61">
        <v>25999318.51</v>
      </c>
      <c r="I200" s="61">
        <v>9553094</v>
      </c>
      <c r="J200" s="70">
        <v>16446224.51</v>
      </c>
      <c r="K200" s="61">
        <v>18318147</v>
      </c>
      <c r="L200" s="61">
        <v>1719862.39</v>
      </c>
      <c r="M200" s="70">
        <v>16598284.61</v>
      </c>
      <c r="N200" s="61">
        <v>26832710.51</v>
      </c>
      <c r="O200" s="61">
        <v>11099586</v>
      </c>
      <c r="P200" s="70">
        <v>15733124.51</v>
      </c>
      <c r="Q200" s="61">
        <v>17870011.06</v>
      </c>
      <c r="R200" s="61">
        <v>3007674.12</v>
      </c>
      <c r="S200" s="70">
        <v>14862336.94</v>
      </c>
      <c r="T200" s="70">
        <v>-833392</v>
      </c>
      <c r="U200" s="70">
        <v>448135.94</v>
      </c>
      <c r="V200" s="235">
        <v>70.45</v>
      </c>
      <c r="W200" s="235">
        <v>66.59</v>
      </c>
      <c r="X200" s="70">
        <v>713100</v>
      </c>
      <c r="Y200" s="73">
        <v>1735947.67</v>
      </c>
    </row>
    <row r="201" spans="1:25" ht="12.75">
      <c r="A201" s="407">
        <v>2</v>
      </c>
      <c r="B201" s="408">
        <v>23</v>
      </c>
      <c r="C201" s="408">
        <v>8</v>
      </c>
      <c r="D201" s="409">
        <v>3</v>
      </c>
      <c r="E201" s="409">
        <v>0</v>
      </c>
      <c r="F201" s="46"/>
      <c r="G201" s="44" t="s">
        <v>414</v>
      </c>
      <c r="H201" s="61">
        <v>44030147.58</v>
      </c>
      <c r="I201" s="61">
        <v>5650044</v>
      </c>
      <c r="J201" s="70">
        <v>38380103.58</v>
      </c>
      <c r="K201" s="61">
        <v>43331852.82</v>
      </c>
      <c r="L201" s="61">
        <v>3632069.9</v>
      </c>
      <c r="M201" s="70">
        <v>39699782.92</v>
      </c>
      <c r="N201" s="61">
        <v>59450805.58</v>
      </c>
      <c r="O201" s="61">
        <v>23305088</v>
      </c>
      <c r="P201" s="70">
        <v>36145717.58</v>
      </c>
      <c r="Q201" s="61">
        <v>53209702.14</v>
      </c>
      <c r="R201" s="61">
        <v>20262387.07</v>
      </c>
      <c r="S201" s="70">
        <v>32947315.07</v>
      </c>
      <c r="T201" s="70">
        <v>-15420658</v>
      </c>
      <c r="U201" s="70">
        <v>-9877849.32</v>
      </c>
      <c r="V201" s="235">
        <v>98.41</v>
      </c>
      <c r="W201" s="235">
        <v>89.5</v>
      </c>
      <c r="X201" s="70">
        <v>2234386</v>
      </c>
      <c r="Y201" s="73">
        <v>6752467.85</v>
      </c>
    </row>
    <row r="202" spans="1:25" ht="12.75">
      <c r="A202" s="407">
        <v>2</v>
      </c>
      <c r="B202" s="408">
        <v>20</v>
      </c>
      <c r="C202" s="408">
        <v>3</v>
      </c>
      <c r="D202" s="409">
        <v>3</v>
      </c>
      <c r="E202" s="409">
        <v>0</v>
      </c>
      <c r="F202" s="46"/>
      <c r="G202" s="44" t="s">
        <v>415</v>
      </c>
      <c r="H202" s="61">
        <v>51552868</v>
      </c>
      <c r="I202" s="61">
        <v>9324087</v>
      </c>
      <c r="J202" s="70">
        <v>42228781</v>
      </c>
      <c r="K202" s="61">
        <v>51084107.16</v>
      </c>
      <c r="L202" s="61">
        <v>8227383.91</v>
      </c>
      <c r="M202" s="70">
        <v>42856723.25</v>
      </c>
      <c r="N202" s="61">
        <v>55352468</v>
      </c>
      <c r="O202" s="61">
        <v>15904029</v>
      </c>
      <c r="P202" s="70">
        <v>39448439</v>
      </c>
      <c r="Q202" s="61">
        <v>52907981.72</v>
      </c>
      <c r="R202" s="61">
        <v>15451881.11</v>
      </c>
      <c r="S202" s="70">
        <v>37456100.61</v>
      </c>
      <c r="T202" s="70">
        <v>-3799600</v>
      </c>
      <c r="U202" s="70">
        <v>-1823874.56</v>
      </c>
      <c r="V202" s="235">
        <v>99.09</v>
      </c>
      <c r="W202" s="235">
        <v>95.58</v>
      </c>
      <c r="X202" s="70">
        <v>2780342</v>
      </c>
      <c r="Y202" s="73">
        <v>5400622.64</v>
      </c>
    </row>
    <row r="203" spans="1:25" ht="12.75">
      <c r="A203" s="407">
        <v>2</v>
      </c>
      <c r="B203" s="408">
        <v>14</v>
      </c>
      <c r="C203" s="408">
        <v>8</v>
      </c>
      <c r="D203" s="409">
        <v>3</v>
      </c>
      <c r="E203" s="409">
        <v>0</v>
      </c>
      <c r="F203" s="46"/>
      <c r="G203" s="44" t="s">
        <v>416</v>
      </c>
      <c r="H203" s="61">
        <v>34666404</v>
      </c>
      <c r="I203" s="61">
        <v>6743599</v>
      </c>
      <c r="J203" s="70">
        <v>27922805</v>
      </c>
      <c r="K203" s="61">
        <v>34550486.52</v>
      </c>
      <c r="L203" s="61">
        <v>6408925.97</v>
      </c>
      <c r="M203" s="70">
        <v>28141560.55</v>
      </c>
      <c r="N203" s="61">
        <v>44033105</v>
      </c>
      <c r="O203" s="61">
        <v>20210232</v>
      </c>
      <c r="P203" s="70">
        <v>23822873</v>
      </c>
      <c r="Q203" s="61">
        <v>40067626.41</v>
      </c>
      <c r="R203" s="61">
        <v>17547039.34</v>
      </c>
      <c r="S203" s="70">
        <v>22520587.07</v>
      </c>
      <c r="T203" s="70">
        <v>-9366701</v>
      </c>
      <c r="U203" s="70">
        <v>-5517139.89</v>
      </c>
      <c r="V203" s="235">
        <v>99.66</v>
      </c>
      <c r="W203" s="235">
        <v>90.99</v>
      </c>
      <c r="X203" s="70">
        <v>4099932</v>
      </c>
      <c r="Y203" s="73">
        <v>5620973.48</v>
      </c>
    </row>
    <row r="204" spans="1:25" ht="12.75">
      <c r="A204" s="407">
        <v>2</v>
      </c>
      <c r="B204" s="408">
        <v>4</v>
      </c>
      <c r="C204" s="408">
        <v>4</v>
      </c>
      <c r="D204" s="409">
        <v>3</v>
      </c>
      <c r="E204" s="409">
        <v>0</v>
      </c>
      <c r="F204" s="46"/>
      <c r="G204" s="44" t="s">
        <v>417</v>
      </c>
      <c r="H204" s="61">
        <v>20875699.74</v>
      </c>
      <c r="I204" s="61">
        <v>3970521</v>
      </c>
      <c r="J204" s="70">
        <v>16905178.74</v>
      </c>
      <c r="K204" s="61">
        <v>20803518.2</v>
      </c>
      <c r="L204" s="61">
        <v>3964363.99</v>
      </c>
      <c r="M204" s="70">
        <v>16839154.21</v>
      </c>
      <c r="N204" s="61">
        <v>24911495.74</v>
      </c>
      <c r="O204" s="61">
        <v>8639196</v>
      </c>
      <c r="P204" s="70">
        <v>16272299.74</v>
      </c>
      <c r="Q204" s="61">
        <v>24471767.73</v>
      </c>
      <c r="R204" s="61">
        <v>8501398.38</v>
      </c>
      <c r="S204" s="70">
        <v>15970369.35</v>
      </c>
      <c r="T204" s="70">
        <v>-4035796</v>
      </c>
      <c r="U204" s="70">
        <v>-3668249.53</v>
      </c>
      <c r="V204" s="235">
        <v>99.65</v>
      </c>
      <c r="W204" s="235">
        <v>98.23</v>
      </c>
      <c r="X204" s="70">
        <v>632879</v>
      </c>
      <c r="Y204" s="73">
        <v>868784.86</v>
      </c>
    </row>
    <row r="205" spans="1:25" ht="12.75">
      <c r="A205" s="407">
        <v>2</v>
      </c>
      <c r="B205" s="408">
        <v>25</v>
      </c>
      <c r="C205" s="408">
        <v>6</v>
      </c>
      <c r="D205" s="409">
        <v>3</v>
      </c>
      <c r="E205" s="409">
        <v>0</v>
      </c>
      <c r="F205" s="46"/>
      <c r="G205" s="44" t="s">
        <v>418</v>
      </c>
      <c r="H205" s="61">
        <v>19826842</v>
      </c>
      <c r="I205" s="61">
        <v>1613227</v>
      </c>
      <c r="J205" s="70">
        <v>18213615</v>
      </c>
      <c r="K205" s="61">
        <v>20114915.37</v>
      </c>
      <c r="L205" s="61">
        <v>1612890.94</v>
      </c>
      <c r="M205" s="70">
        <v>18502024.43</v>
      </c>
      <c r="N205" s="61">
        <v>21267901</v>
      </c>
      <c r="O205" s="61">
        <v>4092743</v>
      </c>
      <c r="P205" s="70">
        <v>17175158</v>
      </c>
      <c r="Q205" s="61">
        <v>20921014.2</v>
      </c>
      <c r="R205" s="61">
        <v>3978753.48</v>
      </c>
      <c r="S205" s="70">
        <v>16942260.72</v>
      </c>
      <c r="T205" s="70">
        <v>-1441059</v>
      </c>
      <c r="U205" s="70">
        <v>-806098.83</v>
      </c>
      <c r="V205" s="235">
        <v>101.45</v>
      </c>
      <c r="W205" s="235">
        <v>98.36</v>
      </c>
      <c r="X205" s="70">
        <v>1038457</v>
      </c>
      <c r="Y205" s="73">
        <v>1559763.71</v>
      </c>
    </row>
    <row r="206" spans="1:25" ht="12.75">
      <c r="A206" s="407">
        <v>2</v>
      </c>
      <c r="B206" s="408">
        <v>17</v>
      </c>
      <c r="C206" s="408">
        <v>5</v>
      </c>
      <c r="D206" s="409">
        <v>3</v>
      </c>
      <c r="E206" s="409">
        <v>0</v>
      </c>
      <c r="F206" s="46"/>
      <c r="G206" s="44" t="s">
        <v>419</v>
      </c>
      <c r="H206" s="61">
        <v>18740941.98</v>
      </c>
      <c r="I206" s="61">
        <v>2211037</v>
      </c>
      <c r="J206" s="70">
        <v>16529904.98</v>
      </c>
      <c r="K206" s="61">
        <v>17801402.29</v>
      </c>
      <c r="L206" s="61">
        <v>1288631.58</v>
      </c>
      <c r="M206" s="70">
        <v>16512770.71</v>
      </c>
      <c r="N206" s="61">
        <v>21200203.98</v>
      </c>
      <c r="O206" s="61">
        <v>5737249</v>
      </c>
      <c r="P206" s="70">
        <v>15462954.98</v>
      </c>
      <c r="Q206" s="61">
        <v>17573128.42</v>
      </c>
      <c r="R206" s="61">
        <v>3470631.06</v>
      </c>
      <c r="S206" s="70">
        <v>14102497.36</v>
      </c>
      <c r="T206" s="70">
        <v>-2459262</v>
      </c>
      <c r="U206" s="70">
        <v>228273.87</v>
      </c>
      <c r="V206" s="235">
        <v>94.98</v>
      </c>
      <c r="W206" s="235">
        <v>82.89</v>
      </c>
      <c r="X206" s="70">
        <v>1066950</v>
      </c>
      <c r="Y206" s="73">
        <v>2410273.35</v>
      </c>
    </row>
    <row r="207" spans="1:25" ht="12.75">
      <c r="A207" s="407">
        <v>2</v>
      </c>
      <c r="B207" s="408">
        <v>12</v>
      </c>
      <c r="C207" s="408">
        <v>5</v>
      </c>
      <c r="D207" s="409">
        <v>3</v>
      </c>
      <c r="E207" s="409">
        <v>0</v>
      </c>
      <c r="F207" s="46"/>
      <c r="G207" s="44" t="s">
        <v>420</v>
      </c>
      <c r="H207" s="61">
        <v>12925154.97</v>
      </c>
      <c r="I207" s="61">
        <v>1181160</v>
      </c>
      <c r="J207" s="70">
        <v>11743994.97</v>
      </c>
      <c r="K207" s="61">
        <v>13123835.56</v>
      </c>
      <c r="L207" s="61">
        <v>1219293.67</v>
      </c>
      <c r="M207" s="70">
        <v>11904541.89</v>
      </c>
      <c r="N207" s="61">
        <v>13111823.59</v>
      </c>
      <c r="O207" s="61">
        <v>4208684.06</v>
      </c>
      <c r="P207" s="70">
        <v>8903139.53</v>
      </c>
      <c r="Q207" s="61">
        <v>12450883.3</v>
      </c>
      <c r="R207" s="61">
        <v>3681619.29</v>
      </c>
      <c r="S207" s="70">
        <v>8769264.01</v>
      </c>
      <c r="T207" s="70">
        <v>-186668.62</v>
      </c>
      <c r="U207" s="70">
        <v>672952.26</v>
      </c>
      <c r="V207" s="235">
        <v>101.53</v>
      </c>
      <c r="W207" s="235">
        <v>94.95</v>
      </c>
      <c r="X207" s="70">
        <v>2840855.44</v>
      </c>
      <c r="Y207" s="73">
        <v>3135277.88</v>
      </c>
    </row>
    <row r="208" spans="1:25" ht="12.75">
      <c r="A208" s="407">
        <v>2</v>
      </c>
      <c r="B208" s="408">
        <v>22</v>
      </c>
      <c r="C208" s="408">
        <v>3</v>
      </c>
      <c r="D208" s="409">
        <v>3</v>
      </c>
      <c r="E208" s="409">
        <v>0</v>
      </c>
      <c r="F208" s="46"/>
      <c r="G208" s="44" t="s">
        <v>421</v>
      </c>
      <c r="H208" s="61">
        <v>52615441.07</v>
      </c>
      <c r="I208" s="61">
        <v>7059063</v>
      </c>
      <c r="J208" s="70">
        <v>45556378.07</v>
      </c>
      <c r="K208" s="61">
        <v>50552800.58</v>
      </c>
      <c r="L208" s="61">
        <v>6155617.92</v>
      </c>
      <c r="M208" s="70">
        <v>44397182.66</v>
      </c>
      <c r="N208" s="61">
        <v>58915780.07</v>
      </c>
      <c r="O208" s="61">
        <v>16959600</v>
      </c>
      <c r="P208" s="70">
        <v>41956180.07</v>
      </c>
      <c r="Q208" s="61">
        <v>56256593.66</v>
      </c>
      <c r="R208" s="61">
        <v>16480322.71</v>
      </c>
      <c r="S208" s="70">
        <v>39776270.95</v>
      </c>
      <c r="T208" s="70">
        <v>-6300339</v>
      </c>
      <c r="U208" s="70">
        <v>-5703793.08</v>
      </c>
      <c r="V208" s="235">
        <v>96.07</v>
      </c>
      <c r="W208" s="235">
        <v>95.48</v>
      </c>
      <c r="X208" s="70">
        <v>3600198</v>
      </c>
      <c r="Y208" s="73">
        <v>4620911.71</v>
      </c>
    </row>
    <row r="209" spans="1:25" ht="12.75">
      <c r="A209" s="407">
        <v>2</v>
      </c>
      <c r="B209" s="408">
        <v>24</v>
      </c>
      <c r="C209" s="408">
        <v>5</v>
      </c>
      <c r="D209" s="409">
        <v>3</v>
      </c>
      <c r="E209" s="409">
        <v>0</v>
      </c>
      <c r="F209" s="46"/>
      <c r="G209" s="44" t="s">
        <v>422</v>
      </c>
      <c r="H209" s="61">
        <v>43630092</v>
      </c>
      <c r="I209" s="61">
        <v>1813974</v>
      </c>
      <c r="J209" s="70">
        <v>41816118</v>
      </c>
      <c r="K209" s="61">
        <v>47354160.21</v>
      </c>
      <c r="L209" s="61">
        <v>2823923.33</v>
      </c>
      <c r="M209" s="70">
        <v>44530236.88</v>
      </c>
      <c r="N209" s="61">
        <v>52044618</v>
      </c>
      <c r="O209" s="61">
        <v>9688151</v>
      </c>
      <c r="P209" s="70">
        <v>42356467</v>
      </c>
      <c r="Q209" s="61">
        <v>49154436.36</v>
      </c>
      <c r="R209" s="61">
        <v>8704490.67</v>
      </c>
      <c r="S209" s="70">
        <v>40449945.69</v>
      </c>
      <c r="T209" s="70">
        <v>-8414526</v>
      </c>
      <c r="U209" s="70">
        <v>-1800276.15</v>
      </c>
      <c r="V209" s="235">
        <v>108.53</v>
      </c>
      <c r="W209" s="235">
        <v>94.44</v>
      </c>
      <c r="X209" s="70">
        <v>-540349</v>
      </c>
      <c r="Y209" s="73">
        <v>4080291.19</v>
      </c>
    </row>
    <row r="210" spans="1:25" ht="12.75">
      <c r="A210" s="407">
        <v>2</v>
      </c>
      <c r="B210" s="408">
        <v>24</v>
      </c>
      <c r="C210" s="408">
        <v>6</v>
      </c>
      <c r="D210" s="409">
        <v>3</v>
      </c>
      <c r="E210" s="409">
        <v>0</v>
      </c>
      <c r="F210" s="46"/>
      <c r="G210" s="44" t="s">
        <v>423</v>
      </c>
      <c r="H210" s="61">
        <v>36176207.88</v>
      </c>
      <c r="I210" s="61">
        <v>3447963</v>
      </c>
      <c r="J210" s="70">
        <v>32728244.88</v>
      </c>
      <c r="K210" s="61">
        <v>37920441.85</v>
      </c>
      <c r="L210" s="61">
        <v>4168600.35</v>
      </c>
      <c r="M210" s="70">
        <v>33751841.5</v>
      </c>
      <c r="N210" s="61">
        <v>39994707.88</v>
      </c>
      <c r="O210" s="61">
        <v>7256760</v>
      </c>
      <c r="P210" s="70">
        <v>32737947.88</v>
      </c>
      <c r="Q210" s="61">
        <v>36682446.48</v>
      </c>
      <c r="R210" s="61">
        <v>5224225.03</v>
      </c>
      <c r="S210" s="70">
        <v>31458221.45</v>
      </c>
      <c r="T210" s="70">
        <v>-3818500</v>
      </c>
      <c r="U210" s="70">
        <v>1237995.37</v>
      </c>
      <c r="V210" s="235">
        <v>104.82</v>
      </c>
      <c r="W210" s="235">
        <v>91.71</v>
      </c>
      <c r="X210" s="70">
        <v>-9703</v>
      </c>
      <c r="Y210" s="73">
        <v>2293620.05</v>
      </c>
    </row>
    <row r="211" spans="1:25" ht="12.75">
      <c r="A211" s="407">
        <v>2</v>
      </c>
      <c r="B211" s="408">
        <v>24</v>
      </c>
      <c r="C211" s="408">
        <v>7</v>
      </c>
      <c r="D211" s="409">
        <v>3</v>
      </c>
      <c r="E211" s="409">
        <v>0</v>
      </c>
      <c r="F211" s="46"/>
      <c r="G211" s="44" t="s">
        <v>424</v>
      </c>
      <c r="H211" s="61">
        <v>11285870</v>
      </c>
      <c r="I211" s="61">
        <v>559723</v>
      </c>
      <c r="J211" s="70">
        <v>10726147</v>
      </c>
      <c r="K211" s="61">
        <v>11693142.42</v>
      </c>
      <c r="L211" s="61">
        <v>841101.29</v>
      </c>
      <c r="M211" s="70">
        <v>10852041.13</v>
      </c>
      <c r="N211" s="61">
        <v>11209140</v>
      </c>
      <c r="O211" s="61">
        <v>1148472</v>
      </c>
      <c r="P211" s="70">
        <v>10060668</v>
      </c>
      <c r="Q211" s="61">
        <v>10997941.16</v>
      </c>
      <c r="R211" s="61">
        <v>1145658.62</v>
      </c>
      <c r="S211" s="70">
        <v>9852282.54</v>
      </c>
      <c r="T211" s="70">
        <v>76730</v>
      </c>
      <c r="U211" s="70">
        <v>695201.26</v>
      </c>
      <c r="V211" s="235">
        <v>103.6</v>
      </c>
      <c r="W211" s="235">
        <v>98.11</v>
      </c>
      <c r="X211" s="70">
        <v>665479</v>
      </c>
      <c r="Y211" s="73">
        <v>999758.59</v>
      </c>
    </row>
    <row r="212" spans="1:25" ht="12.75">
      <c r="A212" s="407">
        <v>2</v>
      </c>
      <c r="B212" s="408">
        <v>19</v>
      </c>
      <c r="C212" s="408">
        <v>8</v>
      </c>
      <c r="D212" s="409">
        <v>3</v>
      </c>
      <c r="E212" s="409">
        <v>0</v>
      </c>
      <c r="F212" s="46"/>
      <c r="G212" s="44" t="s">
        <v>425</v>
      </c>
      <c r="H212" s="61">
        <v>29345475</v>
      </c>
      <c r="I212" s="61">
        <v>4600052</v>
      </c>
      <c r="J212" s="70">
        <v>24745423</v>
      </c>
      <c r="K212" s="61">
        <v>27887450.6</v>
      </c>
      <c r="L212" s="61">
        <v>3785168.18</v>
      </c>
      <c r="M212" s="70">
        <v>24102282.42</v>
      </c>
      <c r="N212" s="61">
        <v>35378607</v>
      </c>
      <c r="O212" s="61">
        <v>8658705</v>
      </c>
      <c r="P212" s="70">
        <v>26719902</v>
      </c>
      <c r="Q212" s="61">
        <v>31645583.96</v>
      </c>
      <c r="R212" s="61">
        <v>8333555.04</v>
      </c>
      <c r="S212" s="70">
        <v>23312028.92</v>
      </c>
      <c r="T212" s="70">
        <v>-6033132</v>
      </c>
      <c r="U212" s="70">
        <v>-3758133.36</v>
      </c>
      <c r="V212" s="235">
        <v>95.03</v>
      </c>
      <c r="W212" s="235">
        <v>89.44</v>
      </c>
      <c r="X212" s="70">
        <v>-1974479</v>
      </c>
      <c r="Y212" s="73">
        <v>790253.5</v>
      </c>
    </row>
    <row r="213" spans="1:25" ht="12.75">
      <c r="A213" s="407">
        <v>2</v>
      </c>
      <c r="B213" s="408">
        <v>20</v>
      </c>
      <c r="C213" s="408">
        <v>6</v>
      </c>
      <c r="D213" s="409">
        <v>3</v>
      </c>
      <c r="E213" s="409">
        <v>0</v>
      </c>
      <c r="F213" s="46"/>
      <c r="G213" s="44" t="s">
        <v>426</v>
      </c>
      <c r="H213" s="61">
        <v>36876689.11</v>
      </c>
      <c r="I213" s="61">
        <v>6728162</v>
      </c>
      <c r="J213" s="70">
        <v>30148527.11</v>
      </c>
      <c r="K213" s="61">
        <v>34960637.68</v>
      </c>
      <c r="L213" s="61">
        <v>4642096.75</v>
      </c>
      <c r="M213" s="70">
        <v>30318540.93</v>
      </c>
      <c r="N213" s="61">
        <v>36798979.11</v>
      </c>
      <c r="O213" s="61">
        <v>7862625</v>
      </c>
      <c r="P213" s="70">
        <v>28936354.11</v>
      </c>
      <c r="Q213" s="61">
        <v>34866071.69</v>
      </c>
      <c r="R213" s="61">
        <v>7575544.64</v>
      </c>
      <c r="S213" s="70">
        <v>27290527.05</v>
      </c>
      <c r="T213" s="70">
        <v>77710</v>
      </c>
      <c r="U213" s="70">
        <v>94565.99</v>
      </c>
      <c r="V213" s="235">
        <v>94.8</v>
      </c>
      <c r="W213" s="235">
        <v>94.74</v>
      </c>
      <c r="X213" s="70">
        <v>1212173</v>
      </c>
      <c r="Y213" s="73">
        <v>3028013.88</v>
      </c>
    </row>
    <row r="214" spans="1:25" s="107" customFormat="1" ht="15">
      <c r="A214" s="410"/>
      <c r="B214" s="411"/>
      <c r="C214" s="411"/>
      <c r="D214" s="412"/>
      <c r="E214" s="412"/>
      <c r="F214" s="120" t="s">
        <v>427</v>
      </c>
      <c r="G214" s="121"/>
      <c r="H214" s="122">
        <v>56044998.78</v>
      </c>
      <c r="I214" s="122">
        <v>21764158</v>
      </c>
      <c r="J214" s="123">
        <v>34280840.78</v>
      </c>
      <c r="K214" s="122">
        <v>53409625.26</v>
      </c>
      <c r="L214" s="122">
        <v>19482249.25</v>
      </c>
      <c r="M214" s="123">
        <v>33927376.01</v>
      </c>
      <c r="N214" s="122">
        <v>144815432.22</v>
      </c>
      <c r="O214" s="122">
        <v>132270437.49</v>
      </c>
      <c r="P214" s="123">
        <v>12544994.73</v>
      </c>
      <c r="Q214" s="122">
        <v>141229914.63000003</v>
      </c>
      <c r="R214" s="122">
        <v>129654587.98</v>
      </c>
      <c r="S214" s="123">
        <v>11575326.649999999</v>
      </c>
      <c r="T214" s="123">
        <v>-88770433.44</v>
      </c>
      <c r="U214" s="123">
        <v>-87820289.37</v>
      </c>
      <c r="V214" s="236">
        <v>95.29775434495959</v>
      </c>
      <c r="W214" s="236">
        <v>97.52407769321646</v>
      </c>
      <c r="X214" s="123">
        <v>21735846.05</v>
      </c>
      <c r="Y214" s="124">
        <v>22352049.360000003</v>
      </c>
    </row>
    <row r="215" spans="1:25" s="130" customFormat="1" ht="25.5">
      <c r="A215" s="416">
        <v>2</v>
      </c>
      <c r="B215" s="417">
        <v>15</v>
      </c>
      <c r="C215" s="417">
        <v>1</v>
      </c>
      <c r="D215" s="418" t="s">
        <v>428</v>
      </c>
      <c r="E215" s="418">
        <v>8</v>
      </c>
      <c r="F215" s="125"/>
      <c r="G215" s="126" t="s">
        <v>429</v>
      </c>
      <c r="H215" s="127">
        <v>2456560</v>
      </c>
      <c r="I215" s="127">
        <v>1348807</v>
      </c>
      <c r="J215" s="128">
        <v>1107753</v>
      </c>
      <c r="K215" s="127">
        <v>2646199.13</v>
      </c>
      <c r="L215" s="127">
        <v>1457855</v>
      </c>
      <c r="M215" s="128">
        <v>1188344.13</v>
      </c>
      <c r="N215" s="127">
        <v>1122344.49</v>
      </c>
      <c r="O215" s="127">
        <v>553744.49</v>
      </c>
      <c r="P215" s="128">
        <v>568600</v>
      </c>
      <c r="Q215" s="127">
        <v>626281.8</v>
      </c>
      <c r="R215" s="127">
        <v>231301.34</v>
      </c>
      <c r="S215" s="128">
        <v>394980.46</v>
      </c>
      <c r="T215" s="128">
        <v>1334215.51</v>
      </c>
      <c r="U215" s="128">
        <v>2019917.33</v>
      </c>
      <c r="V215" s="238">
        <v>107.71</v>
      </c>
      <c r="W215" s="238">
        <v>55.8</v>
      </c>
      <c r="X215" s="128">
        <v>539153</v>
      </c>
      <c r="Y215" s="129">
        <v>793363.67</v>
      </c>
    </row>
    <row r="216" spans="1:25" ht="12.75">
      <c r="A216" s="407">
        <v>2</v>
      </c>
      <c r="B216" s="408">
        <v>19</v>
      </c>
      <c r="C216" s="408">
        <v>1</v>
      </c>
      <c r="D216" s="409" t="s">
        <v>428</v>
      </c>
      <c r="E216" s="409">
        <v>8</v>
      </c>
      <c r="F216" s="46"/>
      <c r="G216" s="64" t="s">
        <v>451</v>
      </c>
      <c r="H216" s="61">
        <v>0</v>
      </c>
      <c r="I216" s="61">
        <v>0</v>
      </c>
      <c r="J216" s="70">
        <v>0</v>
      </c>
      <c r="K216" s="61">
        <v>0</v>
      </c>
      <c r="L216" s="61">
        <v>0</v>
      </c>
      <c r="M216" s="70">
        <v>0</v>
      </c>
      <c r="N216" s="61">
        <v>0</v>
      </c>
      <c r="O216" s="61">
        <v>0</v>
      </c>
      <c r="P216" s="70">
        <v>0</v>
      </c>
      <c r="Q216" s="61">
        <v>0</v>
      </c>
      <c r="R216" s="61">
        <v>0</v>
      </c>
      <c r="S216" s="70">
        <v>0</v>
      </c>
      <c r="T216" s="70">
        <v>0</v>
      </c>
      <c r="U216" s="70">
        <v>0</v>
      </c>
      <c r="V216" s="235">
        <v>0</v>
      </c>
      <c r="W216" s="235">
        <v>0</v>
      </c>
      <c r="X216" s="70">
        <v>0</v>
      </c>
      <c r="Y216" s="73">
        <v>0</v>
      </c>
    </row>
    <row r="217" spans="1:25" ht="51">
      <c r="A217" s="407">
        <v>2</v>
      </c>
      <c r="B217" s="408">
        <v>8</v>
      </c>
      <c r="C217" s="408">
        <v>5</v>
      </c>
      <c r="D217" s="409" t="s">
        <v>428</v>
      </c>
      <c r="E217" s="409">
        <v>8</v>
      </c>
      <c r="F217" s="46"/>
      <c r="G217" s="64" t="s">
        <v>430</v>
      </c>
      <c r="H217" s="61">
        <v>351793</v>
      </c>
      <c r="I217" s="61">
        <v>0</v>
      </c>
      <c r="J217" s="70">
        <v>351793</v>
      </c>
      <c r="K217" s="61">
        <v>346282.48</v>
      </c>
      <c r="L217" s="61">
        <v>0</v>
      </c>
      <c r="M217" s="70">
        <v>346282.48</v>
      </c>
      <c r="N217" s="61">
        <v>549634</v>
      </c>
      <c r="O217" s="61">
        <v>153200</v>
      </c>
      <c r="P217" s="70">
        <v>396434</v>
      </c>
      <c r="Q217" s="61">
        <v>479341.62</v>
      </c>
      <c r="R217" s="61">
        <v>100779.32</v>
      </c>
      <c r="S217" s="70">
        <v>378562.3</v>
      </c>
      <c r="T217" s="70">
        <v>-197841</v>
      </c>
      <c r="U217" s="70">
        <v>-133059.14</v>
      </c>
      <c r="V217" s="235">
        <v>98.43</v>
      </c>
      <c r="W217" s="235">
        <v>87.21</v>
      </c>
      <c r="X217" s="70">
        <v>-44641</v>
      </c>
      <c r="Y217" s="73">
        <v>-32279.82</v>
      </c>
    </row>
    <row r="218" spans="1:25" ht="25.5">
      <c r="A218" s="407">
        <v>2</v>
      </c>
      <c r="B218" s="408">
        <v>63</v>
      </c>
      <c r="C218" s="408">
        <v>1</v>
      </c>
      <c r="D218" s="409" t="s">
        <v>428</v>
      </c>
      <c r="E218" s="409">
        <v>8</v>
      </c>
      <c r="F218" s="46"/>
      <c r="G218" s="64" t="s">
        <v>431</v>
      </c>
      <c r="H218" s="61">
        <v>43967490</v>
      </c>
      <c r="I218" s="61">
        <v>18349290</v>
      </c>
      <c r="J218" s="70">
        <v>25618200</v>
      </c>
      <c r="K218" s="61">
        <v>41152934.11</v>
      </c>
      <c r="L218" s="61">
        <v>15995720.53</v>
      </c>
      <c r="M218" s="70">
        <v>25157213.58</v>
      </c>
      <c r="N218" s="61">
        <v>134123044</v>
      </c>
      <c r="O218" s="61">
        <v>127591904</v>
      </c>
      <c r="P218" s="70">
        <v>6531140</v>
      </c>
      <c r="Q218" s="61">
        <v>133836511.89</v>
      </c>
      <c r="R218" s="61">
        <v>127579857.18</v>
      </c>
      <c r="S218" s="70">
        <v>6256654.71</v>
      </c>
      <c r="T218" s="70">
        <v>-90155554</v>
      </c>
      <c r="U218" s="70">
        <v>-92683577.78</v>
      </c>
      <c r="V218" s="235">
        <v>93.59</v>
      </c>
      <c r="W218" s="235">
        <v>99.78</v>
      </c>
      <c r="X218" s="70">
        <v>19087060</v>
      </c>
      <c r="Y218" s="73">
        <v>18900558.87</v>
      </c>
    </row>
    <row r="219" spans="1:25" ht="25.5">
      <c r="A219" s="407">
        <v>2</v>
      </c>
      <c r="B219" s="408">
        <v>9</v>
      </c>
      <c r="C219" s="408">
        <v>8</v>
      </c>
      <c r="D219" s="409" t="s">
        <v>428</v>
      </c>
      <c r="E219" s="409">
        <v>8</v>
      </c>
      <c r="F219" s="46"/>
      <c r="G219" s="64" t="s">
        <v>452</v>
      </c>
      <c r="H219" s="61">
        <v>0</v>
      </c>
      <c r="I219" s="61">
        <v>0</v>
      </c>
      <c r="J219" s="70">
        <v>0</v>
      </c>
      <c r="K219" s="61">
        <v>0</v>
      </c>
      <c r="L219" s="61">
        <v>0</v>
      </c>
      <c r="M219" s="70">
        <v>0</v>
      </c>
      <c r="N219" s="61">
        <v>0</v>
      </c>
      <c r="O219" s="61">
        <v>0</v>
      </c>
      <c r="P219" s="70">
        <v>0</v>
      </c>
      <c r="Q219" s="61">
        <v>0</v>
      </c>
      <c r="R219" s="61">
        <v>0</v>
      </c>
      <c r="S219" s="70">
        <v>0</v>
      </c>
      <c r="T219" s="70">
        <v>0</v>
      </c>
      <c r="U219" s="70">
        <v>0</v>
      </c>
      <c r="V219" s="235">
        <v>0</v>
      </c>
      <c r="W219" s="235">
        <v>0</v>
      </c>
      <c r="X219" s="70">
        <v>0</v>
      </c>
      <c r="Y219" s="73">
        <v>0</v>
      </c>
    </row>
    <row r="220" spans="1:25" ht="12.75">
      <c r="A220" s="407">
        <v>2</v>
      </c>
      <c r="B220" s="408">
        <v>9</v>
      </c>
      <c r="C220" s="408">
        <v>7</v>
      </c>
      <c r="D220" s="409" t="s">
        <v>428</v>
      </c>
      <c r="E220" s="409">
        <v>8</v>
      </c>
      <c r="F220" s="46"/>
      <c r="G220" s="64" t="s">
        <v>432</v>
      </c>
      <c r="H220" s="61">
        <v>751147</v>
      </c>
      <c r="I220" s="61">
        <v>0</v>
      </c>
      <c r="J220" s="70">
        <v>751147</v>
      </c>
      <c r="K220" s="61">
        <v>734513.5</v>
      </c>
      <c r="L220" s="61">
        <v>0</v>
      </c>
      <c r="M220" s="70">
        <v>734513.5</v>
      </c>
      <c r="N220" s="61">
        <v>755795</v>
      </c>
      <c r="O220" s="61">
        <v>0</v>
      </c>
      <c r="P220" s="70">
        <v>755795</v>
      </c>
      <c r="Q220" s="61">
        <v>717371</v>
      </c>
      <c r="R220" s="61">
        <v>0</v>
      </c>
      <c r="S220" s="70">
        <v>717371</v>
      </c>
      <c r="T220" s="70">
        <v>-4648</v>
      </c>
      <c r="U220" s="70">
        <v>17142.5</v>
      </c>
      <c r="V220" s="235">
        <v>97.78</v>
      </c>
      <c r="W220" s="235">
        <v>94.91</v>
      </c>
      <c r="X220" s="70">
        <v>-4648</v>
      </c>
      <c r="Y220" s="73">
        <v>17142.5</v>
      </c>
    </row>
    <row r="221" spans="1:25" ht="12.75">
      <c r="A221" s="407">
        <v>2</v>
      </c>
      <c r="B221" s="408">
        <v>10</v>
      </c>
      <c r="C221" s="408">
        <v>1</v>
      </c>
      <c r="D221" s="409" t="s">
        <v>428</v>
      </c>
      <c r="E221" s="409">
        <v>8</v>
      </c>
      <c r="F221" s="46"/>
      <c r="G221" s="64" t="s">
        <v>433</v>
      </c>
      <c r="H221" s="61">
        <v>103957</v>
      </c>
      <c r="I221" s="61">
        <v>0</v>
      </c>
      <c r="J221" s="70">
        <v>103957</v>
      </c>
      <c r="K221" s="61">
        <v>98866.28</v>
      </c>
      <c r="L221" s="61">
        <v>0</v>
      </c>
      <c r="M221" s="70">
        <v>98866.28</v>
      </c>
      <c r="N221" s="61">
        <v>131200</v>
      </c>
      <c r="O221" s="61">
        <v>0</v>
      </c>
      <c r="P221" s="70">
        <v>131200</v>
      </c>
      <c r="Q221" s="61">
        <v>72877.87</v>
      </c>
      <c r="R221" s="61">
        <v>0</v>
      </c>
      <c r="S221" s="70">
        <v>72877.87</v>
      </c>
      <c r="T221" s="70">
        <v>-27243</v>
      </c>
      <c r="U221" s="70">
        <v>25988.41</v>
      </c>
      <c r="V221" s="235">
        <v>95.1</v>
      </c>
      <c r="W221" s="235">
        <v>55.54</v>
      </c>
      <c r="X221" s="70">
        <v>-27243</v>
      </c>
      <c r="Y221" s="73">
        <v>25988.41</v>
      </c>
    </row>
    <row r="222" spans="1:25" ht="12.75">
      <c r="A222" s="407">
        <v>2</v>
      </c>
      <c r="B222" s="408">
        <v>20</v>
      </c>
      <c r="C222" s="408">
        <v>2</v>
      </c>
      <c r="D222" s="409" t="s">
        <v>428</v>
      </c>
      <c r="E222" s="409">
        <v>8</v>
      </c>
      <c r="F222" s="46"/>
      <c r="G222" s="64" t="s">
        <v>434</v>
      </c>
      <c r="H222" s="61">
        <v>258755</v>
      </c>
      <c r="I222" s="61">
        <v>63330</v>
      </c>
      <c r="J222" s="70">
        <v>195425</v>
      </c>
      <c r="K222" s="61">
        <v>259277</v>
      </c>
      <c r="L222" s="61">
        <v>63330</v>
      </c>
      <c r="M222" s="70">
        <v>195947</v>
      </c>
      <c r="N222" s="61">
        <v>274003</v>
      </c>
      <c r="O222" s="61">
        <v>63330</v>
      </c>
      <c r="P222" s="70">
        <v>210673</v>
      </c>
      <c r="Q222" s="61">
        <v>240844.99</v>
      </c>
      <c r="R222" s="61">
        <v>63329.52</v>
      </c>
      <c r="S222" s="70">
        <v>177515.47</v>
      </c>
      <c r="T222" s="70">
        <v>-15248</v>
      </c>
      <c r="U222" s="70">
        <v>18432.01</v>
      </c>
      <c r="V222" s="235">
        <v>100.2</v>
      </c>
      <c r="W222" s="235">
        <v>87.89</v>
      </c>
      <c r="X222" s="70">
        <v>-15248</v>
      </c>
      <c r="Y222" s="73">
        <v>18431.53</v>
      </c>
    </row>
    <row r="223" spans="1:25" ht="12.75">
      <c r="A223" s="407">
        <v>2</v>
      </c>
      <c r="B223" s="408">
        <v>61</v>
      </c>
      <c r="C223" s="408">
        <v>1</v>
      </c>
      <c r="D223" s="409" t="s">
        <v>428</v>
      </c>
      <c r="E223" s="409">
        <v>8</v>
      </c>
      <c r="F223" s="46"/>
      <c r="G223" s="64" t="s">
        <v>435</v>
      </c>
      <c r="H223" s="61">
        <v>1772583</v>
      </c>
      <c r="I223" s="61">
        <v>276659</v>
      </c>
      <c r="J223" s="70">
        <v>1495924</v>
      </c>
      <c r="K223" s="61">
        <v>1725565.5</v>
      </c>
      <c r="L223" s="61">
        <v>242666.5</v>
      </c>
      <c r="M223" s="70">
        <v>1482899</v>
      </c>
      <c r="N223" s="61">
        <v>1268193</v>
      </c>
      <c r="O223" s="61">
        <v>257473</v>
      </c>
      <c r="P223" s="70">
        <v>1010720</v>
      </c>
      <c r="Q223" s="61">
        <v>1127435.3</v>
      </c>
      <c r="R223" s="61">
        <v>211250.77</v>
      </c>
      <c r="S223" s="70">
        <v>916184.53</v>
      </c>
      <c r="T223" s="70">
        <v>504390</v>
      </c>
      <c r="U223" s="70">
        <v>598130.2</v>
      </c>
      <c r="V223" s="235">
        <v>97.34</v>
      </c>
      <c r="W223" s="235">
        <v>88.9</v>
      </c>
      <c r="X223" s="70">
        <v>485204</v>
      </c>
      <c r="Y223" s="73">
        <v>566714.47</v>
      </c>
    </row>
    <row r="224" spans="1:25" ht="38.25">
      <c r="A224" s="407">
        <v>2</v>
      </c>
      <c r="B224" s="408">
        <v>2</v>
      </c>
      <c r="C224" s="408">
        <v>5</v>
      </c>
      <c r="D224" s="409" t="s">
        <v>428</v>
      </c>
      <c r="E224" s="409">
        <v>8</v>
      </c>
      <c r="F224" s="46"/>
      <c r="G224" s="64" t="s">
        <v>436</v>
      </c>
      <c r="H224" s="61">
        <v>227831</v>
      </c>
      <c r="I224" s="61">
        <v>0</v>
      </c>
      <c r="J224" s="70">
        <v>227831</v>
      </c>
      <c r="K224" s="61">
        <v>232060.42</v>
      </c>
      <c r="L224" s="61">
        <v>0</v>
      </c>
      <c r="M224" s="70">
        <v>232060.42</v>
      </c>
      <c r="N224" s="61">
        <v>327831</v>
      </c>
      <c r="O224" s="61">
        <v>0</v>
      </c>
      <c r="P224" s="70">
        <v>327831</v>
      </c>
      <c r="Q224" s="61">
        <v>280165.97</v>
      </c>
      <c r="R224" s="61">
        <v>0</v>
      </c>
      <c r="S224" s="70">
        <v>280165.97</v>
      </c>
      <c r="T224" s="70">
        <v>-100000</v>
      </c>
      <c r="U224" s="70">
        <v>-48105.55</v>
      </c>
      <c r="V224" s="235">
        <v>101.85</v>
      </c>
      <c r="W224" s="235">
        <v>85.46</v>
      </c>
      <c r="X224" s="70">
        <v>-100000</v>
      </c>
      <c r="Y224" s="73">
        <v>-48105.55</v>
      </c>
    </row>
    <row r="225" spans="1:25" ht="12.75">
      <c r="A225" s="407">
        <v>2</v>
      </c>
      <c r="B225" s="408">
        <v>8</v>
      </c>
      <c r="C225" s="408">
        <v>6</v>
      </c>
      <c r="D225" s="409" t="s">
        <v>428</v>
      </c>
      <c r="E225" s="409">
        <v>8</v>
      </c>
      <c r="F225" s="46"/>
      <c r="G225" s="64" t="s">
        <v>437</v>
      </c>
      <c r="H225" s="61">
        <v>27000</v>
      </c>
      <c r="I225" s="61">
        <v>0</v>
      </c>
      <c r="J225" s="70">
        <v>27000</v>
      </c>
      <c r="K225" s="61">
        <v>26493.57</v>
      </c>
      <c r="L225" s="61">
        <v>0</v>
      </c>
      <c r="M225" s="70">
        <v>26493.57</v>
      </c>
      <c r="N225" s="61">
        <v>49615</v>
      </c>
      <c r="O225" s="61">
        <v>32000</v>
      </c>
      <c r="P225" s="70">
        <v>17615</v>
      </c>
      <c r="Q225" s="61">
        <v>15612.86</v>
      </c>
      <c r="R225" s="61">
        <v>0</v>
      </c>
      <c r="S225" s="70">
        <v>15612.86</v>
      </c>
      <c r="T225" s="70">
        <v>-22615</v>
      </c>
      <c r="U225" s="70">
        <v>10880.71</v>
      </c>
      <c r="V225" s="235">
        <v>98.12</v>
      </c>
      <c r="W225" s="235">
        <v>31.46</v>
      </c>
      <c r="X225" s="70">
        <v>9385</v>
      </c>
      <c r="Y225" s="73">
        <v>10880.71</v>
      </c>
    </row>
    <row r="226" spans="1:25" ht="12.75">
      <c r="A226" s="407">
        <v>2</v>
      </c>
      <c r="B226" s="408">
        <v>16</v>
      </c>
      <c r="C226" s="408">
        <v>4</v>
      </c>
      <c r="D226" s="409" t="s">
        <v>428</v>
      </c>
      <c r="E226" s="409">
        <v>8</v>
      </c>
      <c r="F226" s="46"/>
      <c r="G226" s="64" t="s">
        <v>438</v>
      </c>
      <c r="H226" s="61">
        <v>3584229</v>
      </c>
      <c r="I226" s="61">
        <v>0</v>
      </c>
      <c r="J226" s="70">
        <v>3584229</v>
      </c>
      <c r="K226" s="61">
        <v>3642620.33</v>
      </c>
      <c r="L226" s="61">
        <v>0</v>
      </c>
      <c r="M226" s="70">
        <v>3642620.33</v>
      </c>
      <c r="N226" s="61">
        <v>3629179</v>
      </c>
      <c r="O226" s="61">
        <v>1881585</v>
      </c>
      <c r="P226" s="70">
        <v>1747594</v>
      </c>
      <c r="Q226" s="61">
        <v>1878975.87</v>
      </c>
      <c r="R226" s="61">
        <v>246361.92</v>
      </c>
      <c r="S226" s="70">
        <v>1632613.95</v>
      </c>
      <c r="T226" s="70">
        <v>-44950</v>
      </c>
      <c r="U226" s="70">
        <v>1763644.46</v>
      </c>
      <c r="V226" s="235">
        <v>101.62</v>
      </c>
      <c r="W226" s="235">
        <v>51.77</v>
      </c>
      <c r="X226" s="70">
        <v>1836635</v>
      </c>
      <c r="Y226" s="73">
        <v>2010006.38</v>
      </c>
    </row>
    <row r="227" spans="1:25" ht="12.75">
      <c r="A227" s="407">
        <v>2</v>
      </c>
      <c r="B227" s="408">
        <v>25</v>
      </c>
      <c r="C227" s="408">
        <v>2</v>
      </c>
      <c r="D227" s="409" t="s">
        <v>428</v>
      </c>
      <c r="E227" s="409">
        <v>8</v>
      </c>
      <c r="F227" s="46"/>
      <c r="G227" s="64" t="s">
        <v>439</v>
      </c>
      <c r="H227" s="61">
        <v>1481202</v>
      </c>
      <c r="I227" s="61">
        <v>1127201</v>
      </c>
      <c r="J227" s="70">
        <v>354001</v>
      </c>
      <c r="K227" s="61">
        <v>1481327.91</v>
      </c>
      <c r="L227" s="61">
        <v>1127197.95</v>
      </c>
      <c r="M227" s="70">
        <v>354129.96</v>
      </c>
      <c r="N227" s="61">
        <v>1502826</v>
      </c>
      <c r="O227" s="61">
        <v>1137201</v>
      </c>
      <c r="P227" s="70">
        <v>365625</v>
      </c>
      <c r="Q227" s="61">
        <v>1501993.98</v>
      </c>
      <c r="R227" s="61">
        <v>1137194.87</v>
      </c>
      <c r="S227" s="70">
        <v>364799.11</v>
      </c>
      <c r="T227" s="70">
        <v>-21624</v>
      </c>
      <c r="U227" s="70">
        <v>-20666.07</v>
      </c>
      <c r="V227" s="235">
        <v>100</v>
      </c>
      <c r="W227" s="235">
        <v>99.94</v>
      </c>
      <c r="X227" s="70">
        <v>-11624</v>
      </c>
      <c r="Y227" s="73">
        <v>-10669.15</v>
      </c>
    </row>
    <row r="228" spans="1:25" ht="25.5">
      <c r="A228" s="407">
        <v>2</v>
      </c>
      <c r="B228" s="408">
        <v>19</v>
      </c>
      <c r="C228" s="408">
        <v>1</v>
      </c>
      <c r="D228" s="409" t="s">
        <v>428</v>
      </c>
      <c r="E228" s="409">
        <v>8</v>
      </c>
      <c r="F228" s="46"/>
      <c r="G228" s="64" t="s">
        <v>453</v>
      </c>
      <c r="H228" s="61">
        <v>0</v>
      </c>
      <c r="I228" s="61">
        <v>0</v>
      </c>
      <c r="J228" s="70">
        <v>0</v>
      </c>
      <c r="K228" s="61">
        <v>0</v>
      </c>
      <c r="L228" s="61">
        <v>0</v>
      </c>
      <c r="M228" s="70">
        <v>0</v>
      </c>
      <c r="N228" s="61">
        <v>0</v>
      </c>
      <c r="O228" s="61">
        <v>0</v>
      </c>
      <c r="P228" s="70">
        <v>0</v>
      </c>
      <c r="Q228" s="61">
        <v>0</v>
      </c>
      <c r="R228" s="61">
        <v>0</v>
      </c>
      <c r="S228" s="70">
        <v>0</v>
      </c>
      <c r="T228" s="70">
        <v>0</v>
      </c>
      <c r="U228" s="70">
        <v>0</v>
      </c>
      <c r="V228" s="235">
        <v>0</v>
      </c>
      <c r="W228" s="235">
        <v>0</v>
      </c>
      <c r="X228" s="70">
        <v>0</v>
      </c>
      <c r="Y228" s="73">
        <v>0</v>
      </c>
    </row>
    <row r="229" spans="1:25" ht="12.75">
      <c r="A229" s="407">
        <v>2</v>
      </c>
      <c r="B229" s="408">
        <v>14</v>
      </c>
      <c r="C229" s="408">
        <v>7</v>
      </c>
      <c r="D229" s="409" t="s">
        <v>428</v>
      </c>
      <c r="E229" s="409">
        <v>8</v>
      </c>
      <c r="F229" s="46"/>
      <c r="G229" s="64" t="s">
        <v>454</v>
      </c>
      <c r="H229" s="61">
        <v>0</v>
      </c>
      <c r="I229" s="61">
        <v>0</v>
      </c>
      <c r="J229" s="70">
        <v>0</v>
      </c>
      <c r="K229" s="61">
        <v>0</v>
      </c>
      <c r="L229" s="61">
        <v>0</v>
      </c>
      <c r="M229" s="70">
        <v>0</v>
      </c>
      <c r="N229" s="61">
        <v>0</v>
      </c>
      <c r="O229" s="61">
        <v>0</v>
      </c>
      <c r="P229" s="70">
        <v>0</v>
      </c>
      <c r="Q229" s="61">
        <v>0</v>
      </c>
      <c r="R229" s="61">
        <v>0</v>
      </c>
      <c r="S229" s="70">
        <v>0</v>
      </c>
      <c r="T229" s="70">
        <v>0</v>
      </c>
      <c r="U229" s="70">
        <v>0</v>
      </c>
      <c r="V229" s="235">
        <v>0</v>
      </c>
      <c r="W229" s="235">
        <v>0</v>
      </c>
      <c r="X229" s="70">
        <v>0</v>
      </c>
      <c r="Y229" s="73">
        <v>0</v>
      </c>
    </row>
    <row r="230" spans="1:25" ht="25.5">
      <c r="A230" s="407">
        <v>2</v>
      </c>
      <c r="B230" s="408">
        <v>17</v>
      </c>
      <c r="C230" s="408">
        <v>4</v>
      </c>
      <c r="D230" s="409" t="s">
        <v>428</v>
      </c>
      <c r="E230" s="409">
        <v>8</v>
      </c>
      <c r="F230" s="46"/>
      <c r="G230" s="64" t="s">
        <v>455</v>
      </c>
      <c r="H230" s="61">
        <v>998909</v>
      </c>
      <c r="I230" s="61">
        <v>598871</v>
      </c>
      <c r="J230" s="70">
        <v>400038</v>
      </c>
      <c r="K230" s="61">
        <v>999942.25</v>
      </c>
      <c r="L230" s="61">
        <v>595479.27</v>
      </c>
      <c r="M230" s="70">
        <v>404462.98</v>
      </c>
      <c r="N230" s="61">
        <v>998909</v>
      </c>
      <c r="O230" s="61">
        <v>600000</v>
      </c>
      <c r="P230" s="70">
        <v>398909</v>
      </c>
      <c r="Q230" s="61">
        <v>369642.75</v>
      </c>
      <c r="R230" s="61">
        <v>84513.06</v>
      </c>
      <c r="S230" s="70">
        <v>285129.69</v>
      </c>
      <c r="T230" s="70">
        <v>0</v>
      </c>
      <c r="U230" s="70">
        <v>630299.5</v>
      </c>
      <c r="V230" s="235">
        <v>100.1</v>
      </c>
      <c r="W230" s="235">
        <v>37</v>
      </c>
      <c r="X230" s="70">
        <v>1129</v>
      </c>
      <c r="Y230" s="73">
        <v>119333.29</v>
      </c>
    </row>
    <row r="231" spans="1:25" ht="25.5">
      <c r="A231" s="407">
        <v>2</v>
      </c>
      <c r="B231" s="408">
        <v>62</v>
      </c>
      <c r="C231" s="408">
        <v>11</v>
      </c>
      <c r="D231" s="409" t="s">
        <v>428</v>
      </c>
      <c r="E231" s="409">
        <v>8</v>
      </c>
      <c r="F231" s="46"/>
      <c r="G231" s="64" t="s">
        <v>440</v>
      </c>
      <c r="H231" s="61">
        <v>63542.78</v>
      </c>
      <c r="I231" s="61">
        <v>0</v>
      </c>
      <c r="J231" s="70">
        <v>63542.78</v>
      </c>
      <c r="K231" s="61">
        <v>63542.78</v>
      </c>
      <c r="L231" s="61">
        <v>0</v>
      </c>
      <c r="M231" s="70">
        <v>63542.78</v>
      </c>
      <c r="N231" s="61">
        <v>82858.73</v>
      </c>
      <c r="O231" s="61">
        <v>0</v>
      </c>
      <c r="P231" s="70">
        <v>82858.73</v>
      </c>
      <c r="Q231" s="61">
        <v>82858.73</v>
      </c>
      <c r="R231" s="61">
        <v>0</v>
      </c>
      <c r="S231" s="70">
        <v>82858.73</v>
      </c>
      <c r="T231" s="70">
        <v>-19315.95</v>
      </c>
      <c r="U231" s="70">
        <v>-19315.95</v>
      </c>
      <c r="V231" s="235">
        <v>100</v>
      </c>
      <c r="W231" s="235">
        <v>100</v>
      </c>
      <c r="X231" s="70">
        <v>-19315.95</v>
      </c>
      <c r="Y231" s="73">
        <v>-19315.95</v>
      </c>
    </row>
    <row r="232" spans="1:25" ht="12.75">
      <c r="A232" s="407">
        <v>0</v>
      </c>
      <c r="B232" s="408">
        <v>0</v>
      </c>
      <c r="C232" s="408">
        <v>0</v>
      </c>
      <c r="D232" s="409">
        <v>0</v>
      </c>
      <c r="E232" s="409">
        <v>0</v>
      </c>
      <c r="F232" s="46"/>
      <c r="G232" s="64">
        <v>0</v>
      </c>
      <c r="H232" s="61">
        <v>0</v>
      </c>
      <c r="I232" s="61">
        <v>0</v>
      </c>
      <c r="J232" s="70">
        <v>0</v>
      </c>
      <c r="K232" s="61">
        <v>0</v>
      </c>
      <c r="L232" s="61">
        <v>0</v>
      </c>
      <c r="M232" s="70">
        <v>0</v>
      </c>
      <c r="N232" s="61">
        <v>0</v>
      </c>
      <c r="O232" s="61">
        <v>0</v>
      </c>
      <c r="P232" s="70">
        <v>0</v>
      </c>
      <c r="Q232" s="61">
        <v>0</v>
      </c>
      <c r="R232" s="61">
        <v>0</v>
      </c>
      <c r="S232" s="70">
        <v>0</v>
      </c>
      <c r="T232" s="70">
        <v>0</v>
      </c>
      <c r="U232" s="70">
        <v>0</v>
      </c>
      <c r="V232" s="235">
        <v>0</v>
      </c>
      <c r="W232" s="235">
        <v>0</v>
      </c>
      <c r="X232" s="70">
        <v>0</v>
      </c>
      <c r="Y232" s="73">
        <v>0</v>
      </c>
    </row>
    <row r="233" spans="1:25" ht="12.75">
      <c r="A233" s="407">
        <v>0</v>
      </c>
      <c r="B233" s="408">
        <v>0</v>
      </c>
      <c r="C233" s="408">
        <v>0</v>
      </c>
      <c r="D233" s="409">
        <v>0</v>
      </c>
      <c r="E233" s="409">
        <v>0</v>
      </c>
      <c r="F233" s="46"/>
      <c r="G233" s="64">
        <v>0</v>
      </c>
      <c r="H233" s="61">
        <v>0</v>
      </c>
      <c r="I233" s="61">
        <v>0</v>
      </c>
      <c r="J233" s="70">
        <v>0</v>
      </c>
      <c r="K233" s="61">
        <v>0</v>
      </c>
      <c r="L233" s="61">
        <v>0</v>
      </c>
      <c r="M233" s="70">
        <v>0</v>
      </c>
      <c r="N233" s="61">
        <v>0</v>
      </c>
      <c r="O233" s="61">
        <v>0</v>
      </c>
      <c r="P233" s="70">
        <v>0</v>
      </c>
      <c r="Q233" s="61">
        <v>0</v>
      </c>
      <c r="R233" s="61">
        <v>0</v>
      </c>
      <c r="S233" s="70">
        <v>0</v>
      </c>
      <c r="T233" s="70">
        <v>0</v>
      </c>
      <c r="U233" s="70">
        <v>0</v>
      </c>
      <c r="V233" s="235">
        <v>0</v>
      </c>
      <c r="W233" s="235">
        <v>0</v>
      </c>
      <c r="X233" s="70">
        <v>0</v>
      </c>
      <c r="Y233" s="73">
        <v>0</v>
      </c>
    </row>
    <row r="234" spans="1:25" ht="13.5" thickBot="1">
      <c r="A234" s="419">
        <v>0</v>
      </c>
      <c r="B234" s="420">
        <v>0</v>
      </c>
      <c r="C234" s="420">
        <v>0</v>
      </c>
      <c r="D234" s="421">
        <v>0</v>
      </c>
      <c r="E234" s="421">
        <v>0</v>
      </c>
      <c r="F234" s="47"/>
      <c r="G234" s="89">
        <v>0</v>
      </c>
      <c r="H234" s="62">
        <v>0</v>
      </c>
      <c r="I234" s="62">
        <v>0</v>
      </c>
      <c r="J234" s="71">
        <v>0</v>
      </c>
      <c r="K234" s="62">
        <v>0</v>
      </c>
      <c r="L234" s="62">
        <v>0</v>
      </c>
      <c r="M234" s="71">
        <v>0</v>
      </c>
      <c r="N234" s="62">
        <v>0</v>
      </c>
      <c r="O234" s="62">
        <v>0</v>
      </c>
      <c r="P234" s="71">
        <v>0</v>
      </c>
      <c r="Q234" s="62">
        <v>0</v>
      </c>
      <c r="R234" s="62">
        <v>0</v>
      </c>
      <c r="S234" s="71">
        <v>0</v>
      </c>
      <c r="T234" s="71">
        <v>0</v>
      </c>
      <c r="U234" s="71">
        <v>0</v>
      </c>
      <c r="V234" s="239">
        <v>0</v>
      </c>
      <c r="W234" s="239">
        <v>0</v>
      </c>
      <c r="X234" s="71">
        <v>0</v>
      </c>
      <c r="Y234" s="74">
        <v>0</v>
      </c>
    </row>
  </sheetData>
  <mergeCells count="32">
    <mergeCell ref="A7:A9"/>
    <mergeCell ref="A1:M1"/>
    <mergeCell ref="A2:M2"/>
    <mergeCell ref="A3:M3"/>
    <mergeCell ref="F7:G9"/>
    <mergeCell ref="N1:O1"/>
    <mergeCell ref="N2:O2"/>
    <mergeCell ref="N3:O3"/>
    <mergeCell ref="T7:U7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Q8:Q9"/>
    <mergeCell ref="R8:S8"/>
    <mergeCell ref="F10:G10"/>
    <mergeCell ref="T8:T9"/>
    <mergeCell ref="H7:M7"/>
    <mergeCell ref="N7:S7"/>
    <mergeCell ref="H8:H9"/>
    <mergeCell ref="I8:J8"/>
    <mergeCell ref="K8:K9"/>
    <mergeCell ref="L8:M8"/>
    <mergeCell ref="V7:W7"/>
    <mergeCell ref="V8:V9"/>
    <mergeCell ref="W8:W9"/>
    <mergeCell ref="U8:U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4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4" width="14.25390625" style="0" customWidth="1"/>
    <col min="15" max="15" width="14.75390625" style="0" customWidth="1"/>
    <col min="16" max="24" width="14.25390625" style="0" customWidth="1"/>
  </cols>
  <sheetData>
    <row r="1" spans="1:33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2" t="s">
        <v>105</v>
      </c>
      <c r="O1" s="298"/>
      <c r="P1" s="56" t="str">
        <f>1!P1</f>
        <v>06.07.2009</v>
      </c>
      <c r="Q1" s="55"/>
      <c r="R1" s="55"/>
      <c r="S1" s="55"/>
      <c r="T1" s="55"/>
      <c r="U1" s="55"/>
      <c r="V1" s="54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1" customHeight="1">
      <c r="A2" s="290" t="s">
        <v>102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82" t="s">
        <v>106</v>
      </c>
      <c r="O2" s="298"/>
      <c r="P2" s="56">
        <f>1!P2</f>
        <v>5</v>
      </c>
      <c r="Q2" s="55"/>
      <c r="R2" s="55"/>
      <c r="S2" s="55"/>
      <c r="T2" s="55"/>
      <c r="U2" s="55"/>
      <c r="V2" s="54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82" t="s">
        <v>107</v>
      </c>
      <c r="O3" s="298"/>
      <c r="P3" s="56" t="str">
        <f>1!P3</f>
        <v>07.07.2009</v>
      </c>
      <c r="Q3" s="55"/>
      <c r="R3" s="55"/>
      <c r="S3" s="55"/>
      <c r="T3" s="55"/>
      <c r="U3" s="55"/>
      <c r="V3" s="54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22" s="34" customFormat="1" ht="18">
      <c r="A5" s="33" t="str">
        <f>'Spis tabel'!B4</f>
        <v>Tabela 2. Przychody i rozchody oraz zadłużenie w budżetach jst woj. dolnośląskiego wg stanu na koniec IV kwartału 2008 roku    (plan)</v>
      </c>
      <c r="Q5" s="33"/>
      <c r="R5" s="33"/>
      <c r="V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2" ht="16.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267" t="s">
        <v>10</v>
      </c>
      <c r="I7" s="268"/>
      <c r="J7" s="268"/>
      <c r="K7" s="269"/>
      <c r="L7" s="267" t="s">
        <v>11</v>
      </c>
      <c r="M7" s="268"/>
      <c r="N7" s="269"/>
      <c r="O7" s="292" t="s">
        <v>36</v>
      </c>
      <c r="P7" s="315"/>
      <c r="Q7" s="315"/>
      <c r="R7" s="293"/>
      <c r="S7" s="311" t="s">
        <v>175</v>
      </c>
      <c r="T7" s="244" t="s">
        <v>12</v>
      </c>
      <c r="U7" s="303" t="s">
        <v>130</v>
      </c>
      <c r="V7" s="304"/>
    </row>
    <row r="8" spans="1:22" ht="16.5" customHeight="1">
      <c r="A8" s="287"/>
      <c r="B8" s="276"/>
      <c r="C8" s="276"/>
      <c r="D8" s="276"/>
      <c r="E8" s="276"/>
      <c r="F8" s="294"/>
      <c r="G8" s="295"/>
      <c r="H8" s="270" t="s">
        <v>18</v>
      </c>
      <c r="I8" s="263" t="s">
        <v>12</v>
      </c>
      <c r="J8" s="263"/>
      <c r="K8" s="264"/>
      <c r="L8" s="270" t="s">
        <v>18</v>
      </c>
      <c r="M8" s="263" t="s">
        <v>12</v>
      </c>
      <c r="N8" s="264"/>
      <c r="O8" s="305" t="s">
        <v>18</v>
      </c>
      <c r="P8" s="307" t="s">
        <v>12</v>
      </c>
      <c r="Q8" s="308"/>
      <c r="R8" s="314" t="s">
        <v>237</v>
      </c>
      <c r="S8" s="312"/>
      <c r="T8" s="309" t="s">
        <v>237</v>
      </c>
      <c r="U8" s="309" t="s">
        <v>444</v>
      </c>
      <c r="V8" s="301" t="s">
        <v>445</v>
      </c>
    </row>
    <row r="9" spans="1:22" ht="44.25" customHeight="1" thickBot="1">
      <c r="A9" s="288"/>
      <c r="B9" s="277"/>
      <c r="C9" s="277"/>
      <c r="D9" s="277"/>
      <c r="E9" s="277"/>
      <c r="F9" s="296"/>
      <c r="G9" s="297"/>
      <c r="H9" s="248"/>
      <c r="I9" s="10" t="s">
        <v>13</v>
      </c>
      <c r="J9" s="10" t="s">
        <v>14</v>
      </c>
      <c r="K9" s="10" t="s">
        <v>127</v>
      </c>
      <c r="L9" s="248"/>
      <c r="M9" s="10" t="s">
        <v>128</v>
      </c>
      <c r="N9" s="10" t="s">
        <v>129</v>
      </c>
      <c r="O9" s="306"/>
      <c r="P9" s="15" t="s">
        <v>13</v>
      </c>
      <c r="Q9" s="16" t="s">
        <v>15</v>
      </c>
      <c r="R9" s="310"/>
      <c r="S9" s="313"/>
      <c r="T9" s="310"/>
      <c r="U9" s="310"/>
      <c r="V9" s="302"/>
    </row>
    <row r="10" spans="1:22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9">
        <v>6</v>
      </c>
      <c r="G10" s="300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  <c r="Q10" s="40">
        <v>16</v>
      </c>
      <c r="R10" s="40">
        <v>17</v>
      </c>
      <c r="S10" s="40">
        <v>18</v>
      </c>
      <c r="T10" s="40">
        <v>19</v>
      </c>
      <c r="U10" s="40">
        <v>20</v>
      </c>
      <c r="V10" s="41">
        <v>21</v>
      </c>
    </row>
    <row r="11" spans="1:22" s="107" customFormat="1" ht="15" customHeight="1">
      <c r="A11" s="100"/>
      <c r="B11" s="101"/>
      <c r="C11" s="101"/>
      <c r="D11" s="101"/>
      <c r="E11" s="101"/>
      <c r="F11" s="102" t="s">
        <v>238</v>
      </c>
      <c r="G11" s="103"/>
      <c r="H11" s="104">
        <v>1939664225.35</v>
      </c>
      <c r="I11" s="104">
        <v>1267268989.0900002</v>
      </c>
      <c r="J11" s="104">
        <v>115693784</v>
      </c>
      <c r="K11" s="104">
        <v>98193527.17</v>
      </c>
      <c r="L11" s="104">
        <v>583854900.26</v>
      </c>
      <c r="M11" s="104">
        <v>478817021.26</v>
      </c>
      <c r="N11" s="104">
        <v>65886000</v>
      </c>
      <c r="O11" s="104">
        <v>2809078456.92</v>
      </c>
      <c r="P11" s="104">
        <v>2224652097.95</v>
      </c>
      <c r="Q11" s="104">
        <v>560260000</v>
      </c>
      <c r="R11" s="104">
        <v>139023806.23</v>
      </c>
      <c r="S11" s="104">
        <v>697548679.81</v>
      </c>
      <c r="T11" s="104">
        <v>169395623.22</v>
      </c>
      <c r="U11" s="133">
        <v>23.161074790575732</v>
      </c>
      <c r="V11" s="134">
        <v>4.5814015235197525</v>
      </c>
    </row>
    <row r="12" spans="1:22" s="130" customFormat="1" ht="12.75">
      <c r="A12" s="422">
        <v>2</v>
      </c>
      <c r="B12" s="423">
        <v>0</v>
      </c>
      <c r="C12" s="423">
        <v>0</v>
      </c>
      <c r="D12" s="135">
        <v>0</v>
      </c>
      <c r="E12" s="135">
        <v>0</v>
      </c>
      <c r="F12" s="136"/>
      <c r="G12" s="137" t="s">
        <v>239</v>
      </c>
      <c r="H12" s="138">
        <v>62451955</v>
      </c>
      <c r="I12" s="138">
        <v>52077545</v>
      </c>
      <c r="J12" s="138">
        <v>0</v>
      </c>
      <c r="K12" s="138">
        <v>0</v>
      </c>
      <c r="L12" s="138">
        <v>112307449</v>
      </c>
      <c r="M12" s="138">
        <v>109627449</v>
      </c>
      <c r="N12" s="138">
        <v>0</v>
      </c>
      <c r="O12" s="138">
        <v>106803291.13</v>
      </c>
      <c r="P12" s="138">
        <v>6801707.13</v>
      </c>
      <c r="Q12" s="138">
        <v>100000000</v>
      </c>
      <c r="R12" s="138">
        <v>6801707.13</v>
      </c>
      <c r="S12" s="138">
        <v>114686834</v>
      </c>
      <c r="T12" s="138">
        <v>109627449</v>
      </c>
      <c r="U12" s="139">
        <v>7.1</v>
      </c>
      <c r="V12" s="140">
        <v>0.35</v>
      </c>
    </row>
    <row r="13" spans="1:22" s="107" customFormat="1" ht="15">
      <c r="A13" s="424"/>
      <c r="B13" s="425"/>
      <c r="C13" s="425"/>
      <c r="D13" s="108"/>
      <c r="E13" s="108"/>
      <c r="F13" s="109" t="s">
        <v>240</v>
      </c>
      <c r="G13" s="110"/>
      <c r="H13" s="111">
        <v>220439487.64</v>
      </c>
      <c r="I13" s="111">
        <v>132580703</v>
      </c>
      <c r="J13" s="111">
        <v>29000000</v>
      </c>
      <c r="K13" s="111">
        <v>16289451</v>
      </c>
      <c r="L13" s="111">
        <v>85738966</v>
      </c>
      <c r="M13" s="111">
        <v>58284423</v>
      </c>
      <c r="N13" s="111">
        <v>9350000</v>
      </c>
      <c r="O13" s="111">
        <v>407050267.72</v>
      </c>
      <c r="P13" s="111">
        <v>315374457.32</v>
      </c>
      <c r="Q13" s="111">
        <v>91460000</v>
      </c>
      <c r="R13" s="111">
        <v>1326870.06</v>
      </c>
      <c r="S13" s="111">
        <v>109913126</v>
      </c>
      <c r="T13" s="111">
        <v>7626926</v>
      </c>
      <c r="U13" s="141">
        <v>25.55194672370525</v>
      </c>
      <c r="V13" s="142">
        <v>6.441855579550507</v>
      </c>
    </row>
    <row r="14" spans="1:22" ht="12.75">
      <c r="A14" s="426">
        <v>2</v>
      </c>
      <c r="B14" s="427">
        <v>1</v>
      </c>
      <c r="C14" s="427">
        <v>0</v>
      </c>
      <c r="D14" s="11">
        <v>0</v>
      </c>
      <c r="E14" s="11">
        <v>1</v>
      </c>
      <c r="F14" s="21"/>
      <c r="G14" s="20" t="s">
        <v>241</v>
      </c>
      <c r="H14" s="12">
        <v>1536234</v>
      </c>
      <c r="I14" s="12">
        <v>0</v>
      </c>
      <c r="J14" s="12">
        <v>0</v>
      </c>
      <c r="K14" s="12">
        <v>14534</v>
      </c>
      <c r="L14" s="12">
        <v>988800</v>
      </c>
      <c r="M14" s="12">
        <v>988800</v>
      </c>
      <c r="N14" s="12">
        <v>0</v>
      </c>
      <c r="O14" s="12">
        <v>6317362.4</v>
      </c>
      <c r="P14" s="12">
        <v>6317362.4</v>
      </c>
      <c r="Q14" s="12">
        <v>0</v>
      </c>
      <c r="R14" s="12">
        <v>0</v>
      </c>
      <c r="S14" s="12">
        <v>2384222</v>
      </c>
      <c r="T14" s="12">
        <v>0</v>
      </c>
      <c r="U14" s="75">
        <v>11.75</v>
      </c>
      <c r="V14" s="76">
        <v>4.43</v>
      </c>
    </row>
    <row r="15" spans="1:22" s="130" customFormat="1" ht="12.75">
      <c r="A15" s="426">
        <v>2</v>
      </c>
      <c r="B15" s="428">
        <v>2</v>
      </c>
      <c r="C15" s="428">
        <v>0</v>
      </c>
      <c r="D15" s="143">
        <v>0</v>
      </c>
      <c r="E15" s="143">
        <v>1</v>
      </c>
      <c r="F15" s="144"/>
      <c r="G15" s="145" t="s">
        <v>242</v>
      </c>
      <c r="H15" s="127">
        <v>4996963</v>
      </c>
      <c r="I15" s="127">
        <v>0</v>
      </c>
      <c r="J15" s="127">
        <v>0</v>
      </c>
      <c r="K15" s="127">
        <v>0</v>
      </c>
      <c r="L15" s="127">
        <v>3298038</v>
      </c>
      <c r="M15" s="127">
        <v>2798038</v>
      </c>
      <c r="N15" s="127">
        <v>0</v>
      </c>
      <c r="O15" s="127">
        <v>17086392.84</v>
      </c>
      <c r="P15" s="127">
        <v>17086392.84</v>
      </c>
      <c r="Q15" s="127">
        <v>0</v>
      </c>
      <c r="R15" s="127">
        <v>0</v>
      </c>
      <c r="S15" s="127">
        <v>4004676</v>
      </c>
      <c r="T15" s="127">
        <v>0</v>
      </c>
      <c r="U15" s="146">
        <v>23.67</v>
      </c>
      <c r="V15" s="147">
        <v>5.54</v>
      </c>
    </row>
    <row r="16" spans="1:22" ht="12.75">
      <c r="A16" s="426">
        <v>2</v>
      </c>
      <c r="B16" s="427">
        <v>3</v>
      </c>
      <c r="C16" s="427">
        <v>0</v>
      </c>
      <c r="D16" s="18">
        <v>0</v>
      </c>
      <c r="E16" s="18">
        <v>1</v>
      </c>
      <c r="F16" s="24"/>
      <c r="G16" s="23" t="s">
        <v>243</v>
      </c>
      <c r="H16" s="12">
        <v>7344298</v>
      </c>
      <c r="I16" s="12">
        <v>3939784</v>
      </c>
      <c r="J16" s="12">
        <v>0</v>
      </c>
      <c r="K16" s="12">
        <v>0</v>
      </c>
      <c r="L16" s="12">
        <v>5139784</v>
      </c>
      <c r="M16" s="12">
        <v>3939784</v>
      </c>
      <c r="N16" s="12">
        <v>0</v>
      </c>
      <c r="O16" s="12">
        <v>19826293.12</v>
      </c>
      <c r="P16" s="12">
        <v>19826293.12</v>
      </c>
      <c r="Q16" s="12">
        <v>0</v>
      </c>
      <c r="R16" s="12">
        <v>0</v>
      </c>
      <c r="S16" s="12">
        <v>6871416</v>
      </c>
      <c r="T16" s="12">
        <v>0</v>
      </c>
      <c r="U16" s="75">
        <v>26.47</v>
      </c>
      <c r="V16" s="76">
        <v>9.17</v>
      </c>
    </row>
    <row r="17" spans="1:22" ht="12.75">
      <c r="A17" s="426">
        <v>2</v>
      </c>
      <c r="B17" s="427">
        <v>4</v>
      </c>
      <c r="C17" s="427">
        <v>0</v>
      </c>
      <c r="D17" s="18">
        <v>0</v>
      </c>
      <c r="E17" s="18">
        <v>1</v>
      </c>
      <c r="F17" s="24"/>
      <c r="G17" s="23" t="s">
        <v>244</v>
      </c>
      <c r="H17" s="12">
        <v>4242720</v>
      </c>
      <c r="I17" s="12">
        <v>4200000</v>
      </c>
      <c r="J17" s="12">
        <v>0</v>
      </c>
      <c r="K17" s="12">
        <v>0</v>
      </c>
      <c r="L17" s="12">
        <v>3000000</v>
      </c>
      <c r="M17" s="12">
        <v>1800000</v>
      </c>
      <c r="N17" s="12">
        <v>1200000</v>
      </c>
      <c r="O17" s="12">
        <v>9200000</v>
      </c>
      <c r="P17" s="12">
        <v>4200000</v>
      </c>
      <c r="Q17" s="12">
        <v>5000000</v>
      </c>
      <c r="R17" s="12">
        <v>0</v>
      </c>
      <c r="S17" s="12">
        <v>4477800</v>
      </c>
      <c r="T17" s="12">
        <v>0</v>
      </c>
      <c r="U17" s="75">
        <v>27.65</v>
      </c>
      <c r="V17" s="76">
        <v>13.46</v>
      </c>
    </row>
    <row r="18" spans="1:22" ht="12.75">
      <c r="A18" s="426">
        <v>2</v>
      </c>
      <c r="B18" s="427">
        <v>5</v>
      </c>
      <c r="C18" s="427">
        <v>0</v>
      </c>
      <c r="D18" s="18">
        <v>0</v>
      </c>
      <c r="E18" s="18">
        <v>1</v>
      </c>
      <c r="F18" s="24"/>
      <c r="G18" s="23" t="s">
        <v>245</v>
      </c>
      <c r="H18" s="12">
        <v>3436880</v>
      </c>
      <c r="I18" s="12">
        <v>128000</v>
      </c>
      <c r="J18" s="12">
        <v>0</v>
      </c>
      <c r="K18" s="12">
        <v>0</v>
      </c>
      <c r="L18" s="12">
        <v>2712305</v>
      </c>
      <c r="M18" s="12">
        <v>1725900</v>
      </c>
      <c r="N18" s="12">
        <v>950000</v>
      </c>
      <c r="O18" s="12">
        <v>14738600</v>
      </c>
      <c r="P18" s="12">
        <v>6188600</v>
      </c>
      <c r="Q18" s="12">
        <v>8550000</v>
      </c>
      <c r="R18" s="12">
        <v>0</v>
      </c>
      <c r="S18" s="12">
        <v>3675900</v>
      </c>
      <c r="T18" s="12">
        <v>0</v>
      </c>
      <c r="U18" s="75">
        <v>28.68</v>
      </c>
      <c r="V18" s="76">
        <v>7.15</v>
      </c>
    </row>
    <row r="19" spans="1:22" ht="12.75">
      <c r="A19" s="426">
        <v>2</v>
      </c>
      <c r="B19" s="427">
        <v>6</v>
      </c>
      <c r="C19" s="427">
        <v>0</v>
      </c>
      <c r="D19" s="18">
        <v>0</v>
      </c>
      <c r="E19" s="18">
        <v>1</v>
      </c>
      <c r="F19" s="24"/>
      <c r="G19" s="23" t="s">
        <v>246</v>
      </c>
      <c r="H19" s="12">
        <v>9617074</v>
      </c>
      <c r="I19" s="12">
        <v>0</v>
      </c>
      <c r="J19" s="12">
        <v>8000000</v>
      </c>
      <c r="K19" s="12">
        <v>0</v>
      </c>
      <c r="L19" s="12">
        <v>4806078</v>
      </c>
      <c r="M19" s="12">
        <v>4806078</v>
      </c>
      <c r="N19" s="12">
        <v>0</v>
      </c>
      <c r="O19" s="12">
        <v>26007830.91</v>
      </c>
      <c r="P19" s="12">
        <v>18007763.81</v>
      </c>
      <c r="Q19" s="12">
        <v>8000000</v>
      </c>
      <c r="R19" s="12">
        <v>926838.81</v>
      </c>
      <c r="S19" s="12">
        <v>6156078</v>
      </c>
      <c r="T19" s="12">
        <v>1510098</v>
      </c>
      <c r="U19" s="75">
        <v>45.77</v>
      </c>
      <c r="V19" s="76">
        <v>8.47</v>
      </c>
    </row>
    <row r="20" spans="1:22" ht="12.75">
      <c r="A20" s="426">
        <v>2</v>
      </c>
      <c r="B20" s="427">
        <v>7</v>
      </c>
      <c r="C20" s="427">
        <v>0</v>
      </c>
      <c r="D20" s="18">
        <v>0</v>
      </c>
      <c r="E20" s="18">
        <v>1</v>
      </c>
      <c r="F20" s="24"/>
      <c r="G20" s="23" t="s">
        <v>247</v>
      </c>
      <c r="H20" s="12">
        <v>3184140</v>
      </c>
      <c r="I20" s="12">
        <v>0</v>
      </c>
      <c r="J20" s="12">
        <v>3000000</v>
      </c>
      <c r="K20" s="12">
        <v>0</v>
      </c>
      <c r="L20" s="12">
        <v>1343959</v>
      </c>
      <c r="M20" s="12">
        <v>1343959</v>
      </c>
      <c r="N20" s="12">
        <v>0</v>
      </c>
      <c r="O20" s="12">
        <v>11557254.7</v>
      </c>
      <c r="P20" s="12">
        <v>5557147.27</v>
      </c>
      <c r="Q20" s="12">
        <v>6000000</v>
      </c>
      <c r="R20" s="12">
        <v>0</v>
      </c>
      <c r="S20" s="12">
        <v>2007469</v>
      </c>
      <c r="T20" s="12">
        <v>0</v>
      </c>
      <c r="U20" s="75">
        <v>38.73</v>
      </c>
      <c r="V20" s="76">
        <v>6.72</v>
      </c>
    </row>
    <row r="21" spans="1:22" ht="12.75">
      <c r="A21" s="426">
        <v>2</v>
      </c>
      <c r="B21" s="427">
        <v>8</v>
      </c>
      <c r="C21" s="427">
        <v>0</v>
      </c>
      <c r="D21" s="18">
        <v>0</v>
      </c>
      <c r="E21" s="18">
        <v>1</v>
      </c>
      <c r="F21" s="24"/>
      <c r="G21" s="23" t="s">
        <v>248</v>
      </c>
      <c r="H21" s="12">
        <v>18000000</v>
      </c>
      <c r="I21" s="12">
        <v>18000000</v>
      </c>
      <c r="J21" s="12">
        <v>0</v>
      </c>
      <c r="K21" s="12">
        <v>0</v>
      </c>
      <c r="L21" s="12">
        <v>6904400</v>
      </c>
      <c r="M21" s="12">
        <v>4704400</v>
      </c>
      <c r="N21" s="12">
        <v>2200000</v>
      </c>
      <c r="O21" s="12">
        <v>63461314</v>
      </c>
      <c r="P21" s="12">
        <v>38651314</v>
      </c>
      <c r="Q21" s="12">
        <v>24810000</v>
      </c>
      <c r="R21" s="12">
        <v>0</v>
      </c>
      <c r="S21" s="12">
        <v>10725605</v>
      </c>
      <c r="T21" s="12">
        <v>0</v>
      </c>
      <c r="U21" s="75">
        <v>48.47</v>
      </c>
      <c r="V21" s="76">
        <v>8.19</v>
      </c>
    </row>
    <row r="22" spans="1:22" ht="12.75">
      <c r="A22" s="426">
        <v>2</v>
      </c>
      <c r="B22" s="427">
        <v>9</v>
      </c>
      <c r="C22" s="427">
        <v>0</v>
      </c>
      <c r="D22" s="18">
        <v>0</v>
      </c>
      <c r="E22" s="18">
        <v>1</v>
      </c>
      <c r="F22" s="24"/>
      <c r="G22" s="23" t="s">
        <v>249</v>
      </c>
      <c r="H22" s="12">
        <v>4922363</v>
      </c>
      <c r="I22" s="12">
        <v>2258500</v>
      </c>
      <c r="J22" s="12">
        <v>0</v>
      </c>
      <c r="K22" s="12">
        <v>144958</v>
      </c>
      <c r="L22" s="12">
        <v>2045705</v>
      </c>
      <c r="M22" s="12">
        <v>1977705</v>
      </c>
      <c r="N22" s="12">
        <v>0</v>
      </c>
      <c r="O22" s="12">
        <v>11047924.91</v>
      </c>
      <c r="P22" s="12">
        <v>11047924.91</v>
      </c>
      <c r="Q22" s="12">
        <v>0</v>
      </c>
      <c r="R22" s="12">
        <v>211411.05</v>
      </c>
      <c r="S22" s="12">
        <v>2626205</v>
      </c>
      <c r="T22" s="12">
        <v>127330</v>
      </c>
      <c r="U22" s="75">
        <v>23.47</v>
      </c>
      <c r="V22" s="76">
        <v>5.41</v>
      </c>
    </row>
    <row r="23" spans="1:22" ht="12.75">
      <c r="A23" s="426">
        <v>2</v>
      </c>
      <c r="B23" s="427">
        <v>10</v>
      </c>
      <c r="C23" s="427">
        <v>0</v>
      </c>
      <c r="D23" s="18">
        <v>0</v>
      </c>
      <c r="E23" s="18">
        <v>1</v>
      </c>
      <c r="F23" s="24"/>
      <c r="G23" s="23" t="s">
        <v>250</v>
      </c>
      <c r="H23" s="12">
        <v>900000</v>
      </c>
      <c r="I23" s="12">
        <v>0</v>
      </c>
      <c r="J23" s="12">
        <v>0</v>
      </c>
      <c r="K23" s="12">
        <v>0</v>
      </c>
      <c r="L23" s="12">
        <v>2050000</v>
      </c>
      <c r="M23" s="12">
        <v>850000</v>
      </c>
      <c r="N23" s="12">
        <v>1200000</v>
      </c>
      <c r="O23" s="12">
        <v>11100000</v>
      </c>
      <c r="P23" s="12">
        <v>6200000</v>
      </c>
      <c r="Q23" s="12">
        <v>4900000</v>
      </c>
      <c r="R23" s="12">
        <v>0</v>
      </c>
      <c r="S23" s="12">
        <v>2907514</v>
      </c>
      <c r="T23" s="12">
        <v>0</v>
      </c>
      <c r="U23" s="75">
        <v>27.14</v>
      </c>
      <c r="V23" s="76">
        <v>7.11</v>
      </c>
    </row>
    <row r="24" spans="1:22" ht="12.75">
      <c r="A24" s="426">
        <v>2</v>
      </c>
      <c r="B24" s="427">
        <v>11</v>
      </c>
      <c r="C24" s="427">
        <v>0</v>
      </c>
      <c r="D24" s="18">
        <v>0</v>
      </c>
      <c r="E24" s="18">
        <v>1</v>
      </c>
      <c r="F24" s="24"/>
      <c r="G24" s="23" t="s">
        <v>251</v>
      </c>
      <c r="H24" s="12">
        <v>32965160</v>
      </c>
      <c r="I24" s="12">
        <v>30056800</v>
      </c>
      <c r="J24" s="12">
        <v>0</v>
      </c>
      <c r="K24" s="12">
        <v>2368360</v>
      </c>
      <c r="L24" s="12">
        <v>540000</v>
      </c>
      <c r="M24" s="12">
        <v>540000</v>
      </c>
      <c r="N24" s="12">
        <v>0</v>
      </c>
      <c r="O24" s="12">
        <v>16000000</v>
      </c>
      <c r="P24" s="12">
        <v>16000000</v>
      </c>
      <c r="Q24" s="12">
        <v>0</v>
      </c>
      <c r="R24" s="12">
        <v>0</v>
      </c>
      <c r="S24" s="12">
        <v>6491173</v>
      </c>
      <c r="T24" s="12">
        <v>0</v>
      </c>
      <c r="U24" s="75">
        <v>17.95</v>
      </c>
      <c r="V24" s="76">
        <v>7.28</v>
      </c>
    </row>
    <row r="25" spans="1:22" ht="12.75">
      <c r="A25" s="426">
        <v>2</v>
      </c>
      <c r="B25" s="427">
        <v>12</v>
      </c>
      <c r="C25" s="427">
        <v>0</v>
      </c>
      <c r="D25" s="18">
        <v>0</v>
      </c>
      <c r="E25" s="18">
        <v>1</v>
      </c>
      <c r="F25" s="24"/>
      <c r="G25" s="23" t="s">
        <v>252</v>
      </c>
      <c r="H25" s="12">
        <v>15384800</v>
      </c>
      <c r="I25" s="12">
        <v>2000000</v>
      </c>
      <c r="J25" s="12">
        <v>12000000</v>
      </c>
      <c r="K25" s="12">
        <v>0</v>
      </c>
      <c r="L25" s="12">
        <v>11615881</v>
      </c>
      <c r="M25" s="12">
        <v>124500</v>
      </c>
      <c r="N25" s="12">
        <v>0</v>
      </c>
      <c r="O25" s="12">
        <v>15493000</v>
      </c>
      <c r="P25" s="12">
        <v>3493000</v>
      </c>
      <c r="Q25" s="12">
        <v>12000000</v>
      </c>
      <c r="R25" s="12">
        <v>0</v>
      </c>
      <c r="S25" s="12">
        <v>2429062</v>
      </c>
      <c r="T25" s="12">
        <v>0</v>
      </c>
      <c r="U25" s="75">
        <v>32.04</v>
      </c>
      <c r="V25" s="76">
        <v>5.02</v>
      </c>
    </row>
    <row r="26" spans="1:22" ht="12.75">
      <c r="A26" s="426">
        <v>2</v>
      </c>
      <c r="B26" s="427">
        <v>13</v>
      </c>
      <c r="C26" s="427">
        <v>0</v>
      </c>
      <c r="D26" s="18">
        <v>0</v>
      </c>
      <c r="E26" s="18">
        <v>1</v>
      </c>
      <c r="F26" s="24"/>
      <c r="G26" s="23" t="s">
        <v>253</v>
      </c>
      <c r="H26" s="12">
        <v>2659085</v>
      </c>
      <c r="I26" s="12">
        <v>0</v>
      </c>
      <c r="J26" s="12">
        <v>1100000</v>
      </c>
      <c r="K26" s="12">
        <v>0</v>
      </c>
      <c r="L26" s="12">
        <v>469200</v>
      </c>
      <c r="M26" s="12">
        <v>469200</v>
      </c>
      <c r="N26" s="12">
        <v>0</v>
      </c>
      <c r="O26" s="12">
        <v>5651632</v>
      </c>
      <c r="P26" s="12">
        <v>1537600</v>
      </c>
      <c r="Q26" s="12">
        <v>4100000</v>
      </c>
      <c r="R26" s="12">
        <v>0</v>
      </c>
      <c r="S26" s="12">
        <v>4035534</v>
      </c>
      <c r="T26" s="12">
        <v>0</v>
      </c>
      <c r="U26" s="75">
        <v>10.58</v>
      </c>
      <c r="V26" s="76">
        <v>7.55</v>
      </c>
    </row>
    <row r="27" spans="1:22" ht="12.75">
      <c r="A27" s="426">
        <v>2</v>
      </c>
      <c r="B27" s="427">
        <v>14</v>
      </c>
      <c r="C27" s="427">
        <v>0</v>
      </c>
      <c r="D27" s="18">
        <v>0</v>
      </c>
      <c r="E27" s="18">
        <v>1</v>
      </c>
      <c r="F27" s="24"/>
      <c r="G27" s="23" t="s">
        <v>254</v>
      </c>
      <c r="H27" s="12">
        <v>3189060</v>
      </c>
      <c r="I27" s="12">
        <v>2511380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29500001</v>
      </c>
      <c r="P27" s="12">
        <v>29500000</v>
      </c>
      <c r="Q27" s="12">
        <v>0</v>
      </c>
      <c r="R27" s="12">
        <v>0</v>
      </c>
      <c r="S27" s="12">
        <v>1809181</v>
      </c>
      <c r="T27" s="12">
        <v>0</v>
      </c>
      <c r="U27" s="75">
        <v>35.09</v>
      </c>
      <c r="V27" s="76">
        <v>2.15</v>
      </c>
    </row>
    <row r="28" spans="1:22" ht="12.75">
      <c r="A28" s="426">
        <v>2</v>
      </c>
      <c r="B28" s="427">
        <v>15</v>
      </c>
      <c r="C28" s="427">
        <v>0</v>
      </c>
      <c r="D28" s="18">
        <v>0</v>
      </c>
      <c r="E28" s="18">
        <v>1</v>
      </c>
      <c r="F28" s="24"/>
      <c r="G28" s="23" t="s">
        <v>255</v>
      </c>
      <c r="H28" s="12">
        <v>3775276</v>
      </c>
      <c r="I28" s="12">
        <v>2600000</v>
      </c>
      <c r="J28" s="12">
        <v>0</v>
      </c>
      <c r="K28" s="12">
        <v>1175276</v>
      </c>
      <c r="L28" s="12">
        <v>1308757</v>
      </c>
      <c r="M28" s="12">
        <v>200000</v>
      </c>
      <c r="N28" s="12">
        <v>0</v>
      </c>
      <c r="O28" s="12">
        <v>2623859.06</v>
      </c>
      <c r="P28" s="12">
        <v>2600000</v>
      </c>
      <c r="Q28" s="12">
        <v>0</v>
      </c>
      <c r="R28" s="12">
        <v>0</v>
      </c>
      <c r="S28" s="12">
        <v>1820681</v>
      </c>
      <c r="T28" s="12">
        <v>0</v>
      </c>
      <c r="U28" s="75">
        <v>5.72</v>
      </c>
      <c r="V28" s="76">
        <v>3.96</v>
      </c>
    </row>
    <row r="29" spans="1:22" ht="12.75">
      <c r="A29" s="426">
        <v>2</v>
      </c>
      <c r="B29" s="427">
        <v>16</v>
      </c>
      <c r="C29" s="427">
        <v>0</v>
      </c>
      <c r="D29" s="18">
        <v>0</v>
      </c>
      <c r="E29" s="18">
        <v>1</v>
      </c>
      <c r="F29" s="24"/>
      <c r="G29" s="23" t="s">
        <v>256</v>
      </c>
      <c r="H29" s="12">
        <v>5567297</v>
      </c>
      <c r="I29" s="12">
        <v>0</v>
      </c>
      <c r="J29" s="12">
        <v>0</v>
      </c>
      <c r="K29" s="12">
        <v>3077297</v>
      </c>
      <c r="L29" s="12">
        <v>1200000</v>
      </c>
      <c r="M29" s="12">
        <v>0</v>
      </c>
      <c r="N29" s="12">
        <v>1200000</v>
      </c>
      <c r="O29" s="12">
        <v>0</v>
      </c>
      <c r="P29" s="12">
        <v>0</v>
      </c>
      <c r="Q29" s="12">
        <v>0</v>
      </c>
      <c r="R29" s="12">
        <v>0</v>
      </c>
      <c r="S29" s="12">
        <v>1236243</v>
      </c>
      <c r="T29" s="12">
        <v>0</v>
      </c>
      <c r="U29" s="75">
        <v>0</v>
      </c>
      <c r="V29" s="76">
        <v>2.6</v>
      </c>
    </row>
    <row r="30" spans="1:22" ht="12.75">
      <c r="A30" s="426">
        <v>2</v>
      </c>
      <c r="B30" s="427">
        <v>17</v>
      </c>
      <c r="C30" s="427">
        <v>0</v>
      </c>
      <c r="D30" s="18">
        <v>0</v>
      </c>
      <c r="E30" s="18">
        <v>1</v>
      </c>
      <c r="F30" s="24"/>
      <c r="G30" s="23" t="s">
        <v>257</v>
      </c>
      <c r="H30" s="12">
        <v>8431224</v>
      </c>
      <c r="I30" s="12">
        <v>7495521</v>
      </c>
      <c r="J30" s="12">
        <v>0</v>
      </c>
      <c r="K30" s="12">
        <v>0</v>
      </c>
      <c r="L30" s="12">
        <v>2810026</v>
      </c>
      <c r="M30" s="12">
        <v>2310026</v>
      </c>
      <c r="N30" s="12">
        <v>0</v>
      </c>
      <c r="O30" s="12">
        <v>6582187.36</v>
      </c>
      <c r="P30" s="12">
        <v>6581161</v>
      </c>
      <c r="Q30" s="12">
        <v>0</v>
      </c>
      <c r="R30" s="12">
        <v>0</v>
      </c>
      <c r="S30" s="12">
        <v>3620627</v>
      </c>
      <c r="T30" s="12">
        <v>1870222</v>
      </c>
      <c r="U30" s="75">
        <v>17.58</v>
      </c>
      <c r="V30" s="76">
        <v>4.67</v>
      </c>
    </row>
    <row r="31" spans="1:22" ht="12.75">
      <c r="A31" s="426">
        <v>2</v>
      </c>
      <c r="B31" s="427">
        <v>18</v>
      </c>
      <c r="C31" s="427">
        <v>0</v>
      </c>
      <c r="D31" s="18">
        <v>0</v>
      </c>
      <c r="E31" s="18">
        <v>1</v>
      </c>
      <c r="F31" s="24"/>
      <c r="G31" s="23" t="s">
        <v>258</v>
      </c>
      <c r="H31" s="12">
        <v>1805033.64</v>
      </c>
      <c r="I31" s="12">
        <v>0</v>
      </c>
      <c r="J31" s="12">
        <v>0</v>
      </c>
      <c r="K31" s="12">
        <v>0</v>
      </c>
      <c r="L31" s="12">
        <v>1850000</v>
      </c>
      <c r="M31" s="12">
        <v>350000</v>
      </c>
      <c r="N31" s="12">
        <v>1500000</v>
      </c>
      <c r="O31" s="12">
        <v>2800000</v>
      </c>
      <c r="P31" s="12">
        <v>300000</v>
      </c>
      <c r="Q31" s="12">
        <v>2500000</v>
      </c>
      <c r="R31" s="12">
        <v>0</v>
      </c>
      <c r="S31" s="12">
        <v>2120685</v>
      </c>
      <c r="T31" s="12">
        <v>0</v>
      </c>
      <c r="U31" s="75">
        <v>8.82</v>
      </c>
      <c r="V31" s="76">
        <v>6.68</v>
      </c>
    </row>
    <row r="32" spans="1:22" ht="12.75">
      <c r="A32" s="426">
        <v>2</v>
      </c>
      <c r="B32" s="427">
        <v>19</v>
      </c>
      <c r="C32" s="427">
        <v>0</v>
      </c>
      <c r="D32" s="18">
        <v>0</v>
      </c>
      <c r="E32" s="18">
        <v>1</v>
      </c>
      <c r="F32" s="24"/>
      <c r="G32" s="23" t="s">
        <v>259</v>
      </c>
      <c r="H32" s="12">
        <v>24307000</v>
      </c>
      <c r="I32" s="12">
        <v>20057000</v>
      </c>
      <c r="J32" s="12">
        <v>0</v>
      </c>
      <c r="K32" s="12">
        <v>0</v>
      </c>
      <c r="L32" s="12">
        <v>6324000</v>
      </c>
      <c r="M32" s="12">
        <v>6324000</v>
      </c>
      <c r="N32" s="12">
        <v>0</v>
      </c>
      <c r="O32" s="12">
        <v>35657000</v>
      </c>
      <c r="P32" s="12">
        <v>35657000</v>
      </c>
      <c r="Q32" s="12">
        <v>0</v>
      </c>
      <c r="R32" s="12">
        <v>0</v>
      </c>
      <c r="S32" s="12">
        <v>8119928</v>
      </c>
      <c r="T32" s="12">
        <v>0</v>
      </c>
      <c r="U32" s="75">
        <v>32.59</v>
      </c>
      <c r="V32" s="76">
        <v>7.42</v>
      </c>
    </row>
    <row r="33" spans="1:22" ht="12.75">
      <c r="A33" s="426">
        <v>2</v>
      </c>
      <c r="B33" s="427">
        <v>20</v>
      </c>
      <c r="C33" s="427">
        <v>0</v>
      </c>
      <c r="D33" s="18">
        <v>0</v>
      </c>
      <c r="E33" s="18">
        <v>1</v>
      </c>
      <c r="F33" s="24"/>
      <c r="G33" s="23" t="s">
        <v>260</v>
      </c>
      <c r="H33" s="12">
        <v>8706915</v>
      </c>
      <c r="I33" s="12">
        <v>0</v>
      </c>
      <c r="J33" s="12">
        <v>3000000</v>
      </c>
      <c r="K33" s="12">
        <v>5706915</v>
      </c>
      <c r="L33" s="12">
        <v>0</v>
      </c>
      <c r="M33" s="12">
        <v>0</v>
      </c>
      <c r="N33" s="12">
        <v>0</v>
      </c>
      <c r="O33" s="12">
        <v>3000000</v>
      </c>
      <c r="P33" s="12">
        <v>0</v>
      </c>
      <c r="Q33" s="12">
        <v>3000000</v>
      </c>
      <c r="R33" s="12">
        <v>0</v>
      </c>
      <c r="S33" s="12">
        <v>935282</v>
      </c>
      <c r="T33" s="12">
        <v>0</v>
      </c>
      <c r="U33" s="75">
        <v>5.94</v>
      </c>
      <c r="V33" s="76">
        <v>1.85</v>
      </c>
    </row>
    <row r="34" spans="1:22" ht="12.75">
      <c r="A34" s="426">
        <v>2</v>
      </c>
      <c r="B34" s="427">
        <v>21</v>
      </c>
      <c r="C34" s="427">
        <v>0</v>
      </c>
      <c r="D34" s="18">
        <v>0</v>
      </c>
      <c r="E34" s="18">
        <v>1</v>
      </c>
      <c r="F34" s="24"/>
      <c r="G34" s="23" t="s">
        <v>261</v>
      </c>
      <c r="H34" s="12">
        <v>24098066</v>
      </c>
      <c r="I34" s="12">
        <v>19987726</v>
      </c>
      <c r="J34" s="12">
        <v>0</v>
      </c>
      <c r="K34" s="12">
        <v>0</v>
      </c>
      <c r="L34" s="12">
        <v>11778432</v>
      </c>
      <c r="M34" s="12">
        <v>11778432</v>
      </c>
      <c r="N34" s="12">
        <v>0</v>
      </c>
      <c r="O34" s="12">
        <v>39899136.85</v>
      </c>
      <c r="P34" s="12">
        <v>39899089</v>
      </c>
      <c r="Q34" s="12">
        <v>0</v>
      </c>
      <c r="R34" s="12">
        <v>0</v>
      </c>
      <c r="S34" s="12">
        <v>14140404</v>
      </c>
      <c r="T34" s="12">
        <v>0</v>
      </c>
      <c r="U34" s="75">
        <v>33.7</v>
      </c>
      <c r="V34" s="76">
        <v>11.94</v>
      </c>
    </row>
    <row r="35" spans="1:22" ht="12.75">
      <c r="A35" s="426">
        <v>2</v>
      </c>
      <c r="B35" s="427">
        <v>22</v>
      </c>
      <c r="C35" s="427">
        <v>0</v>
      </c>
      <c r="D35" s="18">
        <v>0</v>
      </c>
      <c r="E35" s="18">
        <v>1</v>
      </c>
      <c r="F35" s="24"/>
      <c r="G35" s="23" t="s">
        <v>262</v>
      </c>
      <c r="H35" s="12">
        <v>3400000</v>
      </c>
      <c r="I35" s="12">
        <v>0</v>
      </c>
      <c r="J35" s="12">
        <v>1900000</v>
      </c>
      <c r="K35" s="12">
        <v>0</v>
      </c>
      <c r="L35" s="12">
        <v>0</v>
      </c>
      <c r="M35" s="12">
        <v>0</v>
      </c>
      <c r="N35" s="12">
        <v>0</v>
      </c>
      <c r="O35" s="12">
        <v>10100000</v>
      </c>
      <c r="P35" s="12">
        <v>0</v>
      </c>
      <c r="Q35" s="12">
        <v>10100000</v>
      </c>
      <c r="R35" s="12">
        <v>0</v>
      </c>
      <c r="S35" s="12">
        <v>733645</v>
      </c>
      <c r="T35" s="12">
        <v>0</v>
      </c>
      <c r="U35" s="75">
        <v>25.81</v>
      </c>
      <c r="V35" s="76">
        <v>1.87</v>
      </c>
    </row>
    <row r="36" spans="1:22" ht="12.75">
      <c r="A36" s="426">
        <v>2</v>
      </c>
      <c r="B36" s="427">
        <v>23</v>
      </c>
      <c r="C36" s="427">
        <v>0</v>
      </c>
      <c r="D36" s="18">
        <v>0</v>
      </c>
      <c r="E36" s="18">
        <v>1</v>
      </c>
      <c r="F36" s="24"/>
      <c r="G36" s="23" t="s">
        <v>263</v>
      </c>
      <c r="H36" s="12">
        <v>8202111</v>
      </c>
      <c r="I36" s="12">
        <v>4700000</v>
      </c>
      <c r="J36" s="12">
        <v>0</v>
      </c>
      <c r="K36" s="12">
        <v>3502111</v>
      </c>
      <c r="L36" s="12">
        <v>0</v>
      </c>
      <c r="M36" s="12">
        <v>0</v>
      </c>
      <c r="N36" s="12">
        <v>0</v>
      </c>
      <c r="O36" s="12">
        <v>4631536.91</v>
      </c>
      <c r="P36" s="12">
        <v>4454867.31</v>
      </c>
      <c r="Q36" s="12">
        <v>0</v>
      </c>
      <c r="R36" s="12">
        <v>0</v>
      </c>
      <c r="S36" s="12">
        <v>50000</v>
      </c>
      <c r="T36" s="12">
        <v>0</v>
      </c>
      <c r="U36" s="75">
        <v>5.98</v>
      </c>
      <c r="V36" s="76">
        <v>0.06</v>
      </c>
    </row>
    <row r="37" spans="1:22" ht="12.75">
      <c r="A37" s="426">
        <v>2</v>
      </c>
      <c r="B37" s="427">
        <v>24</v>
      </c>
      <c r="C37" s="427">
        <v>0</v>
      </c>
      <c r="D37" s="18">
        <v>0</v>
      </c>
      <c r="E37" s="18">
        <v>1</v>
      </c>
      <c r="F37" s="24"/>
      <c r="G37" s="23" t="s">
        <v>264</v>
      </c>
      <c r="H37" s="12">
        <v>8500000</v>
      </c>
      <c r="I37" s="12">
        <v>8200000</v>
      </c>
      <c r="J37" s="12">
        <v>0</v>
      </c>
      <c r="K37" s="12">
        <v>300000</v>
      </c>
      <c r="L37" s="12">
        <v>5300000</v>
      </c>
      <c r="M37" s="12">
        <v>2100000</v>
      </c>
      <c r="N37" s="12">
        <v>0</v>
      </c>
      <c r="O37" s="12">
        <v>20556658.96</v>
      </c>
      <c r="P37" s="12">
        <v>20556658.96</v>
      </c>
      <c r="Q37" s="12">
        <v>0</v>
      </c>
      <c r="R37" s="12">
        <v>188620.2</v>
      </c>
      <c r="S37" s="12">
        <v>3343500</v>
      </c>
      <c r="T37" s="12">
        <v>0</v>
      </c>
      <c r="U37" s="75">
        <v>32.77</v>
      </c>
      <c r="V37" s="76">
        <v>5.38</v>
      </c>
    </row>
    <row r="38" spans="1:22" ht="12.75">
      <c r="A38" s="426">
        <v>2</v>
      </c>
      <c r="B38" s="427">
        <v>25</v>
      </c>
      <c r="C38" s="427">
        <v>0</v>
      </c>
      <c r="D38" s="18">
        <v>0</v>
      </c>
      <c r="E38" s="18">
        <v>1</v>
      </c>
      <c r="F38" s="24"/>
      <c r="G38" s="23" t="s">
        <v>265</v>
      </c>
      <c r="H38" s="12">
        <v>6325456</v>
      </c>
      <c r="I38" s="12">
        <v>2402992</v>
      </c>
      <c r="J38" s="12">
        <v>0</v>
      </c>
      <c r="K38" s="12">
        <v>0</v>
      </c>
      <c r="L38" s="12">
        <v>2210601</v>
      </c>
      <c r="M38" s="12">
        <v>1110601</v>
      </c>
      <c r="N38" s="12">
        <v>1100000</v>
      </c>
      <c r="O38" s="12">
        <v>4497660.64</v>
      </c>
      <c r="P38" s="12">
        <v>1997660.64</v>
      </c>
      <c r="Q38" s="12">
        <v>2500000</v>
      </c>
      <c r="R38" s="12">
        <v>0</v>
      </c>
      <c r="S38" s="12">
        <v>3649796</v>
      </c>
      <c r="T38" s="12">
        <v>119276</v>
      </c>
      <c r="U38" s="75">
        <v>6.83</v>
      </c>
      <c r="V38" s="76">
        <v>5.36</v>
      </c>
    </row>
    <row r="39" spans="1:22" ht="12.75">
      <c r="A39" s="426">
        <v>2</v>
      </c>
      <c r="B39" s="427">
        <v>26</v>
      </c>
      <c r="C39" s="427">
        <v>0</v>
      </c>
      <c r="D39" s="18">
        <v>0</v>
      </c>
      <c r="E39" s="18">
        <v>1</v>
      </c>
      <c r="F39" s="24"/>
      <c r="G39" s="23" t="s">
        <v>266</v>
      </c>
      <c r="H39" s="12">
        <v>4942332</v>
      </c>
      <c r="I39" s="12">
        <v>4043000</v>
      </c>
      <c r="J39" s="12">
        <v>0</v>
      </c>
      <c r="K39" s="12">
        <v>0</v>
      </c>
      <c r="L39" s="12">
        <v>8043000</v>
      </c>
      <c r="M39" s="12">
        <v>8043000</v>
      </c>
      <c r="N39" s="12">
        <v>0</v>
      </c>
      <c r="O39" s="12">
        <v>19714622.06</v>
      </c>
      <c r="P39" s="12">
        <v>19714622.06</v>
      </c>
      <c r="Q39" s="12">
        <v>0</v>
      </c>
      <c r="R39" s="12">
        <v>0</v>
      </c>
      <c r="S39" s="12">
        <v>9540500</v>
      </c>
      <c r="T39" s="12">
        <v>4000000</v>
      </c>
      <c r="U39" s="75">
        <v>49.69</v>
      </c>
      <c r="V39" s="76">
        <v>13.96</v>
      </c>
    </row>
    <row r="40" spans="1:22" s="107" customFormat="1" ht="15">
      <c r="A40" s="429"/>
      <c r="B40" s="430"/>
      <c r="C40" s="430"/>
      <c r="D40" s="119"/>
      <c r="E40" s="119"/>
      <c r="F40" s="120" t="s">
        <v>267</v>
      </c>
      <c r="G40" s="121"/>
      <c r="H40" s="122">
        <v>845439319</v>
      </c>
      <c r="I40" s="122">
        <v>677027853</v>
      </c>
      <c r="J40" s="122">
        <v>0</v>
      </c>
      <c r="K40" s="122">
        <v>8615</v>
      </c>
      <c r="L40" s="122">
        <v>122843797</v>
      </c>
      <c r="M40" s="122">
        <v>99343797</v>
      </c>
      <c r="N40" s="122">
        <v>23500000</v>
      </c>
      <c r="O40" s="122">
        <v>1117769239.03</v>
      </c>
      <c r="P40" s="122">
        <v>1012920655.8100001</v>
      </c>
      <c r="Q40" s="122">
        <v>100000000</v>
      </c>
      <c r="R40" s="122">
        <v>82890964.58</v>
      </c>
      <c r="S40" s="122">
        <v>157404086</v>
      </c>
      <c r="T40" s="122">
        <v>18765566</v>
      </c>
      <c r="U40" s="148">
        <v>32.41553858396443</v>
      </c>
      <c r="V40" s="149">
        <v>4.342580577094581</v>
      </c>
    </row>
    <row r="41" spans="1:22" ht="12.75">
      <c r="A41" s="426">
        <v>2</v>
      </c>
      <c r="B41" s="427">
        <v>61</v>
      </c>
      <c r="C41" s="427">
        <v>0</v>
      </c>
      <c r="D41" s="18">
        <v>0</v>
      </c>
      <c r="E41" s="18">
        <v>2</v>
      </c>
      <c r="F41" s="24"/>
      <c r="G41" s="23" t="s">
        <v>268</v>
      </c>
      <c r="H41" s="12">
        <v>57094842</v>
      </c>
      <c r="I41" s="12">
        <v>28919355</v>
      </c>
      <c r="J41" s="12">
        <v>0</v>
      </c>
      <c r="K41" s="12">
        <v>8615</v>
      </c>
      <c r="L41" s="12">
        <v>26324017</v>
      </c>
      <c r="M41" s="12">
        <v>22824017</v>
      </c>
      <c r="N41" s="12">
        <v>3500000</v>
      </c>
      <c r="O41" s="12">
        <v>106120902.81</v>
      </c>
      <c r="P41" s="12">
        <v>101304914.53</v>
      </c>
      <c r="Q41" s="12">
        <v>0</v>
      </c>
      <c r="R41" s="12">
        <v>63386823.22</v>
      </c>
      <c r="S41" s="12">
        <v>29756640</v>
      </c>
      <c r="T41" s="12">
        <v>18084097</v>
      </c>
      <c r="U41" s="75">
        <v>15.28</v>
      </c>
      <c r="V41" s="76">
        <v>4.17</v>
      </c>
    </row>
    <row r="42" spans="1:22" ht="12.75">
      <c r="A42" s="426">
        <v>2</v>
      </c>
      <c r="B42" s="427">
        <v>62</v>
      </c>
      <c r="C42" s="427">
        <v>0</v>
      </c>
      <c r="D42" s="18">
        <v>0</v>
      </c>
      <c r="E42" s="18">
        <v>2</v>
      </c>
      <c r="F42" s="24"/>
      <c r="G42" s="23" t="s">
        <v>269</v>
      </c>
      <c r="H42" s="12">
        <v>50068027</v>
      </c>
      <c r="I42" s="12">
        <v>39308000</v>
      </c>
      <c r="J42" s="12">
        <v>0</v>
      </c>
      <c r="K42" s="12">
        <v>0</v>
      </c>
      <c r="L42" s="12">
        <v>9148000</v>
      </c>
      <c r="M42" s="12">
        <v>9148000</v>
      </c>
      <c r="N42" s="12">
        <v>0</v>
      </c>
      <c r="O42" s="12">
        <v>63966115.31</v>
      </c>
      <c r="P42" s="12">
        <v>63966115.31</v>
      </c>
      <c r="Q42" s="12">
        <v>0</v>
      </c>
      <c r="R42" s="12">
        <v>0</v>
      </c>
      <c r="S42" s="12">
        <v>12709000</v>
      </c>
      <c r="T42" s="12">
        <v>0</v>
      </c>
      <c r="U42" s="75">
        <v>19.64</v>
      </c>
      <c r="V42" s="76">
        <v>3.9</v>
      </c>
    </row>
    <row r="43" spans="1:22" ht="12.75">
      <c r="A43" s="426">
        <v>2</v>
      </c>
      <c r="B43" s="427">
        <v>64</v>
      </c>
      <c r="C43" s="427">
        <v>0</v>
      </c>
      <c r="D43" s="18">
        <v>0</v>
      </c>
      <c r="E43" s="18">
        <v>2</v>
      </c>
      <c r="F43" s="24"/>
      <c r="G43" s="23" t="s">
        <v>270</v>
      </c>
      <c r="H43" s="12">
        <v>738276450</v>
      </c>
      <c r="I43" s="12">
        <v>608800498</v>
      </c>
      <c r="J43" s="12">
        <v>0</v>
      </c>
      <c r="K43" s="12">
        <v>0</v>
      </c>
      <c r="L43" s="12">
        <v>87371780</v>
      </c>
      <c r="M43" s="12">
        <v>67371780</v>
      </c>
      <c r="N43" s="12">
        <v>20000000</v>
      </c>
      <c r="O43" s="12">
        <v>947682220.91</v>
      </c>
      <c r="P43" s="12">
        <v>847649625.97</v>
      </c>
      <c r="Q43" s="12">
        <v>100000000</v>
      </c>
      <c r="R43" s="12">
        <v>19504141.36</v>
      </c>
      <c r="S43" s="12">
        <v>114938446</v>
      </c>
      <c r="T43" s="12">
        <v>681469</v>
      </c>
      <c r="U43" s="75">
        <v>35.87</v>
      </c>
      <c r="V43" s="76">
        <v>4.41</v>
      </c>
    </row>
    <row r="44" spans="1:22" s="107" customFormat="1" ht="15">
      <c r="A44" s="429"/>
      <c r="B44" s="430"/>
      <c r="C44" s="430"/>
      <c r="D44" s="119"/>
      <c r="E44" s="119"/>
      <c r="F44" s="120" t="s">
        <v>271</v>
      </c>
      <c r="G44" s="121"/>
      <c r="H44" s="122">
        <v>811333463.71</v>
      </c>
      <c r="I44" s="122">
        <v>405582888.09000003</v>
      </c>
      <c r="J44" s="122">
        <v>86693784</v>
      </c>
      <c r="K44" s="122">
        <v>81895461.17</v>
      </c>
      <c r="L44" s="122">
        <v>262964688.26</v>
      </c>
      <c r="M44" s="122">
        <v>211561352.26</v>
      </c>
      <c r="N44" s="122">
        <v>33036000</v>
      </c>
      <c r="O44" s="122">
        <v>1177455659.04</v>
      </c>
      <c r="P44" s="122">
        <v>889555277.6899998</v>
      </c>
      <c r="Q44" s="122">
        <v>268800000</v>
      </c>
      <c r="R44" s="122">
        <v>48004264.46</v>
      </c>
      <c r="S44" s="122">
        <v>315544633.81</v>
      </c>
      <c r="T44" s="122">
        <v>33375682.22</v>
      </c>
      <c r="U44" s="148">
        <v>21.150355625776918</v>
      </c>
      <c r="V44" s="149">
        <v>5.283957947478028</v>
      </c>
    </row>
    <row r="45" spans="1:22" s="107" customFormat="1" ht="15">
      <c r="A45" s="429"/>
      <c r="B45" s="430"/>
      <c r="C45" s="430"/>
      <c r="D45" s="119"/>
      <c r="E45" s="119"/>
      <c r="F45" s="120" t="s">
        <v>272</v>
      </c>
      <c r="G45" s="121"/>
      <c r="H45" s="122">
        <v>275911178.93</v>
      </c>
      <c r="I45" s="122">
        <v>143081079</v>
      </c>
      <c r="J45" s="122">
        <v>26560000</v>
      </c>
      <c r="K45" s="122">
        <v>30535867</v>
      </c>
      <c r="L45" s="122">
        <v>107763252</v>
      </c>
      <c r="M45" s="122">
        <v>90863252</v>
      </c>
      <c r="N45" s="122">
        <v>16500000</v>
      </c>
      <c r="O45" s="122">
        <v>489695098.80999994</v>
      </c>
      <c r="P45" s="122">
        <v>413702038.35999995</v>
      </c>
      <c r="Q45" s="122">
        <v>68760000</v>
      </c>
      <c r="R45" s="122">
        <v>24894519.46</v>
      </c>
      <c r="S45" s="122">
        <v>142124226</v>
      </c>
      <c r="T45" s="122">
        <v>12656594</v>
      </c>
      <c r="U45" s="148">
        <v>23.297954354676335</v>
      </c>
      <c r="V45" s="149">
        <v>6.489516396391372</v>
      </c>
    </row>
    <row r="46" spans="1:22" ht="12.75">
      <c r="A46" s="426">
        <v>2</v>
      </c>
      <c r="B46" s="427">
        <v>2</v>
      </c>
      <c r="C46" s="427">
        <v>1</v>
      </c>
      <c r="D46" s="18">
        <v>1</v>
      </c>
      <c r="E46" s="18">
        <v>0</v>
      </c>
      <c r="F46" s="24"/>
      <c r="G46" s="23" t="s">
        <v>273</v>
      </c>
      <c r="H46" s="12">
        <v>8577088</v>
      </c>
      <c r="I46" s="12">
        <v>541309</v>
      </c>
      <c r="J46" s="12">
        <v>4000000</v>
      </c>
      <c r="K46" s="12">
        <v>0</v>
      </c>
      <c r="L46" s="12">
        <v>2564652</v>
      </c>
      <c r="M46" s="12">
        <v>64652</v>
      </c>
      <c r="N46" s="12">
        <v>2500000</v>
      </c>
      <c r="O46" s="12">
        <v>15299921</v>
      </c>
      <c r="P46" s="12">
        <v>799921</v>
      </c>
      <c r="Q46" s="12">
        <v>14500000</v>
      </c>
      <c r="R46" s="12">
        <v>0</v>
      </c>
      <c r="S46" s="12">
        <v>3664152</v>
      </c>
      <c r="T46" s="12">
        <v>0</v>
      </c>
      <c r="U46" s="75">
        <v>23.87</v>
      </c>
      <c r="V46" s="76">
        <v>5.71</v>
      </c>
    </row>
    <row r="47" spans="1:22" ht="12.75">
      <c r="A47" s="426">
        <v>2</v>
      </c>
      <c r="B47" s="427">
        <v>21</v>
      </c>
      <c r="C47" s="427">
        <v>1</v>
      </c>
      <c r="D47" s="18">
        <v>1</v>
      </c>
      <c r="E47" s="18">
        <v>0</v>
      </c>
      <c r="F47" s="24"/>
      <c r="G47" s="23" t="s">
        <v>274</v>
      </c>
      <c r="H47" s="12">
        <v>2359621</v>
      </c>
      <c r="I47" s="12">
        <v>0</v>
      </c>
      <c r="J47" s="12">
        <v>0</v>
      </c>
      <c r="K47" s="12">
        <v>2359621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66229</v>
      </c>
      <c r="T47" s="12">
        <v>0</v>
      </c>
      <c r="U47" s="75">
        <v>0</v>
      </c>
      <c r="V47" s="76">
        <v>0.17</v>
      </c>
    </row>
    <row r="48" spans="1:22" ht="12.75">
      <c r="A48" s="426">
        <v>2</v>
      </c>
      <c r="B48" s="427">
        <v>1</v>
      </c>
      <c r="C48" s="427">
        <v>1</v>
      </c>
      <c r="D48" s="18">
        <v>1</v>
      </c>
      <c r="E48" s="18">
        <v>0</v>
      </c>
      <c r="F48" s="24"/>
      <c r="G48" s="23" t="s">
        <v>275</v>
      </c>
      <c r="H48" s="12">
        <v>17121407</v>
      </c>
      <c r="I48" s="12">
        <v>10898365</v>
      </c>
      <c r="J48" s="12">
        <v>0</v>
      </c>
      <c r="K48" s="12">
        <v>0</v>
      </c>
      <c r="L48" s="12">
        <v>10540307</v>
      </c>
      <c r="M48" s="12">
        <v>10540307</v>
      </c>
      <c r="N48" s="12">
        <v>0</v>
      </c>
      <c r="O48" s="12">
        <v>25371044.05</v>
      </c>
      <c r="P48" s="12">
        <v>25371044.05</v>
      </c>
      <c r="Q48" s="12">
        <v>0</v>
      </c>
      <c r="R48" s="12">
        <v>12964730.78</v>
      </c>
      <c r="S48" s="12">
        <v>11663639</v>
      </c>
      <c r="T48" s="12">
        <v>162375</v>
      </c>
      <c r="U48" s="75">
        <v>12.39</v>
      </c>
      <c r="V48" s="76">
        <v>11.49</v>
      </c>
    </row>
    <row r="49" spans="1:22" ht="12.75">
      <c r="A49" s="426">
        <v>2</v>
      </c>
      <c r="B49" s="427">
        <v>9</v>
      </c>
      <c r="C49" s="427">
        <v>1</v>
      </c>
      <c r="D49" s="18">
        <v>1</v>
      </c>
      <c r="E49" s="18">
        <v>0</v>
      </c>
      <c r="F49" s="24"/>
      <c r="G49" s="23" t="s">
        <v>276</v>
      </c>
      <c r="H49" s="12">
        <v>239100</v>
      </c>
      <c r="I49" s="12">
        <v>239100</v>
      </c>
      <c r="J49" s="12">
        <v>0</v>
      </c>
      <c r="K49" s="12">
        <v>0</v>
      </c>
      <c r="L49" s="12">
        <v>399096</v>
      </c>
      <c r="M49" s="12">
        <v>399096</v>
      </c>
      <c r="N49" s="12">
        <v>0</v>
      </c>
      <c r="O49" s="12">
        <v>781133.86</v>
      </c>
      <c r="P49" s="12">
        <v>732867</v>
      </c>
      <c r="Q49" s="12">
        <v>0</v>
      </c>
      <c r="R49" s="12">
        <v>0</v>
      </c>
      <c r="S49" s="12">
        <v>471096</v>
      </c>
      <c r="T49" s="12">
        <v>0</v>
      </c>
      <c r="U49" s="75">
        <v>2.08</v>
      </c>
      <c r="V49" s="76">
        <v>1.25</v>
      </c>
    </row>
    <row r="50" spans="1:22" ht="12.75">
      <c r="A50" s="426">
        <v>2</v>
      </c>
      <c r="B50" s="427">
        <v>8</v>
      </c>
      <c r="C50" s="427">
        <v>1</v>
      </c>
      <c r="D50" s="18">
        <v>1</v>
      </c>
      <c r="E50" s="18">
        <v>0</v>
      </c>
      <c r="F50" s="24"/>
      <c r="G50" s="23" t="s">
        <v>277</v>
      </c>
      <c r="H50" s="12">
        <v>3112094.93</v>
      </c>
      <c r="I50" s="12">
        <v>2443250</v>
      </c>
      <c r="J50" s="12">
        <v>0</v>
      </c>
      <c r="K50" s="12">
        <v>0</v>
      </c>
      <c r="L50" s="12">
        <v>532250</v>
      </c>
      <c r="M50" s="12">
        <v>532250</v>
      </c>
      <c r="N50" s="12">
        <v>0</v>
      </c>
      <c r="O50" s="12">
        <v>2518159.13</v>
      </c>
      <c r="P50" s="12">
        <v>2353579.23</v>
      </c>
      <c r="Q50" s="12">
        <v>0</v>
      </c>
      <c r="R50" s="12">
        <v>280000</v>
      </c>
      <c r="S50" s="12">
        <v>639450</v>
      </c>
      <c r="T50" s="12">
        <v>70000</v>
      </c>
      <c r="U50" s="75">
        <v>14.85</v>
      </c>
      <c r="V50" s="76">
        <v>3.77</v>
      </c>
    </row>
    <row r="51" spans="1:22" ht="12.75">
      <c r="A51" s="426">
        <v>2</v>
      </c>
      <c r="B51" s="427">
        <v>2</v>
      </c>
      <c r="C51" s="427">
        <v>2</v>
      </c>
      <c r="D51" s="18">
        <v>1</v>
      </c>
      <c r="E51" s="18">
        <v>0</v>
      </c>
      <c r="F51" s="24"/>
      <c r="G51" s="23" t="s">
        <v>278</v>
      </c>
      <c r="H51" s="12">
        <v>15197300</v>
      </c>
      <c r="I51" s="12">
        <v>15197300</v>
      </c>
      <c r="J51" s="12">
        <v>0</v>
      </c>
      <c r="K51" s="12">
        <v>0</v>
      </c>
      <c r="L51" s="12">
        <v>3839893</v>
      </c>
      <c r="M51" s="12">
        <v>3839893</v>
      </c>
      <c r="N51" s="12">
        <v>0</v>
      </c>
      <c r="O51" s="12">
        <v>33816916.22</v>
      </c>
      <c r="P51" s="12">
        <v>33816916.22</v>
      </c>
      <c r="Q51" s="12">
        <v>0</v>
      </c>
      <c r="R51" s="12">
        <v>0</v>
      </c>
      <c r="S51" s="12">
        <v>5172242</v>
      </c>
      <c r="T51" s="12">
        <v>0</v>
      </c>
      <c r="U51" s="75">
        <v>45.51</v>
      </c>
      <c r="V51" s="76">
        <v>6.96</v>
      </c>
    </row>
    <row r="52" spans="1:22" ht="12.75">
      <c r="A52" s="426">
        <v>2</v>
      </c>
      <c r="B52" s="427">
        <v>3</v>
      </c>
      <c r="C52" s="427">
        <v>1</v>
      </c>
      <c r="D52" s="18">
        <v>1</v>
      </c>
      <c r="E52" s="18">
        <v>0</v>
      </c>
      <c r="F52" s="24"/>
      <c r="G52" s="23" t="s">
        <v>279</v>
      </c>
      <c r="H52" s="12">
        <v>24775711</v>
      </c>
      <c r="I52" s="12">
        <v>1277112</v>
      </c>
      <c r="J52" s="12">
        <v>0</v>
      </c>
      <c r="K52" s="12">
        <v>0</v>
      </c>
      <c r="L52" s="12">
        <v>6187061</v>
      </c>
      <c r="M52" s="12">
        <v>6187061</v>
      </c>
      <c r="N52" s="12">
        <v>0</v>
      </c>
      <c r="O52" s="12">
        <v>34826598.23</v>
      </c>
      <c r="P52" s="12">
        <v>34826598.23</v>
      </c>
      <c r="Q52" s="12">
        <v>0</v>
      </c>
      <c r="R52" s="12">
        <v>0</v>
      </c>
      <c r="S52" s="12">
        <v>11759881</v>
      </c>
      <c r="T52" s="12">
        <v>1301534</v>
      </c>
      <c r="U52" s="75">
        <v>18.25</v>
      </c>
      <c r="V52" s="76">
        <v>5.48</v>
      </c>
    </row>
    <row r="53" spans="1:22" ht="12.75">
      <c r="A53" s="426">
        <v>2</v>
      </c>
      <c r="B53" s="427">
        <v>5</v>
      </c>
      <c r="C53" s="427">
        <v>1</v>
      </c>
      <c r="D53" s="18">
        <v>1</v>
      </c>
      <c r="E53" s="18">
        <v>0</v>
      </c>
      <c r="F53" s="24"/>
      <c r="G53" s="23" t="s">
        <v>280</v>
      </c>
      <c r="H53" s="12">
        <v>6696215</v>
      </c>
      <c r="I53" s="12">
        <v>2000000</v>
      </c>
      <c r="J53" s="12">
        <v>2000000</v>
      </c>
      <c r="K53" s="12">
        <v>0</v>
      </c>
      <c r="L53" s="12">
        <v>1244296</v>
      </c>
      <c r="M53" s="12">
        <v>444296</v>
      </c>
      <c r="N53" s="12">
        <v>800000</v>
      </c>
      <c r="O53" s="12">
        <v>11992750.17</v>
      </c>
      <c r="P53" s="12">
        <v>3178568</v>
      </c>
      <c r="Q53" s="12">
        <v>8700000</v>
      </c>
      <c r="R53" s="12">
        <v>0</v>
      </c>
      <c r="S53" s="12">
        <v>1765172</v>
      </c>
      <c r="T53" s="12">
        <v>0</v>
      </c>
      <c r="U53" s="75">
        <v>22.66</v>
      </c>
      <c r="V53" s="76">
        <v>3.33</v>
      </c>
    </row>
    <row r="54" spans="1:22" ht="12.75">
      <c r="A54" s="426">
        <v>2</v>
      </c>
      <c r="B54" s="427">
        <v>21</v>
      </c>
      <c r="C54" s="427">
        <v>2</v>
      </c>
      <c r="D54" s="18">
        <v>1</v>
      </c>
      <c r="E54" s="18">
        <v>0</v>
      </c>
      <c r="F54" s="24"/>
      <c r="G54" s="23" t="s">
        <v>281</v>
      </c>
      <c r="H54" s="12">
        <v>4839937</v>
      </c>
      <c r="I54" s="12">
        <v>2869655</v>
      </c>
      <c r="J54" s="12">
        <v>1300000</v>
      </c>
      <c r="K54" s="12">
        <v>0</v>
      </c>
      <c r="L54" s="12">
        <v>2939937</v>
      </c>
      <c r="M54" s="12">
        <v>2939937</v>
      </c>
      <c r="N54" s="12">
        <v>0</v>
      </c>
      <c r="O54" s="12">
        <v>6154731.88</v>
      </c>
      <c r="P54" s="12">
        <v>4854731.88</v>
      </c>
      <c r="Q54" s="12">
        <v>1300000</v>
      </c>
      <c r="R54" s="12">
        <v>1416312.11</v>
      </c>
      <c r="S54" s="12">
        <v>3201439</v>
      </c>
      <c r="T54" s="12">
        <v>2467898</v>
      </c>
      <c r="U54" s="75">
        <v>35.69</v>
      </c>
      <c r="V54" s="76">
        <v>5.52</v>
      </c>
    </row>
    <row r="55" spans="1:22" ht="12.75">
      <c r="A55" s="426">
        <v>2</v>
      </c>
      <c r="B55" s="427">
        <v>7</v>
      </c>
      <c r="C55" s="427">
        <v>1</v>
      </c>
      <c r="D55" s="18">
        <v>1</v>
      </c>
      <c r="E55" s="18">
        <v>0</v>
      </c>
      <c r="F55" s="24"/>
      <c r="G55" s="23" t="s">
        <v>282</v>
      </c>
      <c r="H55" s="12">
        <v>10665766</v>
      </c>
      <c r="I55" s="12">
        <v>9759000</v>
      </c>
      <c r="J55" s="12">
        <v>0</v>
      </c>
      <c r="K55" s="12">
        <v>0</v>
      </c>
      <c r="L55" s="12">
        <v>3217993</v>
      </c>
      <c r="M55" s="12">
        <v>3217993</v>
      </c>
      <c r="N55" s="12">
        <v>0</v>
      </c>
      <c r="O55" s="12">
        <v>8212181.64</v>
      </c>
      <c r="P55" s="12">
        <v>7863972.41</v>
      </c>
      <c r="Q55" s="12">
        <v>0</v>
      </c>
      <c r="R55" s="12">
        <v>0</v>
      </c>
      <c r="S55" s="12">
        <v>3637993</v>
      </c>
      <c r="T55" s="12">
        <v>1669814</v>
      </c>
      <c r="U55" s="75">
        <v>16.87</v>
      </c>
      <c r="V55" s="76">
        <v>4.04</v>
      </c>
    </row>
    <row r="56" spans="1:22" ht="12.75">
      <c r="A56" s="426">
        <v>2</v>
      </c>
      <c r="B56" s="427">
        <v>6</v>
      </c>
      <c r="C56" s="427">
        <v>1</v>
      </c>
      <c r="D56" s="18">
        <v>1</v>
      </c>
      <c r="E56" s="18">
        <v>0</v>
      </c>
      <c r="F56" s="24"/>
      <c r="G56" s="23" t="s">
        <v>283</v>
      </c>
      <c r="H56" s="12">
        <v>4407729</v>
      </c>
      <c r="I56" s="12">
        <v>0</v>
      </c>
      <c r="J56" s="12">
        <v>0</v>
      </c>
      <c r="K56" s="12">
        <v>0</v>
      </c>
      <c r="L56" s="12">
        <v>546589</v>
      </c>
      <c r="M56" s="12">
        <v>546589</v>
      </c>
      <c r="N56" s="12">
        <v>0</v>
      </c>
      <c r="O56" s="12">
        <v>4225852.3</v>
      </c>
      <c r="P56" s="12">
        <v>4225852.3</v>
      </c>
      <c r="Q56" s="12">
        <v>0</v>
      </c>
      <c r="R56" s="12">
        <v>2494400</v>
      </c>
      <c r="S56" s="12">
        <v>768589</v>
      </c>
      <c r="T56" s="12">
        <v>311800</v>
      </c>
      <c r="U56" s="75">
        <v>7.21</v>
      </c>
      <c r="V56" s="76">
        <v>1.9</v>
      </c>
    </row>
    <row r="57" spans="1:22" ht="12.75">
      <c r="A57" s="426">
        <v>2</v>
      </c>
      <c r="B57" s="427">
        <v>8</v>
      </c>
      <c r="C57" s="427">
        <v>2</v>
      </c>
      <c r="D57" s="18">
        <v>1</v>
      </c>
      <c r="E57" s="18">
        <v>0</v>
      </c>
      <c r="F57" s="24"/>
      <c r="G57" s="23" t="s">
        <v>284</v>
      </c>
      <c r="H57" s="12">
        <v>7269315</v>
      </c>
      <c r="I57" s="12">
        <v>7269315</v>
      </c>
      <c r="J57" s="12">
        <v>0</v>
      </c>
      <c r="K57" s="12">
        <v>0</v>
      </c>
      <c r="L57" s="12">
        <v>3554125</v>
      </c>
      <c r="M57" s="12">
        <v>3554125</v>
      </c>
      <c r="N57" s="12">
        <v>0</v>
      </c>
      <c r="O57" s="12">
        <v>18259469.39</v>
      </c>
      <c r="P57" s="12">
        <v>18259469.39</v>
      </c>
      <c r="Q57" s="12">
        <v>0</v>
      </c>
      <c r="R57" s="12">
        <v>0</v>
      </c>
      <c r="S57" s="12">
        <v>4609671</v>
      </c>
      <c r="T57" s="12">
        <v>0</v>
      </c>
      <c r="U57" s="75">
        <v>27.41</v>
      </c>
      <c r="V57" s="76">
        <v>6.92</v>
      </c>
    </row>
    <row r="58" spans="1:22" ht="12.75">
      <c r="A58" s="426">
        <v>2</v>
      </c>
      <c r="B58" s="427">
        <v>6</v>
      </c>
      <c r="C58" s="427">
        <v>2</v>
      </c>
      <c r="D58" s="18">
        <v>1</v>
      </c>
      <c r="E58" s="18">
        <v>0</v>
      </c>
      <c r="F58" s="24"/>
      <c r="G58" s="23" t="s">
        <v>285</v>
      </c>
      <c r="H58" s="12">
        <v>2517233</v>
      </c>
      <c r="I58" s="12">
        <v>0</v>
      </c>
      <c r="J58" s="12">
        <v>0</v>
      </c>
      <c r="K58" s="12">
        <v>2517233</v>
      </c>
      <c r="L58" s="12">
        <v>0</v>
      </c>
      <c r="M58" s="12">
        <v>0</v>
      </c>
      <c r="N58" s="12">
        <v>0</v>
      </c>
      <c r="O58" s="12">
        <v>485360.11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75">
        <v>2.17</v>
      </c>
      <c r="V58" s="76">
        <v>0</v>
      </c>
    </row>
    <row r="59" spans="1:22" ht="12.75">
      <c r="A59" s="426">
        <v>2</v>
      </c>
      <c r="B59" s="427">
        <v>8</v>
      </c>
      <c r="C59" s="427">
        <v>3</v>
      </c>
      <c r="D59" s="18">
        <v>1</v>
      </c>
      <c r="E59" s="18">
        <v>0</v>
      </c>
      <c r="F59" s="24"/>
      <c r="G59" s="23" t="s">
        <v>286</v>
      </c>
      <c r="H59" s="12">
        <v>3402000</v>
      </c>
      <c r="I59" s="12">
        <v>2269087</v>
      </c>
      <c r="J59" s="12">
        <v>0</v>
      </c>
      <c r="K59" s="12">
        <v>0</v>
      </c>
      <c r="L59" s="12">
        <v>3402000</v>
      </c>
      <c r="M59" s="12">
        <v>3402000</v>
      </c>
      <c r="N59" s="12">
        <v>0</v>
      </c>
      <c r="O59" s="12">
        <v>4782340.54</v>
      </c>
      <c r="P59" s="12">
        <v>4311087</v>
      </c>
      <c r="Q59" s="12">
        <v>0</v>
      </c>
      <c r="R59" s="12">
        <v>0</v>
      </c>
      <c r="S59" s="12">
        <v>3691942</v>
      </c>
      <c r="T59" s="12">
        <v>1365000</v>
      </c>
      <c r="U59" s="75">
        <v>18.42</v>
      </c>
      <c r="V59" s="76">
        <v>8.96</v>
      </c>
    </row>
    <row r="60" spans="1:22" ht="12.75">
      <c r="A60" s="426">
        <v>2</v>
      </c>
      <c r="B60" s="427">
        <v>10</v>
      </c>
      <c r="C60" s="427">
        <v>1</v>
      </c>
      <c r="D60" s="18">
        <v>1</v>
      </c>
      <c r="E60" s="18">
        <v>0</v>
      </c>
      <c r="F60" s="24"/>
      <c r="G60" s="23" t="s">
        <v>287</v>
      </c>
      <c r="H60" s="12">
        <v>4119425</v>
      </c>
      <c r="I60" s="12">
        <v>3554734</v>
      </c>
      <c r="J60" s="12">
        <v>0</v>
      </c>
      <c r="K60" s="12">
        <v>0</v>
      </c>
      <c r="L60" s="12">
        <v>3115610</v>
      </c>
      <c r="M60" s="12">
        <v>2015610</v>
      </c>
      <c r="N60" s="12">
        <v>1100000</v>
      </c>
      <c r="O60" s="12">
        <v>18377707.05</v>
      </c>
      <c r="P60" s="12">
        <v>12574340.74</v>
      </c>
      <c r="Q60" s="12">
        <v>3300000</v>
      </c>
      <c r="R60" s="12">
        <v>0</v>
      </c>
      <c r="S60" s="12">
        <v>3656606</v>
      </c>
      <c r="T60" s="12">
        <v>0</v>
      </c>
      <c r="U60" s="75">
        <v>36.98</v>
      </c>
      <c r="V60" s="76">
        <v>7.35</v>
      </c>
    </row>
    <row r="61" spans="1:22" ht="12.75">
      <c r="A61" s="426">
        <v>2</v>
      </c>
      <c r="B61" s="427">
        <v>11</v>
      </c>
      <c r="C61" s="427">
        <v>1</v>
      </c>
      <c r="D61" s="18">
        <v>1</v>
      </c>
      <c r="E61" s="18">
        <v>0</v>
      </c>
      <c r="F61" s="24"/>
      <c r="G61" s="23" t="s">
        <v>288</v>
      </c>
      <c r="H61" s="12">
        <v>28246067</v>
      </c>
      <c r="I61" s="12">
        <v>20000000</v>
      </c>
      <c r="J61" s="12">
        <v>0</v>
      </c>
      <c r="K61" s="12">
        <v>0</v>
      </c>
      <c r="L61" s="12">
        <v>5800000</v>
      </c>
      <c r="M61" s="12">
        <v>5800000</v>
      </c>
      <c r="N61" s="12">
        <v>0</v>
      </c>
      <c r="O61" s="12">
        <v>42485061.54</v>
      </c>
      <c r="P61" s="12">
        <v>42219066.7</v>
      </c>
      <c r="Q61" s="12">
        <v>0</v>
      </c>
      <c r="R61" s="12">
        <v>0</v>
      </c>
      <c r="S61" s="12">
        <v>8998180</v>
      </c>
      <c r="T61" s="12">
        <v>0</v>
      </c>
      <c r="U61" s="75">
        <v>19.18</v>
      </c>
      <c r="V61" s="76">
        <v>4.06</v>
      </c>
    </row>
    <row r="62" spans="1:22" ht="12.75">
      <c r="A62" s="426">
        <v>2</v>
      </c>
      <c r="B62" s="427">
        <v>8</v>
      </c>
      <c r="C62" s="427">
        <v>4</v>
      </c>
      <c r="D62" s="18">
        <v>1</v>
      </c>
      <c r="E62" s="18">
        <v>0</v>
      </c>
      <c r="F62" s="24"/>
      <c r="G62" s="23" t="s">
        <v>289</v>
      </c>
      <c r="H62" s="12">
        <v>8677908</v>
      </c>
      <c r="I62" s="12">
        <v>107218</v>
      </c>
      <c r="J62" s="12">
        <v>8520000</v>
      </c>
      <c r="K62" s="12">
        <v>0</v>
      </c>
      <c r="L62" s="12">
        <v>3035380</v>
      </c>
      <c r="M62" s="12">
        <v>2535380</v>
      </c>
      <c r="N62" s="12">
        <v>500000</v>
      </c>
      <c r="O62" s="12">
        <v>24518587.77</v>
      </c>
      <c r="P62" s="12">
        <v>5943134.36</v>
      </c>
      <c r="Q62" s="12">
        <v>17800000</v>
      </c>
      <c r="R62" s="12">
        <v>3422390.64</v>
      </c>
      <c r="S62" s="12">
        <v>3976555</v>
      </c>
      <c r="T62" s="12">
        <v>1828089</v>
      </c>
      <c r="U62" s="75">
        <v>42.49</v>
      </c>
      <c r="V62" s="76">
        <v>4.32</v>
      </c>
    </row>
    <row r="63" spans="1:22" ht="12.75">
      <c r="A63" s="426">
        <v>2</v>
      </c>
      <c r="B63" s="427">
        <v>14</v>
      </c>
      <c r="C63" s="427">
        <v>1</v>
      </c>
      <c r="D63" s="18">
        <v>1</v>
      </c>
      <c r="E63" s="18">
        <v>0</v>
      </c>
      <c r="F63" s="24"/>
      <c r="G63" s="23" t="s">
        <v>290</v>
      </c>
      <c r="H63" s="12">
        <v>12799182</v>
      </c>
      <c r="I63" s="12">
        <v>527900</v>
      </c>
      <c r="J63" s="12">
        <v>0</v>
      </c>
      <c r="K63" s="12">
        <v>12271282</v>
      </c>
      <c r="L63" s="12">
        <v>0</v>
      </c>
      <c r="M63" s="12">
        <v>0</v>
      </c>
      <c r="N63" s="12">
        <v>0</v>
      </c>
      <c r="O63" s="12">
        <v>531415.94</v>
      </c>
      <c r="P63" s="12">
        <v>527900</v>
      </c>
      <c r="Q63" s="12">
        <v>0</v>
      </c>
      <c r="R63" s="12">
        <v>527900</v>
      </c>
      <c r="S63" s="12">
        <v>0</v>
      </c>
      <c r="T63" s="12">
        <v>0</v>
      </c>
      <c r="U63" s="75">
        <v>0</v>
      </c>
      <c r="V63" s="76">
        <v>0</v>
      </c>
    </row>
    <row r="64" spans="1:22" ht="12.75">
      <c r="A64" s="426">
        <v>2</v>
      </c>
      <c r="B64" s="427">
        <v>15</v>
      </c>
      <c r="C64" s="427">
        <v>1</v>
      </c>
      <c r="D64" s="18">
        <v>1</v>
      </c>
      <c r="E64" s="18">
        <v>0</v>
      </c>
      <c r="F64" s="24"/>
      <c r="G64" s="23" t="s">
        <v>291</v>
      </c>
      <c r="H64" s="12">
        <v>16064864</v>
      </c>
      <c r="I64" s="12">
        <v>7930500</v>
      </c>
      <c r="J64" s="12">
        <v>0</v>
      </c>
      <c r="K64" s="12">
        <v>0</v>
      </c>
      <c r="L64" s="12">
        <v>6532200</v>
      </c>
      <c r="M64" s="12">
        <v>6532200</v>
      </c>
      <c r="N64" s="12">
        <v>0</v>
      </c>
      <c r="O64" s="12">
        <v>18866124</v>
      </c>
      <c r="P64" s="12">
        <v>18865941</v>
      </c>
      <c r="Q64" s="12">
        <v>0</v>
      </c>
      <c r="R64" s="12">
        <v>0</v>
      </c>
      <c r="S64" s="12">
        <v>7552200</v>
      </c>
      <c r="T64" s="12">
        <v>0</v>
      </c>
      <c r="U64" s="75">
        <v>26.5</v>
      </c>
      <c r="V64" s="76">
        <v>10.6</v>
      </c>
    </row>
    <row r="65" spans="1:22" ht="12.75">
      <c r="A65" s="426">
        <v>2</v>
      </c>
      <c r="B65" s="427">
        <v>6</v>
      </c>
      <c r="C65" s="427">
        <v>3</v>
      </c>
      <c r="D65" s="18">
        <v>1</v>
      </c>
      <c r="E65" s="18">
        <v>0</v>
      </c>
      <c r="F65" s="24"/>
      <c r="G65" s="23" t="s">
        <v>292</v>
      </c>
      <c r="H65" s="12">
        <v>3000000</v>
      </c>
      <c r="I65" s="12">
        <v>2100000</v>
      </c>
      <c r="J65" s="12">
        <v>0</v>
      </c>
      <c r="K65" s="12">
        <v>0</v>
      </c>
      <c r="L65" s="12">
        <v>1024776</v>
      </c>
      <c r="M65" s="12">
        <v>1024776</v>
      </c>
      <c r="N65" s="12">
        <v>0</v>
      </c>
      <c r="O65" s="12">
        <v>3199340.76</v>
      </c>
      <c r="P65" s="12">
        <v>3045288.17</v>
      </c>
      <c r="Q65" s="12">
        <v>0</v>
      </c>
      <c r="R65" s="12">
        <v>0</v>
      </c>
      <c r="S65" s="12">
        <v>1131776</v>
      </c>
      <c r="T65" s="12">
        <v>0</v>
      </c>
      <c r="U65" s="75">
        <v>23.37</v>
      </c>
      <c r="V65" s="76">
        <v>8.26</v>
      </c>
    </row>
    <row r="66" spans="1:22" ht="12.75">
      <c r="A66" s="426">
        <v>2</v>
      </c>
      <c r="B66" s="427">
        <v>2</v>
      </c>
      <c r="C66" s="427">
        <v>3</v>
      </c>
      <c r="D66" s="18">
        <v>1</v>
      </c>
      <c r="E66" s="18">
        <v>0</v>
      </c>
      <c r="F66" s="24"/>
      <c r="G66" s="23" t="s">
        <v>293</v>
      </c>
      <c r="H66" s="12">
        <v>3474540</v>
      </c>
      <c r="I66" s="12">
        <v>2096000</v>
      </c>
      <c r="J66" s="12">
        <v>0</v>
      </c>
      <c r="K66" s="12">
        <v>0</v>
      </c>
      <c r="L66" s="12">
        <v>1153702</v>
      </c>
      <c r="M66" s="12">
        <v>1153702</v>
      </c>
      <c r="N66" s="12">
        <v>0</v>
      </c>
      <c r="O66" s="12">
        <v>5745106</v>
      </c>
      <c r="P66" s="12">
        <v>5745106</v>
      </c>
      <c r="Q66" s="12">
        <v>0</v>
      </c>
      <c r="R66" s="12">
        <v>0</v>
      </c>
      <c r="S66" s="12">
        <v>1413184</v>
      </c>
      <c r="T66" s="12">
        <v>0</v>
      </c>
      <c r="U66" s="75">
        <v>34.96</v>
      </c>
      <c r="V66" s="76">
        <v>8.6</v>
      </c>
    </row>
    <row r="67" spans="1:22" ht="12.75">
      <c r="A67" s="426">
        <v>2</v>
      </c>
      <c r="B67" s="427">
        <v>2</v>
      </c>
      <c r="C67" s="427">
        <v>4</v>
      </c>
      <c r="D67" s="18">
        <v>1</v>
      </c>
      <c r="E67" s="18">
        <v>0</v>
      </c>
      <c r="F67" s="24"/>
      <c r="G67" s="23" t="s">
        <v>294</v>
      </c>
      <c r="H67" s="12">
        <v>300000</v>
      </c>
      <c r="I67" s="12">
        <v>0</v>
      </c>
      <c r="J67" s="12">
        <v>150000</v>
      </c>
      <c r="K67" s="12">
        <v>0</v>
      </c>
      <c r="L67" s="12">
        <v>390387</v>
      </c>
      <c r="M67" s="12">
        <v>190387</v>
      </c>
      <c r="N67" s="12">
        <v>200000</v>
      </c>
      <c r="O67" s="12">
        <v>3667311.42</v>
      </c>
      <c r="P67" s="12">
        <v>597311.42</v>
      </c>
      <c r="Q67" s="12">
        <v>3070000</v>
      </c>
      <c r="R67" s="12">
        <v>0</v>
      </c>
      <c r="S67" s="12">
        <v>665065</v>
      </c>
      <c r="T67" s="12">
        <v>0</v>
      </c>
      <c r="U67" s="75">
        <v>27.98</v>
      </c>
      <c r="V67" s="76">
        <v>5.07</v>
      </c>
    </row>
    <row r="68" spans="1:22" ht="12.75">
      <c r="A68" s="426">
        <v>2</v>
      </c>
      <c r="B68" s="427">
        <v>8</v>
      </c>
      <c r="C68" s="427">
        <v>5</v>
      </c>
      <c r="D68" s="18">
        <v>1</v>
      </c>
      <c r="E68" s="18">
        <v>0</v>
      </c>
      <c r="F68" s="24"/>
      <c r="G68" s="23" t="s">
        <v>295</v>
      </c>
      <c r="H68" s="12">
        <v>2337580</v>
      </c>
      <c r="I68" s="12">
        <v>131700</v>
      </c>
      <c r="J68" s="12">
        <v>0</v>
      </c>
      <c r="K68" s="12">
        <v>0</v>
      </c>
      <c r="L68" s="12">
        <v>932422</v>
      </c>
      <c r="M68" s="12">
        <v>932422</v>
      </c>
      <c r="N68" s="12">
        <v>0</v>
      </c>
      <c r="O68" s="12">
        <v>4078549.69</v>
      </c>
      <c r="P68" s="12">
        <v>578549.69</v>
      </c>
      <c r="Q68" s="12">
        <v>3500000</v>
      </c>
      <c r="R68" s="12">
        <v>0</v>
      </c>
      <c r="S68" s="12">
        <v>1260422</v>
      </c>
      <c r="T68" s="12">
        <v>0</v>
      </c>
      <c r="U68" s="75">
        <v>21.77</v>
      </c>
      <c r="V68" s="76">
        <v>6.72</v>
      </c>
    </row>
    <row r="69" spans="1:22" ht="12.75">
      <c r="A69" s="426">
        <v>2</v>
      </c>
      <c r="B69" s="427">
        <v>21</v>
      </c>
      <c r="C69" s="427">
        <v>3</v>
      </c>
      <c r="D69" s="18">
        <v>1</v>
      </c>
      <c r="E69" s="18">
        <v>0</v>
      </c>
      <c r="F69" s="24"/>
      <c r="G69" s="23" t="s">
        <v>296</v>
      </c>
      <c r="H69" s="12">
        <v>7720000</v>
      </c>
      <c r="I69" s="12">
        <v>0</v>
      </c>
      <c r="J69" s="12">
        <v>0</v>
      </c>
      <c r="K69" s="12">
        <v>7720000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49850</v>
      </c>
      <c r="T69" s="12">
        <v>0</v>
      </c>
      <c r="U69" s="75">
        <v>0</v>
      </c>
      <c r="V69" s="76">
        <v>0.27</v>
      </c>
    </row>
    <row r="70" spans="1:22" ht="12.75">
      <c r="A70" s="426">
        <v>2</v>
      </c>
      <c r="B70" s="427">
        <v>6</v>
      </c>
      <c r="C70" s="427">
        <v>4</v>
      </c>
      <c r="D70" s="18">
        <v>1</v>
      </c>
      <c r="E70" s="18">
        <v>0</v>
      </c>
      <c r="F70" s="24"/>
      <c r="G70" s="23" t="s">
        <v>297</v>
      </c>
      <c r="H70" s="12">
        <v>2395627</v>
      </c>
      <c r="I70" s="12">
        <v>0</v>
      </c>
      <c r="J70" s="12">
        <v>0</v>
      </c>
      <c r="K70" s="12">
        <v>1258248</v>
      </c>
      <c r="L70" s="12">
        <v>572000</v>
      </c>
      <c r="M70" s="12">
        <v>572000</v>
      </c>
      <c r="N70" s="12">
        <v>0</v>
      </c>
      <c r="O70" s="12">
        <v>641925.31</v>
      </c>
      <c r="P70" s="12">
        <v>565378.83</v>
      </c>
      <c r="Q70" s="12">
        <v>0</v>
      </c>
      <c r="R70" s="12">
        <v>0</v>
      </c>
      <c r="S70" s="12">
        <v>733054</v>
      </c>
      <c r="T70" s="12">
        <v>0</v>
      </c>
      <c r="U70" s="75">
        <v>3.17</v>
      </c>
      <c r="V70" s="76">
        <v>3.62</v>
      </c>
    </row>
    <row r="71" spans="1:22" ht="12.75">
      <c r="A71" s="426">
        <v>2</v>
      </c>
      <c r="B71" s="427">
        <v>19</v>
      </c>
      <c r="C71" s="427">
        <v>1</v>
      </c>
      <c r="D71" s="18">
        <v>1</v>
      </c>
      <c r="E71" s="18">
        <v>0</v>
      </c>
      <c r="F71" s="24"/>
      <c r="G71" s="23" t="s">
        <v>298</v>
      </c>
      <c r="H71" s="12">
        <v>20919771</v>
      </c>
      <c r="I71" s="12">
        <v>16510288</v>
      </c>
      <c r="J71" s="12">
        <v>0</v>
      </c>
      <c r="K71" s="12">
        <v>4409483</v>
      </c>
      <c r="L71" s="12">
        <v>9065600</v>
      </c>
      <c r="M71" s="12">
        <v>5065600</v>
      </c>
      <c r="N71" s="12">
        <v>4000000</v>
      </c>
      <c r="O71" s="12">
        <v>23329484.45</v>
      </c>
      <c r="P71" s="12">
        <v>21596934</v>
      </c>
      <c r="Q71" s="12">
        <v>0</v>
      </c>
      <c r="R71" s="12">
        <v>0</v>
      </c>
      <c r="S71" s="12">
        <v>11060391</v>
      </c>
      <c r="T71" s="12">
        <v>0</v>
      </c>
      <c r="U71" s="75">
        <v>17.82</v>
      </c>
      <c r="V71" s="76">
        <v>8.45</v>
      </c>
    </row>
    <row r="72" spans="1:22" ht="12.75">
      <c r="A72" s="426">
        <v>2</v>
      </c>
      <c r="B72" s="427">
        <v>19</v>
      </c>
      <c r="C72" s="427">
        <v>2</v>
      </c>
      <c r="D72" s="18">
        <v>1</v>
      </c>
      <c r="E72" s="18">
        <v>0</v>
      </c>
      <c r="F72" s="24"/>
      <c r="G72" s="23" t="s">
        <v>299</v>
      </c>
      <c r="H72" s="12">
        <v>7688643</v>
      </c>
      <c r="I72" s="12">
        <v>5300000</v>
      </c>
      <c r="J72" s="12">
        <v>0</v>
      </c>
      <c r="K72" s="12">
        <v>0</v>
      </c>
      <c r="L72" s="12">
        <v>4118000</v>
      </c>
      <c r="M72" s="12">
        <v>3118000</v>
      </c>
      <c r="N72" s="12">
        <v>1000000</v>
      </c>
      <c r="O72" s="12">
        <v>11414034.4</v>
      </c>
      <c r="P72" s="12">
        <v>8413400</v>
      </c>
      <c r="Q72" s="12">
        <v>3000000</v>
      </c>
      <c r="R72" s="12">
        <v>0</v>
      </c>
      <c r="S72" s="12">
        <v>5107600</v>
      </c>
      <c r="T72" s="12">
        <v>0</v>
      </c>
      <c r="U72" s="75">
        <v>20.96</v>
      </c>
      <c r="V72" s="76">
        <v>9.38</v>
      </c>
    </row>
    <row r="73" spans="1:22" ht="12.75">
      <c r="A73" s="426">
        <v>2</v>
      </c>
      <c r="B73" s="427">
        <v>10</v>
      </c>
      <c r="C73" s="427">
        <v>2</v>
      </c>
      <c r="D73" s="18">
        <v>1</v>
      </c>
      <c r="E73" s="18">
        <v>0</v>
      </c>
      <c r="F73" s="24"/>
      <c r="G73" s="23" t="s">
        <v>300</v>
      </c>
      <c r="H73" s="12">
        <v>2713896</v>
      </c>
      <c r="I73" s="12">
        <v>1826000</v>
      </c>
      <c r="J73" s="12">
        <v>0</v>
      </c>
      <c r="K73" s="12">
        <v>0</v>
      </c>
      <c r="L73" s="12">
        <v>1071375</v>
      </c>
      <c r="M73" s="12">
        <v>1071375</v>
      </c>
      <c r="N73" s="12">
        <v>0</v>
      </c>
      <c r="O73" s="12">
        <v>7156512.26</v>
      </c>
      <c r="P73" s="12">
        <v>7156378.84</v>
      </c>
      <c r="Q73" s="12">
        <v>0</v>
      </c>
      <c r="R73" s="12">
        <v>3129054.6</v>
      </c>
      <c r="S73" s="12">
        <v>1456375</v>
      </c>
      <c r="T73" s="12">
        <v>285575</v>
      </c>
      <c r="U73" s="75">
        <v>24.28</v>
      </c>
      <c r="V73" s="76">
        <v>7.05</v>
      </c>
    </row>
    <row r="74" spans="1:22" ht="12.75">
      <c r="A74" s="426">
        <v>2</v>
      </c>
      <c r="B74" s="427">
        <v>21</v>
      </c>
      <c r="C74" s="427">
        <v>9</v>
      </c>
      <c r="D74" s="18">
        <v>1</v>
      </c>
      <c r="E74" s="18">
        <v>0</v>
      </c>
      <c r="F74" s="24"/>
      <c r="G74" s="23" t="s">
        <v>301</v>
      </c>
      <c r="H74" s="12">
        <v>27268296</v>
      </c>
      <c r="I74" s="12">
        <v>22596766</v>
      </c>
      <c r="J74" s="12">
        <v>3000000</v>
      </c>
      <c r="K74" s="12">
        <v>0</v>
      </c>
      <c r="L74" s="12">
        <v>23533353</v>
      </c>
      <c r="M74" s="12">
        <v>19133353</v>
      </c>
      <c r="N74" s="12">
        <v>4400000</v>
      </c>
      <c r="O74" s="12">
        <v>123001721.96</v>
      </c>
      <c r="P74" s="12">
        <v>122998202.23</v>
      </c>
      <c r="Q74" s="12">
        <v>0</v>
      </c>
      <c r="R74" s="12">
        <v>0</v>
      </c>
      <c r="S74" s="12">
        <v>34186397</v>
      </c>
      <c r="T74" s="12">
        <v>1222511</v>
      </c>
      <c r="U74" s="75">
        <v>39.49</v>
      </c>
      <c r="V74" s="76">
        <v>10.58</v>
      </c>
    </row>
    <row r="75" spans="1:22" ht="12.75">
      <c r="A75" s="426">
        <v>2</v>
      </c>
      <c r="B75" s="427">
        <v>26</v>
      </c>
      <c r="C75" s="427">
        <v>1</v>
      </c>
      <c r="D75" s="18">
        <v>1</v>
      </c>
      <c r="E75" s="18">
        <v>0</v>
      </c>
      <c r="F75" s="24"/>
      <c r="G75" s="23" t="s">
        <v>302</v>
      </c>
      <c r="H75" s="12">
        <v>315805</v>
      </c>
      <c r="I75" s="12">
        <v>0</v>
      </c>
      <c r="J75" s="12">
        <v>0</v>
      </c>
      <c r="K75" s="12">
        <v>0</v>
      </c>
      <c r="L75" s="12">
        <v>1050000</v>
      </c>
      <c r="M75" s="12">
        <v>1050000</v>
      </c>
      <c r="N75" s="12">
        <v>0</v>
      </c>
      <c r="O75" s="12">
        <v>516000</v>
      </c>
      <c r="P75" s="12">
        <v>516000</v>
      </c>
      <c r="Q75" s="12">
        <v>0</v>
      </c>
      <c r="R75" s="12">
        <v>0</v>
      </c>
      <c r="S75" s="12">
        <v>1078500</v>
      </c>
      <c r="T75" s="12">
        <v>900000</v>
      </c>
      <c r="U75" s="75">
        <v>5.33</v>
      </c>
      <c r="V75" s="76">
        <v>1.84</v>
      </c>
    </row>
    <row r="76" spans="1:22" ht="12.75">
      <c r="A76" s="426">
        <v>2</v>
      </c>
      <c r="B76" s="427">
        <v>25</v>
      </c>
      <c r="C76" s="427">
        <v>1</v>
      </c>
      <c r="D76" s="18">
        <v>1</v>
      </c>
      <c r="E76" s="18">
        <v>0</v>
      </c>
      <c r="F76" s="24"/>
      <c r="G76" s="23" t="s">
        <v>303</v>
      </c>
      <c r="H76" s="12">
        <v>813756</v>
      </c>
      <c r="I76" s="12">
        <v>504180</v>
      </c>
      <c r="J76" s="12">
        <v>0</v>
      </c>
      <c r="K76" s="12">
        <v>0</v>
      </c>
      <c r="L76" s="12">
        <v>555250</v>
      </c>
      <c r="M76" s="12">
        <v>555250</v>
      </c>
      <c r="N76" s="12">
        <v>0</v>
      </c>
      <c r="O76" s="12">
        <v>2834050</v>
      </c>
      <c r="P76" s="12">
        <v>2834050</v>
      </c>
      <c r="Q76" s="12">
        <v>0</v>
      </c>
      <c r="R76" s="12">
        <v>398000</v>
      </c>
      <c r="S76" s="12">
        <v>717250</v>
      </c>
      <c r="T76" s="12">
        <v>82000</v>
      </c>
      <c r="U76" s="75">
        <v>22.47</v>
      </c>
      <c r="V76" s="76">
        <v>5.85</v>
      </c>
    </row>
    <row r="77" spans="1:22" ht="12.75">
      <c r="A77" s="426">
        <v>2</v>
      </c>
      <c r="B77" s="427">
        <v>25</v>
      </c>
      <c r="C77" s="427">
        <v>2</v>
      </c>
      <c r="D77" s="18">
        <v>1</v>
      </c>
      <c r="E77" s="18">
        <v>0</v>
      </c>
      <c r="F77" s="24"/>
      <c r="G77" s="23" t="s">
        <v>304</v>
      </c>
      <c r="H77" s="12">
        <v>9183002</v>
      </c>
      <c r="I77" s="12">
        <v>0</v>
      </c>
      <c r="J77" s="12">
        <v>7590000</v>
      </c>
      <c r="K77" s="12">
        <v>0</v>
      </c>
      <c r="L77" s="12">
        <v>4839998</v>
      </c>
      <c r="M77" s="12">
        <v>2439998</v>
      </c>
      <c r="N77" s="12">
        <v>2000000</v>
      </c>
      <c r="O77" s="12">
        <v>20424489.4</v>
      </c>
      <c r="P77" s="12">
        <v>6749231.33</v>
      </c>
      <c r="Q77" s="12">
        <v>13590000</v>
      </c>
      <c r="R77" s="12">
        <v>261731.33</v>
      </c>
      <c r="S77" s="12">
        <v>5249326</v>
      </c>
      <c r="T77" s="12">
        <v>989998</v>
      </c>
      <c r="U77" s="75">
        <v>29</v>
      </c>
      <c r="V77" s="76">
        <v>6.12</v>
      </c>
    </row>
    <row r="78" spans="1:22" ht="12.75">
      <c r="A78" s="426">
        <v>2</v>
      </c>
      <c r="B78" s="427">
        <v>26</v>
      </c>
      <c r="C78" s="427">
        <v>2</v>
      </c>
      <c r="D78" s="18">
        <v>1</v>
      </c>
      <c r="E78" s="18">
        <v>0</v>
      </c>
      <c r="F78" s="24"/>
      <c r="G78" s="23" t="s">
        <v>305</v>
      </c>
      <c r="H78" s="12">
        <v>6692300</v>
      </c>
      <c r="I78" s="12">
        <v>5132300</v>
      </c>
      <c r="J78" s="12">
        <v>0</v>
      </c>
      <c r="K78" s="12">
        <v>0</v>
      </c>
      <c r="L78" s="12">
        <v>2005000</v>
      </c>
      <c r="M78" s="12">
        <v>2005000</v>
      </c>
      <c r="N78" s="12">
        <v>0</v>
      </c>
      <c r="O78" s="12">
        <v>12181218.34</v>
      </c>
      <c r="P78" s="12">
        <v>12181218.34</v>
      </c>
      <c r="Q78" s="12">
        <v>0</v>
      </c>
      <c r="R78" s="12">
        <v>0</v>
      </c>
      <c r="S78" s="12">
        <v>2720000</v>
      </c>
      <c r="T78" s="12">
        <v>0</v>
      </c>
      <c r="U78" s="75">
        <v>29.16</v>
      </c>
      <c r="V78" s="76">
        <v>6.51</v>
      </c>
    </row>
    <row r="79" spans="1:22" s="107" customFormat="1" ht="15">
      <c r="A79" s="429"/>
      <c r="B79" s="430"/>
      <c r="C79" s="430"/>
      <c r="D79" s="119"/>
      <c r="E79" s="119"/>
      <c r="F79" s="120" t="s">
        <v>306</v>
      </c>
      <c r="G79" s="121"/>
      <c r="H79" s="122">
        <v>246442453.73</v>
      </c>
      <c r="I79" s="122">
        <v>120292330.11</v>
      </c>
      <c r="J79" s="122">
        <v>29025000</v>
      </c>
      <c r="K79" s="122">
        <v>43904346.980000004</v>
      </c>
      <c r="L79" s="122">
        <v>56439452.26</v>
      </c>
      <c r="M79" s="122">
        <v>48896070.26</v>
      </c>
      <c r="N79" s="122">
        <v>3296000</v>
      </c>
      <c r="O79" s="122">
        <v>258701993.71999997</v>
      </c>
      <c r="P79" s="122">
        <v>197776626.34999996</v>
      </c>
      <c r="Q79" s="122">
        <v>57795000</v>
      </c>
      <c r="R79" s="122">
        <v>12085718.04</v>
      </c>
      <c r="S79" s="122">
        <v>63496971.449999996</v>
      </c>
      <c r="T79" s="122">
        <v>5650381.84</v>
      </c>
      <c r="U79" s="148">
        <v>17.235533280019926</v>
      </c>
      <c r="V79" s="149">
        <v>4.042785974322722</v>
      </c>
    </row>
    <row r="80" spans="1:22" ht="12.75">
      <c r="A80" s="426">
        <v>2</v>
      </c>
      <c r="B80" s="427">
        <v>1</v>
      </c>
      <c r="C80" s="427">
        <v>2</v>
      </c>
      <c r="D80" s="18">
        <v>2</v>
      </c>
      <c r="E80" s="18">
        <v>0</v>
      </c>
      <c r="F80" s="24"/>
      <c r="G80" s="23" t="s">
        <v>275</v>
      </c>
      <c r="H80" s="12">
        <v>7172282</v>
      </c>
      <c r="I80" s="12">
        <v>2900000</v>
      </c>
      <c r="J80" s="12">
        <v>0</v>
      </c>
      <c r="K80" s="12">
        <v>4272282</v>
      </c>
      <c r="L80" s="12">
        <v>303750</v>
      </c>
      <c r="M80" s="12">
        <v>303750</v>
      </c>
      <c r="N80" s="12">
        <v>0</v>
      </c>
      <c r="O80" s="12">
        <v>3115000</v>
      </c>
      <c r="P80" s="12">
        <v>3115000</v>
      </c>
      <c r="Q80" s="12">
        <v>0</v>
      </c>
      <c r="R80" s="12">
        <v>0</v>
      </c>
      <c r="S80" s="12">
        <v>319750</v>
      </c>
      <c r="T80" s="12">
        <v>0</v>
      </c>
      <c r="U80" s="75">
        <v>11.66</v>
      </c>
      <c r="V80" s="76">
        <v>1.19</v>
      </c>
    </row>
    <row r="81" spans="1:22" ht="12.75">
      <c r="A81" s="426">
        <v>2</v>
      </c>
      <c r="B81" s="427">
        <v>17</v>
      </c>
      <c r="C81" s="427">
        <v>1</v>
      </c>
      <c r="D81" s="18">
        <v>2</v>
      </c>
      <c r="E81" s="18">
        <v>0</v>
      </c>
      <c r="F81" s="24"/>
      <c r="G81" s="23" t="s">
        <v>307</v>
      </c>
      <c r="H81" s="12">
        <v>900118.07</v>
      </c>
      <c r="I81" s="12">
        <v>717000</v>
      </c>
      <c r="J81" s="12">
        <v>0</v>
      </c>
      <c r="K81" s="12">
        <v>0</v>
      </c>
      <c r="L81" s="12">
        <v>194600</v>
      </c>
      <c r="M81" s="12">
        <v>171600</v>
      </c>
      <c r="N81" s="12">
        <v>0</v>
      </c>
      <c r="O81" s="12">
        <v>510200</v>
      </c>
      <c r="P81" s="12">
        <v>510200</v>
      </c>
      <c r="Q81" s="12">
        <v>0</v>
      </c>
      <c r="R81" s="12">
        <v>0</v>
      </c>
      <c r="S81" s="12">
        <v>211600</v>
      </c>
      <c r="T81" s="12">
        <v>0</v>
      </c>
      <c r="U81" s="75">
        <v>4.34</v>
      </c>
      <c r="V81" s="76">
        <v>1.8</v>
      </c>
    </row>
    <row r="82" spans="1:22" ht="12.75">
      <c r="A82" s="426">
        <v>2</v>
      </c>
      <c r="B82" s="427">
        <v>9</v>
      </c>
      <c r="C82" s="427">
        <v>2</v>
      </c>
      <c r="D82" s="18">
        <v>2</v>
      </c>
      <c r="E82" s="18">
        <v>0</v>
      </c>
      <c r="F82" s="24"/>
      <c r="G82" s="23" t="s">
        <v>276</v>
      </c>
      <c r="H82" s="12">
        <v>7014383.57</v>
      </c>
      <c r="I82" s="12">
        <v>5014383.57</v>
      </c>
      <c r="J82" s="12">
        <v>2000000</v>
      </c>
      <c r="K82" s="12">
        <v>0</v>
      </c>
      <c r="L82" s="12">
        <v>1164998</v>
      </c>
      <c r="M82" s="12">
        <v>1164998</v>
      </c>
      <c r="N82" s="12">
        <v>0</v>
      </c>
      <c r="O82" s="12">
        <v>6946195.61</v>
      </c>
      <c r="P82" s="12">
        <v>4761475</v>
      </c>
      <c r="Q82" s="12">
        <v>2000000</v>
      </c>
      <c r="R82" s="12">
        <v>112500</v>
      </c>
      <c r="S82" s="12">
        <v>1264998</v>
      </c>
      <c r="T82" s="12">
        <v>582913</v>
      </c>
      <c r="U82" s="75">
        <v>29.48</v>
      </c>
      <c r="V82" s="76">
        <v>2.94</v>
      </c>
    </row>
    <row r="83" spans="1:22" ht="12.75">
      <c r="A83" s="426">
        <v>2</v>
      </c>
      <c r="B83" s="427">
        <v>24</v>
      </c>
      <c r="C83" s="427">
        <v>2</v>
      </c>
      <c r="D83" s="18">
        <v>2</v>
      </c>
      <c r="E83" s="18">
        <v>0</v>
      </c>
      <c r="F83" s="24"/>
      <c r="G83" s="23" t="s">
        <v>308</v>
      </c>
      <c r="H83" s="12">
        <v>408200</v>
      </c>
      <c r="I83" s="12">
        <v>400000</v>
      </c>
      <c r="J83" s="12">
        <v>0</v>
      </c>
      <c r="K83" s="12">
        <v>0</v>
      </c>
      <c r="L83" s="12">
        <v>580000</v>
      </c>
      <c r="M83" s="12">
        <v>580000</v>
      </c>
      <c r="N83" s="12">
        <v>0</v>
      </c>
      <c r="O83" s="12">
        <v>420217.83</v>
      </c>
      <c r="P83" s="12">
        <v>400000</v>
      </c>
      <c r="Q83" s="12">
        <v>0</v>
      </c>
      <c r="R83" s="12">
        <v>0</v>
      </c>
      <c r="S83" s="12">
        <v>715696</v>
      </c>
      <c r="T83" s="12">
        <v>0</v>
      </c>
      <c r="U83" s="75">
        <v>5.54</v>
      </c>
      <c r="V83" s="76">
        <v>9.44</v>
      </c>
    </row>
    <row r="84" spans="1:22" ht="12.75">
      <c r="A84" s="426">
        <v>2</v>
      </c>
      <c r="B84" s="427">
        <v>13</v>
      </c>
      <c r="C84" s="427">
        <v>1</v>
      </c>
      <c r="D84" s="18">
        <v>2</v>
      </c>
      <c r="E84" s="18">
        <v>0</v>
      </c>
      <c r="F84" s="24"/>
      <c r="G84" s="23" t="s">
        <v>309</v>
      </c>
      <c r="H84" s="12">
        <v>2100000</v>
      </c>
      <c r="I84" s="12">
        <v>0</v>
      </c>
      <c r="J84" s="12">
        <v>1000000</v>
      </c>
      <c r="K84" s="12">
        <v>0</v>
      </c>
      <c r="L84" s="12">
        <v>1425978</v>
      </c>
      <c r="M84" s="12">
        <v>1425978</v>
      </c>
      <c r="N84" s="12">
        <v>0</v>
      </c>
      <c r="O84" s="12">
        <v>3453574</v>
      </c>
      <c r="P84" s="12">
        <v>953574</v>
      </c>
      <c r="Q84" s="12">
        <v>2500000</v>
      </c>
      <c r="R84" s="12">
        <v>440950.51</v>
      </c>
      <c r="S84" s="12">
        <v>1615678</v>
      </c>
      <c r="T84" s="12">
        <v>1202873</v>
      </c>
      <c r="U84" s="75">
        <v>23.86</v>
      </c>
      <c r="V84" s="76">
        <v>3.26</v>
      </c>
    </row>
    <row r="85" spans="1:22" ht="12.75">
      <c r="A85" s="426">
        <v>2</v>
      </c>
      <c r="B85" s="427">
        <v>21</v>
      </c>
      <c r="C85" s="427">
        <v>4</v>
      </c>
      <c r="D85" s="18">
        <v>2</v>
      </c>
      <c r="E85" s="18">
        <v>0</v>
      </c>
      <c r="F85" s="24"/>
      <c r="G85" s="23" t="s">
        <v>310</v>
      </c>
      <c r="H85" s="12">
        <v>675000</v>
      </c>
      <c r="I85" s="12">
        <v>675000</v>
      </c>
      <c r="J85" s="12">
        <v>0</v>
      </c>
      <c r="K85" s="12">
        <v>0</v>
      </c>
      <c r="L85" s="12">
        <v>128882</v>
      </c>
      <c r="M85" s="12">
        <v>128882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133882</v>
      </c>
      <c r="T85" s="12">
        <v>0</v>
      </c>
      <c r="U85" s="75">
        <v>0</v>
      </c>
      <c r="V85" s="76">
        <v>0.96</v>
      </c>
    </row>
    <row r="86" spans="1:22" ht="12.75">
      <c r="A86" s="426">
        <v>2</v>
      </c>
      <c r="B86" s="427">
        <v>23</v>
      </c>
      <c r="C86" s="427">
        <v>1</v>
      </c>
      <c r="D86" s="18">
        <v>2</v>
      </c>
      <c r="E86" s="18">
        <v>0</v>
      </c>
      <c r="F86" s="24"/>
      <c r="G86" s="23" t="s">
        <v>311</v>
      </c>
      <c r="H86" s="12">
        <v>6355089</v>
      </c>
      <c r="I86" s="12">
        <v>2580000</v>
      </c>
      <c r="J86" s="12">
        <v>0</v>
      </c>
      <c r="K86" s="12">
        <v>724225.67</v>
      </c>
      <c r="L86" s="12">
        <v>955000</v>
      </c>
      <c r="M86" s="12">
        <v>955000</v>
      </c>
      <c r="N86" s="12">
        <v>0</v>
      </c>
      <c r="O86" s="12">
        <v>5176167.56</v>
      </c>
      <c r="P86" s="12">
        <v>4680607.47</v>
      </c>
      <c r="Q86" s="12">
        <v>0</v>
      </c>
      <c r="R86" s="12">
        <v>0</v>
      </c>
      <c r="S86" s="12">
        <v>1105000</v>
      </c>
      <c r="T86" s="12">
        <v>0</v>
      </c>
      <c r="U86" s="75">
        <v>17.92</v>
      </c>
      <c r="V86" s="76">
        <v>3.82</v>
      </c>
    </row>
    <row r="87" spans="1:22" ht="12.75">
      <c r="A87" s="426">
        <v>2</v>
      </c>
      <c r="B87" s="427">
        <v>23</v>
      </c>
      <c r="C87" s="427">
        <v>2</v>
      </c>
      <c r="D87" s="18">
        <v>2</v>
      </c>
      <c r="E87" s="18">
        <v>0</v>
      </c>
      <c r="F87" s="24"/>
      <c r="G87" s="23" t="s">
        <v>312</v>
      </c>
      <c r="H87" s="12">
        <v>9619885</v>
      </c>
      <c r="I87" s="12">
        <v>309000</v>
      </c>
      <c r="J87" s="12">
        <v>0</v>
      </c>
      <c r="K87" s="12">
        <v>5875000</v>
      </c>
      <c r="L87" s="12">
        <v>1265885</v>
      </c>
      <c r="M87" s="12">
        <v>1265885</v>
      </c>
      <c r="N87" s="12">
        <v>0</v>
      </c>
      <c r="O87" s="12">
        <v>2487500</v>
      </c>
      <c r="P87" s="12">
        <v>2487500</v>
      </c>
      <c r="Q87" s="12">
        <v>0</v>
      </c>
      <c r="R87" s="12">
        <v>0</v>
      </c>
      <c r="S87" s="12">
        <v>1415885</v>
      </c>
      <c r="T87" s="12">
        <v>0</v>
      </c>
      <c r="U87" s="75">
        <v>3.81</v>
      </c>
      <c r="V87" s="76">
        <v>2.17</v>
      </c>
    </row>
    <row r="88" spans="1:22" ht="12.75">
      <c r="A88" s="426">
        <v>2</v>
      </c>
      <c r="B88" s="427">
        <v>19</v>
      </c>
      <c r="C88" s="427">
        <v>3</v>
      </c>
      <c r="D88" s="18">
        <v>2</v>
      </c>
      <c r="E88" s="18">
        <v>0</v>
      </c>
      <c r="F88" s="24"/>
      <c r="G88" s="23" t="s">
        <v>313</v>
      </c>
      <c r="H88" s="12">
        <v>250000</v>
      </c>
      <c r="I88" s="12">
        <v>250000</v>
      </c>
      <c r="J88" s="12">
        <v>0</v>
      </c>
      <c r="K88" s="12">
        <v>0</v>
      </c>
      <c r="L88" s="12">
        <v>209921</v>
      </c>
      <c r="M88" s="12">
        <v>209921</v>
      </c>
      <c r="N88" s="12">
        <v>0</v>
      </c>
      <c r="O88" s="12">
        <v>124014.47</v>
      </c>
      <c r="P88" s="12">
        <v>124000</v>
      </c>
      <c r="Q88" s="12">
        <v>0</v>
      </c>
      <c r="R88" s="12">
        <v>0</v>
      </c>
      <c r="S88" s="12">
        <v>217521</v>
      </c>
      <c r="T88" s="12">
        <v>0</v>
      </c>
      <c r="U88" s="75">
        <v>1</v>
      </c>
      <c r="V88" s="76">
        <v>1.76</v>
      </c>
    </row>
    <row r="89" spans="1:22" ht="12.75">
      <c r="A89" s="426">
        <v>2</v>
      </c>
      <c r="B89" s="427">
        <v>14</v>
      </c>
      <c r="C89" s="427">
        <v>3</v>
      </c>
      <c r="D89" s="18">
        <v>2</v>
      </c>
      <c r="E89" s="18">
        <v>0</v>
      </c>
      <c r="F89" s="24"/>
      <c r="G89" s="23" t="s">
        <v>314</v>
      </c>
      <c r="H89" s="12">
        <v>2837700</v>
      </c>
      <c r="I89" s="12">
        <v>2378600</v>
      </c>
      <c r="J89" s="12">
        <v>0</v>
      </c>
      <c r="K89" s="12">
        <v>0</v>
      </c>
      <c r="L89" s="12">
        <v>303000</v>
      </c>
      <c r="M89" s="12">
        <v>303000</v>
      </c>
      <c r="N89" s="12">
        <v>0</v>
      </c>
      <c r="O89" s="12">
        <v>1802000</v>
      </c>
      <c r="P89" s="12">
        <v>302000</v>
      </c>
      <c r="Q89" s="12">
        <v>1500000</v>
      </c>
      <c r="R89" s="12">
        <v>302000</v>
      </c>
      <c r="S89" s="12">
        <v>433319</v>
      </c>
      <c r="T89" s="12">
        <v>0</v>
      </c>
      <c r="U89" s="75">
        <v>7.24</v>
      </c>
      <c r="V89" s="76">
        <v>2.09</v>
      </c>
    </row>
    <row r="90" spans="1:22" ht="12.75">
      <c r="A90" s="426">
        <v>2</v>
      </c>
      <c r="B90" s="427">
        <v>15</v>
      </c>
      <c r="C90" s="427">
        <v>2</v>
      </c>
      <c r="D90" s="18">
        <v>2</v>
      </c>
      <c r="E90" s="18">
        <v>0</v>
      </c>
      <c r="F90" s="24"/>
      <c r="G90" s="23" t="s">
        <v>315</v>
      </c>
      <c r="H90" s="12">
        <v>527998</v>
      </c>
      <c r="I90" s="12">
        <v>0</v>
      </c>
      <c r="J90" s="12">
        <v>0</v>
      </c>
      <c r="K90" s="12">
        <v>0</v>
      </c>
      <c r="L90" s="12">
        <v>479200</v>
      </c>
      <c r="M90" s="12">
        <v>479200</v>
      </c>
      <c r="N90" s="12">
        <v>0</v>
      </c>
      <c r="O90" s="12">
        <v>2299626.86</v>
      </c>
      <c r="P90" s="12">
        <v>2296988</v>
      </c>
      <c r="Q90" s="12">
        <v>0</v>
      </c>
      <c r="R90" s="12">
        <v>0</v>
      </c>
      <c r="S90" s="12">
        <v>653200</v>
      </c>
      <c r="T90" s="12">
        <v>0</v>
      </c>
      <c r="U90" s="75">
        <v>17.57</v>
      </c>
      <c r="V90" s="76">
        <v>4.99</v>
      </c>
    </row>
    <row r="91" spans="1:22" ht="12.75">
      <c r="A91" s="426">
        <v>2</v>
      </c>
      <c r="B91" s="427">
        <v>14</v>
      </c>
      <c r="C91" s="427">
        <v>4</v>
      </c>
      <c r="D91" s="18">
        <v>2</v>
      </c>
      <c r="E91" s="18">
        <v>0</v>
      </c>
      <c r="F91" s="24"/>
      <c r="G91" s="23" t="s">
        <v>316</v>
      </c>
      <c r="H91" s="12">
        <v>853763</v>
      </c>
      <c r="I91" s="12">
        <v>850000</v>
      </c>
      <c r="J91" s="12">
        <v>0</v>
      </c>
      <c r="K91" s="12">
        <v>0</v>
      </c>
      <c r="L91" s="12">
        <v>515000</v>
      </c>
      <c r="M91" s="12">
        <v>515000</v>
      </c>
      <c r="N91" s="12">
        <v>0</v>
      </c>
      <c r="O91" s="12">
        <v>2910000</v>
      </c>
      <c r="P91" s="12">
        <v>2910000</v>
      </c>
      <c r="Q91" s="12">
        <v>0</v>
      </c>
      <c r="R91" s="12">
        <v>0</v>
      </c>
      <c r="S91" s="12">
        <v>675600</v>
      </c>
      <c r="T91" s="12">
        <v>0</v>
      </c>
      <c r="U91" s="75">
        <v>25.72</v>
      </c>
      <c r="V91" s="76">
        <v>5.97</v>
      </c>
    </row>
    <row r="92" spans="1:22" ht="12.75">
      <c r="A92" s="426">
        <v>2</v>
      </c>
      <c r="B92" s="427">
        <v>2</v>
      </c>
      <c r="C92" s="427">
        <v>5</v>
      </c>
      <c r="D92" s="18">
        <v>2</v>
      </c>
      <c r="E92" s="18">
        <v>0</v>
      </c>
      <c r="F92" s="24"/>
      <c r="G92" s="23" t="s">
        <v>278</v>
      </c>
      <c r="H92" s="12">
        <v>3228433</v>
      </c>
      <c r="I92" s="12">
        <v>2000000</v>
      </c>
      <c r="J92" s="12">
        <v>0</v>
      </c>
      <c r="K92" s="12">
        <v>0</v>
      </c>
      <c r="L92" s="12">
        <v>1100000</v>
      </c>
      <c r="M92" s="12">
        <v>1100000</v>
      </c>
      <c r="N92" s="12">
        <v>0</v>
      </c>
      <c r="O92" s="12">
        <v>5248249.39</v>
      </c>
      <c r="P92" s="12">
        <v>5245394.89</v>
      </c>
      <c r="Q92" s="12">
        <v>0</v>
      </c>
      <c r="R92" s="12">
        <v>0</v>
      </c>
      <c r="S92" s="12">
        <v>1450724</v>
      </c>
      <c r="T92" s="12">
        <v>0</v>
      </c>
      <c r="U92" s="75">
        <v>26.61</v>
      </c>
      <c r="V92" s="76">
        <v>7.35</v>
      </c>
    </row>
    <row r="93" spans="1:22" ht="12.75">
      <c r="A93" s="426">
        <v>2</v>
      </c>
      <c r="B93" s="427">
        <v>16</v>
      </c>
      <c r="C93" s="427">
        <v>2</v>
      </c>
      <c r="D93" s="18">
        <v>2</v>
      </c>
      <c r="E93" s="18">
        <v>0</v>
      </c>
      <c r="F93" s="24"/>
      <c r="G93" s="23" t="s">
        <v>317</v>
      </c>
      <c r="H93" s="12">
        <v>438253</v>
      </c>
      <c r="I93" s="12">
        <v>90000</v>
      </c>
      <c r="J93" s="12">
        <v>0</v>
      </c>
      <c r="K93" s="12">
        <v>0</v>
      </c>
      <c r="L93" s="12">
        <v>451576</v>
      </c>
      <c r="M93" s="12">
        <v>451576</v>
      </c>
      <c r="N93" s="12">
        <v>0</v>
      </c>
      <c r="O93" s="12">
        <v>3260948.11</v>
      </c>
      <c r="P93" s="12">
        <v>3242664</v>
      </c>
      <c r="Q93" s="12">
        <v>0</v>
      </c>
      <c r="R93" s="12">
        <v>0</v>
      </c>
      <c r="S93" s="12">
        <v>546767</v>
      </c>
      <c r="T93" s="12">
        <v>0</v>
      </c>
      <c r="U93" s="75">
        <v>34.27</v>
      </c>
      <c r="V93" s="76">
        <v>5.74</v>
      </c>
    </row>
    <row r="94" spans="1:22" ht="12.75">
      <c r="A94" s="426">
        <v>2</v>
      </c>
      <c r="B94" s="427">
        <v>3</v>
      </c>
      <c r="C94" s="427">
        <v>2</v>
      </c>
      <c r="D94" s="18">
        <v>2</v>
      </c>
      <c r="E94" s="18">
        <v>0</v>
      </c>
      <c r="F94" s="24"/>
      <c r="G94" s="23" t="s">
        <v>279</v>
      </c>
      <c r="H94" s="12">
        <v>2511120</v>
      </c>
      <c r="I94" s="12">
        <v>1261900</v>
      </c>
      <c r="J94" s="12">
        <v>0</v>
      </c>
      <c r="K94" s="12">
        <v>0</v>
      </c>
      <c r="L94" s="12">
        <v>527400</v>
      </c>
      <c r="M94" s="12">
        <v>527400</v>
      </c>
      <c r="N94" s="12">
        <v>0</v>
      </c>
      <c r="O94" s="12">
        <v>3697300</v>
      </c>
      <c r="P94" s="12">
        <v>3697300</v>
      </c>
      <c r="Q94" s="12">
        <v>0</v>
      </c>
      <c r="R94" s="12">
        <v>0</v>
      </c>
      <c r="S94" s="12">
        <v>650800</v>
      </c>
      <c r="T94" s="12">
        <v>0</v>
      </c>
      <c r="U94" s="75">
        <v>23.66</v>
      </c>
      <c r="V94" s="76">
        <v>4.16</v>
      </c>
    </row>
    <row r="95" spans="1:22" ht="12.75">
      <c r="A95" s="426">
        <v>2</v>
      </c>
      <c r="B95" s="427">
        <v>16</v>
      </c>
      <c r="C95" s="427">
        <v>3</v>
      </c>
      <c r="D95" s="18">
        <v>2</v>
      </c>
      <c r="E95" s="18">
        <v>0</v>
      </c>
      <c r="F95" s="24"/>
      <c r="G95" s="23" t="s">
        <v>318</v>
      </c>
      <c r="H95" s="12">
        <v>2928574</v>
      </c>
      <c r="I95" s="12">
        <v>1314800</v>
      </c>
      <c r="J95" s="12">
        <v>0</v>
      </c>
      <c r="K95" s="12">
        <v>1335774</v>
      </c>
      <c r="L95" s="12">
        <v>1433000</v>
      </c>
      <c r="M95" s="12">
        <v>1433000</v>
      </c>
      <c r="N95" s="12">
        <v>0</v>
      </c>
      <c r="O95" s="12">
        <v>159800</v>
      </c>
      <c r="P95" s="12">
        <v>159800</v>
      </c>
      <c r="Q95" s="12">
        <v>0</v>
      </c>
      <c r="R95" s="12">
        <v>0</v>
      </c>
      <c r="S95" s="12">
        <v>1478096</v>
      </c>
      <c r="T95" s="12">
        <v>0</v>
      </c>
      <c r="U95" s="75">
        <v>0.84</v>
      </c>
      <c r="V95" s="76">
        <v>7.77</v>
      </c>
    </row>
    <row r="96" spans="1:22" ht="12.75">
      <c r="A96" s="426">
        <v>2</v>
      </c>
      <c r="B96" s="427">
        <v>1</v>
      </c>
      <c r="C96" s="427">
        <v>3</v>
      </c>
      <c r="D96" s="18">
        <v>2</v>
      </c>
      <c r="E96" s="18">
        <v>0</v>
      </c>
      <c r="F96" s="24"/>
      <c r="G96" s="23" t="s">
        <v>319</v>
      </c>
      <c r="H96" s="12">
        <v>2004576</v>
      </c>
      <c r="I96" s="12">
        <v>729494</v>
      </c>
      <c r="J96" s="12">
        <v>0</v>
      </c>
      <c r="K96" s="12">
        <v>0</v>
      </c>
      <c r="L96" s="12">
        <v>309968</v>
      </c>
      <c r="M96" s="12">
        <v>309968</v>
      </c>
      <c r="N96" s="12">
        <v>0</v>
      </c>
      <c r="O96" s="12">
        <v>2394695.82</v>
      </c>
      <c r="P96" s="12">
        <v>2394200</v>
      </c>
      <c r="Q96" s="12">
        <v>0</v>
      </c>
      <c r="R96" s="12">
        <v>2394200</v>
      </c>
      <c r="S96" s="12">
        <v>389188</v>
      </c>
      <c r="T96" s="12">
        <v>0</v>
      </c>
      <c r="U96" s="75">
        <v>0</v>
      </c>
      <c r="V96" s="76">
        <v>2.62</v>
      </c>
    </row>
    <row r="97" spans="1:22" ht="12.75">
      <c r="A97" s="426">
        <v>2</v>
      </c>
      <c r="B97" s="427">
        <v>6</v>
      </c>
      <c r="C97" s="427">
        <v>5</v>
      </c>
      <c r="D97" s="18">
        <v>2</v>
      </c>
      <c r="E97" s="18">
        <v>0</v>
      </c>
      <c r="F97" s="24"/>
      <c r="G97" s="23" t="s">
        <v>320</v>
      </c>
      <c r="H97" s="12">
        <v>900000</v>
      </c>
      <c r="I97" s="12">
        <v>900000</v>
      </c>
      <c r="J97" s="12">
        <v>0</v>
      </c>
      <c r="K97" s="12">
        <v>0</v>
      </c>
      <c r="L97" s="12">
        <v>861196</v>
      </c>
      <c r="M97" s="12">
        <v>861196</v>
      </c>
      <c r="N97" s="12">
        <v>0</v>
      </c>
      <c r="O97" s="12">
        <v>2524776</v>
      </c>
      <c r="P97" s="12">
        <v>2524776</v>
      </c>
      <c r="Q97" s="12">
        <v>0</v>
      </c>
      <c r="R97" s="12">
        <v>0</v>
      </c>
      <c r="S97" s="12">
        <v>1047196</v>
      </c>
      <c r="T97" s="12">
        <v>0</v>
      </c>
      <c r="U97" s="75">
        <v>26.12</v>
      </c>
      <c r="V97" s="76">
        <v>10.83</v>
      </c>
    </row>
    <row r="98" spans="1:22" ht="12.75">
      <c r="A98" s="426">
        <v>2</v>
      </c>
      <c r="B98" s="427">
        <v>4</v>
      </c>
      <c r="C98" s="427">
        <v>2</v>
      </c>
      <c r="D98" s="18">
        <v>2</v>
      </c>
      <c r="E98" s="18">
        <v>0</v>
      </c>
      <c r="F98" s="24"/>
      <c r="G98" s="23" t="s">
        <v>321</v>
      </c>
      <c r="H98" s="12">
        <v>2429162</v>
      </c>
      <c r="I98" s="12">
        <v>2320000</v>
      </c>
      <c r="J98" s="12">
        <v>0</v>
      </c>
      <c r="K98" s="12">
        <v>0</v>
      </c>
      <c r="L98" s="12">
        <v>684475</v>
      </c>
      <c r="M98" s="12">
        <v>684475</v>
      </c>
      <c r="N98" s="12">
        <v>0</v>
      </c>
      <c r="O98" s="12">
        <v>2103187.83</v>
      </c>
      <c r="P98" s="12">
        <v>2087663.4</v>
      </c>
      <c r="Q98" s="12">
        <v>0</v>
      </c>
      <c r="R98" s="12">
        <v>0</v>
      </c>
      <c r="S98" s="12">
        <v>815931.45</v>
      </c>
      <c r="T98" s="12">
        <v>332475</v>
      </c>
      <c r="U98" s="75">
        <v>22.13</v>
      </c>
      <c r="V98" s="76">
        <v>5.08</v>
      </c>
    </row>
    <row r="99" spans="1:22" ht="12.75">
      <c r="A99" s="426">
        <v>2</v>
      </c>
      <c r="B99" s="427">
        <v>3</v>
      </c>
      <c r="C99" s="427">
        <v>3</v>
      </c>
      <c r="D99" s="18">
        <v>2</v>
      </c>
      <c r="E99" s="18">
        <v>0</v>
      </c>
      <c r="F99" s="24"/>
      <c r="G99" s="23" t="s">
        <v>322</v>
      </c>
      <c r="H99" s="12">
        <v>2551276</v>
      </c>
      <c r="I99" s="12">
        <v>195000</v>
      </c>
      <c r="J99" s="12">
        <v>2000000</v>
      </c>
      <c r="K99" s="12">
        <v>0</v>
      </c>
      <c r="L99" s="12">
        <v>1430682</v>
      </c>
      <c r="M99" s="12">
        <v>1430682</v>
      </c>
      <c r="N99" s="12">
        <v>0</v>
      </c>
      <c r="O99" s="12">
        <v>5792201.26</v>
      </c>
      <c r="P99" s="12">
        <v>3792201.26</v>
      </c>
      <c r="Q99" s="12">
        <v>2000000</v>
      </c>
      <c r="R99" s="12">
        <v>0</v>
      </c>
      <c r="S99" s="12">
        <v>1698995</v>
      </c>
      <c r="T99" s="12">
        <v>0</v>
      </c>
      <c r="U99" s="75">
        <v>38.77</v>
      </c>
      <c r="V99" s="76">
        <v>11.37</v>
      </c>
    </row>
    <row r="100" spans="1:22" ht="12.75">
      <c r="A100" s="426">
        <v>2</v>
      </c>
      <c r="B100" s="427">
        <v>6</v>
      </c>
      <c r="C100" s="427">
        <v>6</v>
      </c>
      <c r="D100" s="18">
        <v>2</v>
      </c>
      <c r="E100" s="18">
        <v>0</v>
      </c>
      <c r="F100" s="24"/>
      <c r="G100" s="23" t="s">
        <v>323</v>
      </c>
      <c r="H100" s="12">
        <v>1404774</v>
      </c>
      <c r="I100" s="12">
        <v>736711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2928975</v>
      </c>
      <c r="P100" s="12">
        <v>2928975</v>
      </c>
      <c r="Q100" s="12">
        <v>0</v>
      </c>
      <c r="R100" s="12">
        <v>0</v>
      </c>
      <c r="S100" s="12">
        <v>86850</v>
      </c>
      <c r="T100" s="12">
        <v>0</v>
      </c>
      <c r="U100" s="75">
        <v>20.65</v>
      </c>
      <c r="V100" s="76">
        <v>0.61</v>
      </c>
    </row>
    <row r="101" spans="1:22" ht="12.75">
      <c r="A101" s="426">
        <v>2</v>
      </c>
      <c r="B101" s="427">
        <v>23</v>
      </c>
      <c r="C101" s="427">
        <v>3</v>
      </c>
      <c r="D101" s="18">
        <v>2</v>
      </c>
      <c r="E101" s="18">
        <v>0</v>
      </c>
      <c r="F101" s="24"/>
      <c r="G101" s="23" t="s">
        <v>324</v>
      </c>
      <c r="H101" s="12">
        <v>902725</v>
      </c>
      <c r="I101" s="12">
        <v>275349</v>
      </c>
      <c r="J101" s="12">
        <v>0</v>
      </c>
      <c r="K101" s="12">
        <v>467376</v>
      </c>
      <c r="L101" s="12">
        <v>160000</v>
      </c>
      <c r="M101" s="12">
        <v>160000</v>
      </c>
      <c r="N101" s="12">
        <v>0</v>
      </c>
      <c r="O101" s="12">
        <v>275349</v>
      </c>
      <c r="P101" s="12">
        <v>275349</v>
      </c>
      <c r="Q101" s="12">
        <v>0</v>
      </c>
      <c r="R101" s="12">
        <v>0</v>
      </c>
      <c r="S101" s="12">
        <v>173240</v>
      </c>
      <c r="T101" s="12">
        <v>0</v>
      </c>
      <c r="U101" s="75">
        <v>3.85</v>
      </c>
      <c r="V101" s="76">
        <v>2.42</v>
      </c>
    </row>
    <row r="102" spans="1:22" ht="12.75">
      <c r="A102" s="426">
        <v>2</v>
      </c>
      <c r="B102" s="427">
        <v>24</v>
      </c>
      <c r="C102" s="427">
        <v>3</v>
      </c>
      <c r="D102" s="18">
        <v>2</v>
      </c>
      <c r="E102" s="18">
        <v>0</v>
      </c>
      <c r="F102" s="24"/>
      <c r="G102" s="23" t="s">
        <v>325</v>
      </c>
      <c r="H102" s="12">
        <v>1459563</v>
      </c>
      <c r="I102" s="12">
        <v>0</v>
      </c>
      <c r="J102" s="12">
        <v>0</v>
      </c>
      <c r="K102" s="12">
        <v>0</v>
      </c>
      <c r="L102" s="12">
        <v>693055</v>
      </c>
      <c r="M102" s="12">
        <v>693055</v>
      </c>
      <c r="N102" s="12">
        <v>0</v>
      </c>
      <c r="O102" s="12">
        <v>839334.39</v>
      </c>
      <c r="P102" s="12">
        <v>776101.47</v>
      </c>
      <c r="Q102" s="12">
        <v>0</v>
      </c>
      <c r="R102" s="12">
        <v>0</v>
      </c>
      <c r="S102" s="12">
        <v>713153</v>
      </c>
      <c r="T102" s="12">
        <v>0</v>
      </c>
      <c r="U102" s="75">
        <v>4.01</v>
      </c>
      <c r="V102" s="76">
        <v>3.41</v>
      </c>
    </row>
    <row r="103" spans="1:22" ht="12.75">
      <c r="A103" s="426">
        <v>2</v>
      </c>
      <c r="B103" s="427">
        <v>7</v>
      </c>
      <c r="C103" s="427">
        <v>2</v>
      </c>
      <c r="D103" s="18">
        <v>2</v>
      </c>
      <c r="E103" s="18">
        <v>0</v>
      </c>
      <c r="F103" s="24"/>
      <c r="G103" s="23" t="s">
        <v>282</v>
      </c>
      <c r="H103" s="12">
        <v>291894.05</v>
      </c>
      <c r="I103" s="12">
        <v>220000</v>
      </c>
      <c r="J103" s="12">
        <v>0</v>
      </c>
      <c r="K103" s="12">
        <v>0</v>
      </c>
      <c r="L103" s="12">
        <v>376600</v>
      </c>
      <c r="M103" s="12">
        <v>376600</v>
      </c>
      <c r="N103" s="12">
        <v>0</v>
      </c>
      <c r="O103" s="12">
        <v>2009691.24</v>
      </c>
      <c r="P103" s="12">
        <v>2003200</v>
      </c>
      <c r="Q103" s="12">
        <v>0</v>
      </c>
      <c r="R103" s="12">
        <v>0</v>
      </c>
      <c r="S103" s="12">
        <v>469129</v>
      </c>
      <c r="T103" s="12">
        <v>0</v>
      </c>
      <c r="U103" s="75">
        <v>9.23</v>
      </c>
      <c r="V103" s="76">
        <v>2.15</v>
      </c>
    </row>
    <row r="104" spans="1:22" ht="12.75">
      <c r="A104" s="426">
        <v>2</v>
      </c>
      <c r="B104" s="427">
        <v>8</v>
      </c>
      <c r="C104" s="427">
        <v>7</v>
      </c>
      <c r="D104" s="18">
        <v>2</v>
      </c>
      <c r="E104" s="18">
        <v>0</v>
      </c>
      <c r="F104" s="24"/>
      <c r="G104" s="23" t="s">
        <v>284</v>
      </c>
      <c r="H104" s="12">
        <v>2200000</v>
      </c>
      <c r="I104" s="12">
        <v>2200000</v>
      </c>
      <c r="J104" s="12">
        <v>0</v>
      </c>
      <c r="K104" s="12">
        <v>0</v>
      </c>
      <c r="L104" s="12">
        <v>3020790</v>
      </c>
      <c r="M104" s="12">
        <v>3020790</v>
      </c>
      <c r="N104" s="12">
        <v>0</v>
      </c>
      <c r="O104" s="12">
        <v>10553746.38</v>
      </c>
      <c r="P104" s="12">
        <v>9967520.9</v>
      </c>
      <c r="Q104" s="12">
        <v>0</v>
      </c>
      <c r="R104" s="12">
        <v>0</v>
      </c>
      <c r="S104" s="12">
        <v>3689290</v>
      </c>
      <c r="T104" s="12">
        <v>0</v>
      </c>
      <c r="U104" s="75">
        <v>28.86</v>
      </c>
      <c r="V104" s="76">
        <v>10.08</v>
      </c>
    </row>
    <row r="105" spans="1:22" ht="12.75">
      <c r="A105" s="426">
        <v>2</v>
      </c>
      <c r="B105" s="427">
        <v>23</v>
      </c>
      <c r="C105" s="427">
        <v>5</v>
      </c>
      <c r="D105" s="18">
        <v>2</v>
      </c>
      <c r="E105" s="18">
        <v>0</v>
      </c>
      <c r="F105" s="24"/>
      <c r="G105" s="23" t="s">
        <v>326</v>
      </c>
      <c r="H105" s="12">
        <v>43416878</v>
      </c>
      <c r="I105" s="12">
        <v>31322500</v>
      </c>
      <c r="J105" s="12">
        <v>0</v>
      </c>
      <c r="K105" s="12">
        <v>1444378</v>
      </c>
      <c r="L105" s="12">
        <v>1500000</v>
      </c>
      <c r="M105" s="12">
        <v>1500000</v>
      </c>
      <c r="N105" s="12">
        <v>0</v>
      </c>
      <c r="O105" s="12">
        <v>9150000</v>
      </c>
      <c r="P105" s="12">
        <v>9150000</v>
      </c>
      <c r="Q105" s="12">
        <v>0</v>
      </c>
      <c r="R105" s="12">
        <v>0</v>
      </c>
      <c r="S105" s="12">
        <v>1784000</v>
      </c>
      <c r="T105" s="12">
        <v>0</v>
      </c>
      <c r="U105" s="75">
        <v>11.24</v>
      </c>
      <c r="V105" s="76">
        <v>2.19</v>
      </c>
    </row>
    <row r="106" spans="1:22" ht="12.75">
      <c r="A106" s="426">
        <v>2</v>
      </c>
      <c r="B106" s="427">
        <v>17</v>
      </c>
      <c r="C106" s="427">
        <v>2</v>
      </c>
      <c r="D106" s="18">
        <v>2</v>
      </c>
      <c r="E106" s="18">
        <v>0</v>
      </c>
      <c r="F106" s="24"/>
      <c r="G106" s="23" t="s">
        <v>327</v>
      </c>
      <c r="H106" s="12">
        <v>3090849</v>
      </c>
      <c r="I106" s="12">
        <v>562547</v>
      </c>
      <c r="J106" s="12">
        <v>0</v>
      </c>
      <c r="K106" s="12">
        <v>2430402</v>
      </c>
      <c r="L106" s="12">
        <v>18500</v>
      </c>
      <c r="M106" s="12">
        <v>18500</v>
      </c>
      <c r="N106" s="12">
        <v>0</v>
      </c>
      <c r="O106" s="12">
        <v>78746.23</v>
      </c>
      <c r="P106" s="12">
        <v>37000</v>
      </c>
      <c r="Q106" s="12">
        <v>0</v>
      </c>
      <c r="R106" s="12">
        <v>0</v>
      </c>
      <c r="S106" s="12">
        <v>22000</v>
      </c>
      <c r="T106" s="12">
        <v>0</v>
      </c>
      <c r="U106" s="75">
        <v>0.61</v>
      </c>
      <c r="V106" s="76">
        <v>0.17</v>
      </c>
    </row>
    <row r="107" spans="1:22" ht="12.75">
      <c r="A107" s="426">
        <v>2</v>
      </c>
      <c r="B107" s="427">
        <v>18</v>
      </c>
      <c r="C107" s="427">
        <v>1</v>
      </c>
      <c r="D107" s="18">
        <v>2</v>
      </c>
      <c r="E107" s="18">
        <v>0</v>
      </c>
      <c r="F107" s="24"/>
      <c r="G107" s="23" t="s">
        <v>328</v>
      </c>
      <c r="H107" s="12">
        <v>975979</v>
      </c>
      <c r="I107" s="12">
        <v>400000</v>
      </c>
      <c r="J107" s="12">
        <v>0</v>
      </c>
      <c r="K107" s="12">
        <v>0</v>
      </c>
      <c r="L107" s="12">
        <v>866672</v>
      </c>
      <c r="M107" s="12">
        <v>866672</v>
      </c>
      <c r="N107" s="12">
        <v>0</v>
      </c>
      <c r="O107" s="12">
        <v>2935978.24</v>
      </c>
      <c r="P107" s="12">
        <v>2935978.24</v>
      </c>
      <c r="Q107" s="12">
        <v>0</v>
      </c>
      <c r="R107" s="12">
        <v>0</v>
      </c>
      <c r="S107" s="12">
        <v>1098652</v>
      </c>
      <c r="T107" s="12">
        <v>6200</v>
      </c>
      <c r="U107" s="75">
        <v>18.72</v>
      </c>
      <c r="V107" s="76">
        <v>6.96</v>
      </c>
    </row>
    <row r="108" spans="1:22" ht="12.75">
      <c r="A108" s="426">
        <v>2</v>
      </c>
      <c r="B108" s="427">
        <v>3</v>
      </c>
      <c r="C108" s="427">
        <v>4</v>
      </c>
      <c r="D108" s="18">
        <v>2</v>
      </c>
      <c r="E108" s="18">
        <v>0</v>
      </c>
      <c r="F108" s="24"/>
      <c r="G108" s="23" t="s">
        <v>329</v>
      </c>
      <c r="H108" s="12">
        <v>1827747</v>
      </c>
      <c r="I108" s="12">
        <v>194720</v>
      </c>
      <c r="J108" s="12">
        <v>1400000</v>
      </c>
      <c r="K108" s="12">
        <v>0</v>
      </c>
      <c r="L108" s="12">
        <v>289936</v>
      </c>
      <c r="M108" s="12">
        <v>289936</v>
      </c>
      <c r="N108" s="12">
        <v>0</v>
      </c>
      <c r="O108" s="12">
        <v>1765084.48</v>
      </c>
      <c r="P108" s="12">
        <v>365084.48</v>
      </c>
      <c r="Q108" s="12">
        <v>1400000</v>
      </c>
      <c r="R108" s="12">
        <v>45600</v>
      </c>
      <c r="S108" s="12">
        <v>341036</v>
      </c>
      <c r="T108" s="12">
        <v>0</v>
      </c>
      <c r="U108" s="75">
        <v>16.34</v>
      </c>
      <c r="V108" s="76">
        <v>3.24</v>
      </c>
    </row>
    <row r="109" spans="1:22" ht="12.75">
      <c r="A109" s="426">
        <v>2</v>
      </c>
      <c r="B109" s="427">
        <v>13</v>
      </c>
      <c r="C109" s="427">
        <v>2</v>
      </c>
      <c r="D109" s="18">
        <v>2</v>
      </c>
      <c r="E109" s="18">
        <v>0</v>
      </c>
      <c r="F109" s="24"/>
      <c r="G109" s="23" t="s">
        <v>330</v>
      </c>
      <c r="H109" s="12">
        <v>15369443</v>
      </c>
      <c r="I109" s="12">
        <v>4126456</v>
      </c>
      <c r="J109" s="12">
        <v>9675000</v>
      </c>
      <c r="K109" s="12">
        <v>0</v>
      </c>
      <c r="L109" s="12">
        <v>1149552</v>
      </c>
      <c r="M109" s="12">
        <v>1149552</v>
      </c>
      <c r="N109" s="12">
        <v>0</v>
      </c>
      <c r="O109" s="12">
        <v>22307502.15</v>
      </c>
      <c r="P109" s="12">
        <v>6478859.45</v>
      </c>
      <c r="Q109" s="12">
        <v>15675000</v>
      </c>
      <c r="R109" s="12">
        <v>5770399.45</v>
      </c>
      <c r="S109" s="12">
        <v>1655999</v>
      </c>
      <c r="T109" s="12">
        <v>824832</v>
      </c>
      <c r="U109" s="75">
        <v>64.29</v>
      </c>
      <c r="V109" s="76">
        <v>3.23</v>
      </c>
    </row>
    <row r="110" spans="1:22" ht="12.75">
      <c r="A110" s="426">
        <v>2</v>
      </c>
      <c r="B110" s="427">
        <v>9</v>
      </c>
      <c r="C110" s="427">
        <v>3</v>
      </c>
      <c r="D110" s="18">
        <v>2</v>
      </c>
      <c r="E110" s="18">
        <v>0</v>
      </c>
      <c r="F110" s="24"/>
      <c r="G110" s="23" t="s">
        <v>331</v>
      </c>
      <c r="H110" s="12">
        <v>127280</v>
      </c>
      <c r="I110" s="12">
        <v>0</v>
      </c>
      <c r="J110" s="12">
        <v>0</v>
      </c>
      <c r="K110" s="12">
        <v>0</v>
      </c>
      <c r="L110" s="12">
        <v>254692</v>
      </c>
      <c r="M110" s="12">
        <v>254692</v>
      </c>
      <c r="N110" s="12">
        <v>0</v>
      </c>
      <c r="O110" s="12">
        <v>1132152</v>
      </c>
      <c r="P110" s="12">
        <v>1132152</v>
      </c>
      <c r="Q110" s="12">
        <v>0</v>
      </c>
      <c r="R110" s="12">
        <v>0</v>
      </c>
      <c r="S110" s="12">
        <v>298692</v>
      </c>
      <c r="T110" s="12">
        <v>0</v>
      </c>
      <c r="U110" s="75">
        <v>13.21</v>
      </c>
      <c r="V110" s="76">
        <v>3.48</v>
      </c>
    </row>
    <row r="111" spans="1:22" ht="12.75">
      <c r="A111" s="426">
        <v>2</v>
      </c>
      <c r="B111" s="427">
        <v>9</v>
      </c>
      <c r="C111" s="427">
        <v>4</v>
      </c>
      <c r="D111" s="18">
        <v>2</v>
      </c>
      <c r="E111" s="18">
        <v>0</v>
      </c>
      <c r="F111" s="24"/>
      <c r="G111" s="23" t="s">
        <v>332</v>
      </c>
      <c r="H111" s="12">
        <v>549500</v>
      </c>
      <c r="I111" s="12">
        <v>0</v>
      </c>
      <c r="J111" s="12">
        <v>0</v>
      </c>
      <c r="K111" s="12">
        <v>0</v>
      </c>
      <c r="L111" s="12">
        <v>1220000</v>
      </c>
      <c r="M111" s="12">
        <v>520000</v>
      </c>
      <c r="N111" s="12">
        <v>700000</v>
      </c>
      <c r="O111" s="12">
        <v>3198000</v>
      </c>
      <c r="P111" s="12">
        <v>398000</v>
      </c>
      <c r="Q111" s="12">
        <v>2800000</v>
      </c>
      <c r="R111" s="12">
        <v>0</v>
      </c>
      <c r="S111" s="12">
        <v>1507420</v>
      </c>
      <c r="T111" s="12">
        <v>0</v>
      </c>
      <c r="U111" s="75">
        <v>21.02</v>
      </c>
      <c r="V111" s="76">
        <v>9.9</v>
      </c>
    </row>
    <row r="112" spans="1:22" ht="12.75">
      <c r="A112" s="426">
        <v>2</v>
      </c>
      <c r="B112" s="427">
        <v>9</v>
      </c>
      <c r="C112" s="427">
        <v>5</v>
      </c>
      <c r="D112" s="18">
        <v>2</v>
      </c>
      <c r="E112" s="18">
        <v>0</v>
      </c>
      <c r="F112" s="24"/>
      <c r="G112" s="23" t="s">
        <v>333</v>
      </c>
      <c r="H112" s="12">
        <v>3319359</v>
      </c>
      <c r="I112" s="12">
        <v>166000</v>
      </c>
      <c r="J112" s="12">
        <v>0</v>
      </c>
      <c r="K112" s="12">
        <v>0</v>
      </c>
      <c r="L112" s="12">
        <v>1539762</v>
      </c>
      <c r="M112" s="12">
        <v>906762</v>
      </c>
      <c r="N112" s="12">
        <v>0</v>
      </c>
      <c r="O112" s="12">
        <v>4041575.03</v>
      </c>
      <c r="P112" s="12">
        <v>4041575.03</v>
      </c>
      <c r="Q112" s="12">
        <v>0</v>
      </c>
      <c r="R112" s="12">
        <v>0</v>
      </c>
      <c r="S112" s="12">
        <v>1144762</v>
      </c>
      <c r="T112" s="12">
        <v>0</v>
      </c>
      <c r="U112" s="75">
        <v>29.07</v>
      </c>
      <c r="V112" s="76">
        <v>8.23</v>
      </c>
    </row>
    <row r="113" spans="1:22" ht="12.75">
      <c r="A113" s="426">
        <v>2</v>
      </c>
      <c r="B113" s="427">
        <v>8</v>
      </c>
      <c r="C113" s="427">
        <v>9</v>
      </c>
      <c r="D113" s="18">
        <v>2</v>
      </c>
      <c r="E113" s="18">
        <v>0</v>
      </c>
      <c r="F113" s="24"/>
      <c r="G113" s="23" t="s">
        <v>334</v>
      </c>
      <c r="H113" s="12">
        <v>1809580</v>
      </c>
      <c r="I113" s="12">
        <v>1809580</v>
      </c>
      <c r="J113" s="12">
        <v>0</v>
      </c>
      <c r="K113" s="12">
        <v>0</v>
      </c>
      <c r="L113" s="12">
        <v>332250</v>
      </c>
      <c r="M113" s="12">
        <v>332250</v>
      </c>
      <c r="N113" s="12">
        <v>0</v>
      </c>
      <c r="O113" s="12">
        <v>1567636.19</v>
      </c>
      <c r="P113" s="12">
        <v>1433501.38</v>
      </c>
      <c r="Q113" s="12">
        <v>0</v>
      </c>
      <c r="R113" s="12">
        <v>0</v>
      </c>
      <c r="S113" s="12">
        <v>413250</v>
      </c>
      <c r="T113" s="12">
        <v>187000</v>
      </c>
      <c r="U113" s="75">
        <v>20.68</v>
      </c>
      <c r="V113" s="76">
        <v>2.98</v>
      </c>
    </row>
    <row r="114" spans="1:22" ht="12.75">
      <c r="A114" s="426">
        <v>2</v>
      </c>
      <c r="B114" s="427">
        <v>10</v>
      </c>
      <c r="C114" s="427">
        <v>4</v>
      </c>
      <c r="D114" s="18">
        <v>2</v>
      </c>
      <c r="E114" s="18">
        <v>0</v>
      </c>
      <c r="F114" s="24"/>
      <c r="G114" s="23" t="s">
        <v>287</v>
      </c>
      <c r="H114" s="12">
        <v>1367956</v>
      </c>
      <c r="I114" s="12">
        <v>810809</v>
      </c>
      <c r="J114" s="12">
        <v>0</v>
      </c>
      <c r="K114" s="12">
        <v>333546</v>
      </c>
      <c r="L114" s="12">
        <v>223601</v>
      </c>
      <c r="M114" s="12">
        <v>223601</v>
      </c>
      <c r="N114" s="12">
        <v>0</v>
      </c>
      <c r="O114" s="12">
        <v>445252.1</v>
      </c>
      <c r="P114" s="12">
        <v>445252.1</v>
      </c>
      <c r="Q114" s="12">
        <v>0</v>
      </c>
      <c r="R114" s="12">
        <v>0</v>
      </c>
      <c r="S114" s="12">
        <v>257201</v>
      </c>
      <c r="T114" s="12">
        <v>0</v>
      </c>
      <c r="U114" s="75">
        <v>3.08</v>
      </c>
      <c r="V114" s="76">
        <v>1.78</v>
      </c>
    </row>
    <row r="115" spans="1:22" ht="12.75">
      <c r="A115" s="426">
        <v>2</v>
      </c>
      <c r="B115" s="427">
        <v>11</v>
      </c>
      <c r="C115" s="427">
        <v>2</v>
      </c>
      <c r="D115" s="18">
        <v>2</v>
      </c>
      <c r="E115" s="18">
        <v>0</v>
      </c>
      <c r="F115" s="24"/>
      <c r="G115" s="23" t="s">
        <v>288</v>
      </c>
      <c r="H115" s="12">
        <v>6782956</v>
      </c>
      <c r="I115" s="12">
        <v>1072000</v>
      </c>
      <c r="J115" s="12">
        <v>0</v>
      </c>
      <c r="K115" s="12">
        <v>5710956</v>
      </c>
      <c r="L115" s="12">
        <v>447400</v>
      </c>
      <c r="M115" s="12">
        <v>447400</v>
      </c>
      <c r="N115" s="12">
        <v>0</v>
      </c>
      <c r="O115" s="12">
        <v>1072000</v>
      </c>
      <c r="P115" s="12">
        <v>1072000</v>
      </c>
      <c r="Q115" s="12">
        <v>0</v>
      </c>
      <c r="R115" s="12">
        <v>0</v>
      </c>
      <c r="S115" s="12">
        <v>472600</v>
      </c>
      <c r="T115" s="12">
        <v>0</v>
      </c>
      <c r="U115" s="75">
        <v>2.3</v>
      </c>
      <c r="V115" s="76">
        <v>1.01</v>
      </c>
    </row>
    <row r="116" spans="1:22" ht="12.75">
      <c r="A116" s="426">
        <v>2</v>
      </c>
      <c r="B116" s="427">
        <v>2</v>
      </c>
      <c r="C116" s="427">
        <v>6</v>
      </c>
      <c r="D116" s="18">
        <v>2</v>
      </c>
      <c r="E116" s="18">
        <v>0</v>
      </c>
      <c r="F116" s="24"/>
      <c r="G116" s="23" t="s">
        <v>335</v>
      </c>
      <c r="H116" s="12">
        <v>767130</v>
      </c>
      <c r="I116" s="12">
        <v>0</v>
      </c>
      <c r="J116" s="12">
        <v>0</v>
      </c>
      <c r="K116" s="12">
        <v>0</v>
      </c>
      <c r="L116" s="12">
        <v>528100</v>
      </c>
      <c r="M116" s="12">
        <v>528100</v>
      </c>
      <c r="N116" s="12">
        <v>0</v>
      </c>
      <c r="O116" s="12">
        <v>772830.87</v>
      </c>
      <c r="P116" s="12">
        <v>741702</v>
      </c>
      <c r="Q116" s="12">
        <v>0</v>
      </c>
      <c r="R116" s="12">
        <v>0</v>
      </c>
      <c r="S116" s="12">
        <v>591168</v>
      </c>
      <c r="T116" s="12">
        <v>0</v>
      </c>
      <c r="U116" s="75">
        <v>5.23</v>
      </c>
      <c r="V116" s="76">
        <v>4</v>
      </c>
    </row>
    <row r="117" spans="1:22" ht="12.75">
      <c r="A117" s="426">
        <v>2</v>
      </c>
      <c r="B117" s="427">
        <v>18</v>
      </c>
      <c r="C117" s="427">
        <v>2</v>
      </c>
      <c r="D117" s="18">
        <v>2</v>
      </c>
      <c r="E117" s="18">
        <v>0</v>
      </c>
      <c r="F117" s="24"/>
      <c r="G117" s="23" t="s">
        <v>336</v>
      </c>
      <c r="H117" s="12">
        <v>3798803</v>
      </c>
      <c r="I117" s="12">
        <v>2820000</v>
      </c>
      <c r="J117" s="12">
        <v>0</v>
      </c>
      <c r="K117" s="12">
        <v>978803</v>
      </c>
      <c r="L117" s="12">
        <v>133780</v>
      </c>
      <c r="M117" s="12">
        <v>133780</v>
      </c>
      <c r="N117" s="12">
        <v>0</v>
      </c>
      <c r="O117" s="12">
        <v>3080911</v>
      </c>
      <c r="P117" s="12">
        <v>2866500</v>
      </c>
      <c r="Q117" s="12">
        <v>0</v>
      </c>
      <c r="R117" s="12">
        <v>0</v>
      </c>
      <c r="S117" s="12">
        <v>163780</v>
      </c>
      <c r="T117" s="12">
        <v>0</v>
      </c>
      <c r="U117" s="75">
        <v>24.03</v>
      </c>
      <c r="V117" s="76">
        <v>1.27</v>
      </c>
    </row>
    <row r="118" spans="1:22" ht="12.75">
      <c r="A118" s="426">
        <v>2</v>
      </c>
      <c r="B118" s="427">
        <v>19</v>
      </c>
      <c r="C118" s="427">
        <v>5</v>
      </c>
      <c r="D118" s="18">
        <v>2</v>
      </c>
      <c r="E118" s="18">
        <v>0</v>
      </c>
      <c r="F118" s="24"/>
      <c r="G118" s="23" t="s">
        <v>337</v>
      </c>
      <c r="H118" s="12">
        <v>422325</v>
      </c>
      <c r="I118" s="12">
        <v>0</v>
      </c>
      <c r="J118" s="12">
        <v>0</v>
      </c>
      <c r="K118" s="12">
        <v>0</v>
      </c>
      <c r="L118" s="12">
        <v>532405</v>
      </c>
      <c r="M118" s="12">
        <v>532405</v>
      </c>
      <c r="N118" s="12">
        <v>0</v>
      </c>
      <c r="O118" s="12">
        <v>3220711.89</v>
      </c>
      <c r="P118" s="12">
        <v>0</v>
      </c>
      <c r="Q118" s="12">
        <v>3200000</v>
      </c>
      <c r="R118" s="12">
        <v>0</v>
      </c>
      <c r="S118" s="12">
        <v>732125</v>
      </c>
      <c r="T118" s="12">
        <v>0</v>
      </c>
      <c r="U118" s="75">
        <v>22.07</v>
      </c>
      <c r="V118" s="76">
        <v>5.01</v>
      </c>
    </row>
    <row r="119" spans="1:22" ht="12.75">
      <c r="A119" s="426">
        <v>2</v>
      </c>
      <c r="B119" s="427">
        <v>7</v>
      </c>
      <c r="C119" s="427">
        <v>4</v>
      </c>
      <c r="D119" s="18">
        <v>2</v>
      </c>
      <c r="E119" s="18">
        <v>0</v>
      </c>
      <c r="F119" s="24"/>
      <c r="G119" s="23" t="s">
        <v>338</v>
      </c>
      <c r="H119" s="12">
        <v>345841.94</v>
      </c>
      <c r="I119" s="12">
        <v>0</v>
      </c>
      <c r="J119" s="12">
        <v>0</v>
      </c>
      <c r="K119" s="12">
        <v>0</v>
      </c>
      <c r="L119" s="12">
        <v>590700</v>
      </c>
      <c r="M119" s="12">
        <v>590700</v>
      </c>
      <c r="N119" s="12">
        <v>0</v>
      </c>
      <c r="O119" s="12">
        <v>3106224.6</v>
      </c>
      <c r="P119" s="12">
        <v>3106224.6</v>
      </c>
      <c r="Q119" s="12">
        <v>0</v>
      </c>
      <c r="R119" s="12">
        <v>0</v>
      </c>
      <c r="S119" s="12">
        <v>811100</v>
      </c>
      <c r="T119" s="12">
        <v>0</v>
      </c>
      <c r="U119" s="75">
        <v>26.71</v>
      </c>
      <c r="V119" s="76">
        <v>6.97</v>
      </c>
    </row>
    <row r="120" spans="1:22" ht="12.75">
      <c r="A120" s="426">
        <v>2</v>
      </c>
      <c r="B120" s="427">
        <v>5</v>
      </c>
      <c r="C120" s="427">
        <v>3</v>
      </c>
      <c r="D120" s="18">
        <v>2</v>
      </c>
      <c r="E120" s="18">
        <v>0</v>
      </c>
      <c r="F120" s="24"/>
      <c r="G120" s="23" t="s">
        <v>339</v>
      </c>
      <c r="H120" s="12">
        <v>5676344</v>
      </c>
      <c r="I120" s="12">
        <v>2758200</v>
      </c>
      <c r="J120" s="12">
        <v>0</v>
      </c>
      <c r="K120" s="12">
        <v>0</v>
      </c>
      <c r="L120" s="12">
        <v>518027</v>
      </c>
      <c r="M120" s="12">
        <v>318027</v>
      </c>
      <c r="N120" s="12">
        <v>200000</v>
      </c>
      <c r="O120" s="12">
        <v>4577150</v>
      </c>
      <c r="P120" s="12">
        <v>2277150</v>
      </c>
      <c r="Q120" s="12">
        <v>2300000</v>
      </c>
      <c r="R120" s="12">
        <v>0</v>
      </c>
      <c r="S120" s="12">
        <v>711027</v>
      </c>
      <c r="T120" s="12">
        <v>0</v>
      </c>
      <c r="U120" s="75">
        <v>38.33</v>
      </c>
      <c r="V120" s="76">
        <v>5.95</v>
      </c>
    </row>
    <row r="121" spans="1:22" ht="12.75">
      <c r="A121" s="426">
        <v>2</v>
      </c>
      <c r="B121" s="427">
        <v>23</v>
      </c>
      <c r="C121" s="427">
        <v>6</v>
      </c>
      <c r="D121" s="18">
        <v>2</v>
      </c>
      <c r="E121" s="18">
        <v>0</v>
      </c>
      <c r="F121" s="24"/>
      <c r="G121" s="23" t="s">
        <v>340</v>
      </c>
      <c r="H121" s="12">
        <v>444872</v>
      </c>
      <c r="I121" s="12">
        <v>0</v>
      </c>
      <c r="J121" s="12">
        <v>0</v>
      </c>
      <c r="K121" s="12">
        <v>0</v>
      </c>
      <c r="L121" s="12">
        <v>170000</v>
      </c>
      <c r="M121" s="12">
        <v>170000</v>
      </c>
      <c r="N121" s="12">
        <v>0</v>
      </c>
      <c r="O121" s="12">
        <v>700000</v>
      </c>
      <c r="P121" s="12">
        <v>700000</v>
      </c>
      <c r="Q121" s="12">
        <v>0</v>
      </c>
      <c r="R121" s="12">
        <v>0</v>
      </c>
      <c r="S121" s="12">
        <v>201500</v>
      </c>
      <c r="T121" s="12">
        <v>0</v>
      </c>
      <c r="U121" s="75">
        <v>7.36</v>
      </c>
      <c r="V121" s="76">
        <v>2.11</v>
      </c>
    </row>
    <row r="122" spans="1:22" ht="12.75">
      <c r="A122" s="426">
        <v>2</v>
      </c>
      <c r="B122" s="427">
        <v>18</v>
      </c>
      <c r="C122" s="427">
        <v>3</v>
      </c>
      <c r="D122" s="18">
        <v>2</v>
      </c>
      <c r="E122" s="18">
        <v>0</v>
      </c>
      <c r="F122" s="24"/>
      <c r="G122" s="23" t="s">
        <v>341</v>
      </c>
      <c r="H122" s="12">
        <v>2269931.25</v>
      </c>
      <c r="I122" s="12">
        <v>0</v>
      </c>
      <c r="J122" s="12">
        <v>0</v>
      </c>
      <c r="K122" s="12">
        <v>1371931.25</v>
      </c>
      <c r="L122" s="12">
        <v>1698000</v>
      </c>
      <c r="M122" s="12">
        <v>358000</v>
      </c>
      <c r="N122" s="12">
        <v>0</v>
      </c>
      <c r="O122" s="12">
        <v>540000</v>
      </c>
      <c r="P122" s="12">
        <v>540000</v>
      </c>
      <c r="Q122" s="12">
        <v>0</v>
      </c>
      <c r="R122" s="12">
        <v>0</v>
      </c>
      <c r="S122" s="12">
        <v>408900</v>
      </c>
      <c r="T122" s="12">
        <v>0</v>
      </c>
      <c r="U122" s="75">
        <v>1.47</v>
      </c>
      <c r="V122" s="76">
        <v>1.11</v>
      </c>
    </row>
    <row r="123" spans="1:22" ht="12.75">
      <c r="A123" s="426">
        <v>2</v>
      </c>
      <c r="B123" s="427">
        <v>9</v>
      </c>
      <c r="C123" s="427">
        <v>6</v>
      </c>
      <c r="D123" s="18">
        <v>2</v>
      </c>
      <c r="E123" s="18">
        <v>0</v>
      </c>
      <c r="F123" s="24"/>
      <c r="G123" s="23" t="s">
        <v>342</v>
      </c>
      <c r="H123" s="12">
        <v>2233861</v>
      </c>
      <c r="I123" s="12">
        <v>182400</v>
      </c>
      <c r="J123" s="12">
        <v>2000000</v>
      </c>
      <c r="K123" s="12">
        <v>0</v>
      </c>
      <c r="L123" s="12">
        <v>784740</v>
      </c>
      <c r="M123" s="12">
        <v>784740</v>
      </c>
      <c r="N123" s="12">
        <v>0</v>
      </c>
      <c r="O123" s="12">
        <v>4293691.86</v>
      </c>
      <c r="P123" s="12">
        <v>2200400</v>
      </c>
      <c r="Q123" s="12">
        <v>2000000</v>
      </c>
      <c r="R123" s="12">
        <v>0</v>
      </c>
      <c r="S123" s="12">
        <v>954740</v>
      </c>
      <c r="T123" s="12">
        <v>0</v>
      </c>
      <c r="U123" s="75">
        <v>29.05</v>
      </c>
      <c r="V123" s="76">
        <v>6.45</v>
      </c>
    </row>
    <row r="124" spans="1:22" ht="12.75">
      <c r="A124" s="426">
        <v>2</v>
      </c>
      <c r="B124" s="427">
        <v>5</v>
      </c>
      <c r="C124" s="427">
        <v>4</v>
      </c>
      <c r="D124" s="18">
        <v>2</v>
      </c>
      <c r="E124" s="18">
        <v>0</v>
      </c>
      <c r="F124" s="24"/>
      <c r="G124" s="23" t="s">
        <v>343</v>
      </c>
      <c r="H124" s="12">
        <v>2681800</v>
      </c>
      <c r="I124" s="12">
        <v>2681800</v>
      </c>
      <c r="J124" s="12">
        <v>0</v>
      </c>
      <c r="K124" s="12">
        <v>0</v>
      </c>
      <c r="L124" s="12">
        <v>344120</v>
      </c>
      <c r="M124" s="12">
        <v>344120</v>
      </c>
      <c r="N124" s="12">
        <v>0</v>
      </c>
      <c r="O124" s="12">
        <v>4556084.08</v>
      </c>
      <c r="P124" s="12">
        <v>4556084.08</v>
      </c>
      <c r="Q124" s="12">
        <v>0</v>
      </c>
      <c r="R124" s="12">
        <v>0</v>
      </c>
      <c r="S124" s="12">
        <v>532120</v>
      </c>
      <c r="T124" s="12">
        <v>0</v>
      </c>
      <c r="U124" s="75">
        <v>48.42</v>
      </c>
      <c r="V124" s="76">
        <v>5.65</v>
      </c>
    </row>
    <row r="125" spans="1:22" ht="12.75">
      <c r="A125" s="426">
        <v>2</v>
      </c>
      <c r="B125" s="427">
        <v>6</v>
      </c>
      <c r="C125" s="427">
        <v>7</v>
      </c>
      <c r="D125" s="18">
        <v>2</v>
      </c>
      <c r="E125" s="18">
        <v>0</v>
      </c>
      <c r="F125" s="24"/>
      <c r="G125" s="23" t="s">
        <v>344</v>
      </c>
      <c r="H125" s="12">
        <v>0</v>
      </c>
      <c r="I125" s="12">
        <v>0</v>
      </c>
      <c r="J125" s="12">
        <v>0</v>
      </c>
      <c r="K125" s="12">
        <v>0</v>
      </c>
      <c r="L125" s="12">
        <v>1275000</v>
      </c>
      <c r="M125" s="12">
        <v>1275000</v>
      </c>
      <c r="N125" s="12">
        <v>0</v>
      </c>
      <c r="O125" s="12">
        <v>2475106.87</v>
      </c>
      <c r="P125" s="12">
        <v>2350000</v>
      </c>
      <c r="Q125" s="12">
        <v>0</v>
      </c>
      <c r="R125" s="12">
        <v>0</v>
      </c>
      <c r="S125" s="12">
        <v>1369667</v>
      </c>
      <c r="T125" s="12">
        <v>0</v>
      </c>
      <c r="U125" s="75">
        <v>10.35</v>
      </c>
      <c r="V125" s="76">
        <v>5.73</v>
      </c>
    </row>
    <row r="126" spans="1:22" ht="12.75">
      <c r="A126" s="426">
        <v>2</v>
      </c>
      <c r="B126" s="427">
        <v>4</v>
      </c>
      <c r="C126" s="427">
        <v>3</v>
      </c>
      <c r="D126" s="18">
        <v>2</v>
      </c>
      <c r="E126" s="18">
        <v>0</v>
      </c>
      <c r="F126" s="24"/>
      <c r="G126" s="23" t="s">
        <v>345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216420.96</v>
      </c>
      <c r="P126" s="12">
        <v>216420.96</v>
      </c>
      <c r="Q126" s="12">
        <v>0</v>
      </c>
      <c r="R126" s="12">
        <v>0</v>
      </c>
      <c r="S126" s="12">
        <v>0</v>
      </c>
      <c r="T126" s="12">
        <v>0</v>
      </c>
      <c r="U126" s="75">
        <v>1.69</v>
      </c>
      <c r="V126" s="76">
        <v>0</v>
      </c>
    </row>
    <row r="127" spans="1:22" ht="12.75">
      <c r="A127" s="426">
        <v>2</v>
      </c>
      <c r="B127" s="427">
        <v>8</v>
      </c>
      <c r="C127" s="427">
        <v>11</v>
      </c>
      <c r="D127" s="18">
        <v>2</v>
      </c>
      <c r="E127" s="18">
        <v>0</v>
      </c>
      <c r="F127" s="24"/>
      <c r="G127" s="23" t="s">
        <v>289</v>
      </c>
      <c r="H127" s="12">
        <v>4696239</v>
      </c>
      <c r="I127" s="12">
        <v>2296239</v>
      </c>
      <c r="J127" s="12">
        <v>2400000</v>
      </c>
      <c r="K127" s="12">
        <v>0</v>
      </c>
      <c r="L127" s="12">
        <v>1275786</v>
      </c>
      <c r="M127" s="12">
        <v>1275786</v>
      </c>
      <c r="N127" s="12">
        <v>0</v>
      </c>
      <c r="O127" s="12">
        <v>8388924.44</v>
      </c>
      <c r="P127" s="12">
        <v>8388924.44</v>
      </c>
      <c r="Q127" s="12">
        <v>0</v>
      </c>
      <c r="R127" s="12">
        <v>1183924.44</v>
      </c>
      <c r="S127" s="12">
        <v>1518286</v>
      </c>
      <c r="T127" s="12">
        <v>923739</v>
      </c>
      <c r="U127" s="75">
        <v>21.62</v>
      </c>
      <c r="V127" s="76">
        <v>1.78</v>
      </c>
    </row>
    <row r="128" spans="1:22" ht="12.75">
      <c r="A128" s="426">
        <v>2</v>
      </c>
      <c r="B128" s="427">
        <v>14</v>
      </c>
      <c r="C128" s="427">
        <v>6</v>
      </c>
      <c r="D128" s="18">
        <v>2</v>
      </c>
      <c r="E128" s="18">
        <v>0</v>
      </c>
      <c r="F128" s="24"/>
      <c r="G128" s="23" t="s">
        <v>290</v>
      </c>
      <c r="H128" s="12">
        <v>3923281</v>
      </c>
      <c r="I128" s="12">
        <v>73000</v>
      </c>
      <c r="J128" s="12">
        <v>1250000</v>
      </c>
      <c r="K128" s="12">
        <v>0</v>
      </c>
      <c r="L128" s="12">
        <v>83000</v>
      </c>
      <c r="M128" s="12">
        <v>83000</v>
      </c>
      <c r="N128" s="12">
        <v>0</v>
      </c>
      <c r="O128" s="12">
        <v>3940000</v>
      </c>
      <c r="P128" s="12">
        <v>440000</v>
      </c>
      <c r="Q128" s="12">
        <v>3500000</v>
      </c>
      <c r="R128" s="12">
        <v>0</v>
      </c>
      <c r="S128" s="12">
        <v>231500</v>
      </c>
      <c r="T128" s="12">
        <v>0</v>
      </c>
      <c r="U128" s="75">
        <v>16.64</v>
      </c>
      <c r="V128" s="76">
        <v>0.97</v>
      </c>
    </row>
    <row r="129" spans="1:22" ht="12.75">
      <c r="A129" s="426">
        <v>2</v>
      </c>
      <c r="B129" s="427">
        <v>15</v>
      </c>
      <c r="C129" s="427">
        <v>4</v>
      </c>
      <c r="D129" s="18">
        <v>2</v>
      </c>
      <c r="E129" s="18">
        <v>0</v>
      </c>
      <c r="F129" s="24"/>
      <c r="G129" s="23" t="s">
        <v>291</v>
      </c>
      <c r="H129" s="12">
        <v>7039800</v>
      </c>
      <c r="I129" s="12">
        <v>5480100</v>
      </c>
      <c r="J129" s="12">
        <v>1500000</v>
      </c>
      <c r="K129" s="12">
        <v>0</v>
      </c>
      <c r="L129" s="12">
        <v>1226716</v>
      </c>
      <c r="M129" s="12">
        <v>730716</v>
      </c>
      <c r="N129" s="12">
        <v>496000</v>
      </c>
      <c r="O129" s="12">
        <v>15010753.34</v>
      </c>
      <c r="P129" s="12">
        <v>9951877</v>
      </c>
      <c r="Q129" s="12">
        <v>4820000</v>
      </c>
      <c r="R129" s="12">
        <v>0</v>
      </c>
      <c r="S129" s="12">
        <v>1785616</v>
      </c>
      <c r="T129" s="12">
        <v>0</v>
      </c>
      <c r="U129" s="75">
        <v>37.98</v>
      </c>
      <c r="V129" s="76">
        <v>4.51</v>
      </c>
    </row>
    <row r="130" spans="1:22" ht="12.75">
      <c r="A130" s="426">
        <v>2</v>
      </c>
      <c r="B130" s="427">
        <v>1</v>
      </c>
      <c r="C130" s="427">
        <v>5</v>
      </c>
      <c r="D130" s="18">
        <v>2</v>
      </c>
      <c r="E130" s="18">
        <v>0</v>
      </c>
      <c r="F130" s="24"/>
      <c r="G130" s="23" t="s">
        <v>346</v>
      </c>
      <c r="H130" s="12">
        <v>6539890</v>
      </c>
      <c r="I130" s="12">
        <v>300000</v>
      </c>
      <c r="J130" s="12">
        <v>0</v>
      </c>
      <c r="K130" s="12">
        <v>6239890</v>
      </c>
      <c r="L130" s="12">
        <v>725000</v>
      </c>
      <c r="M130" s="12">
        <v>725000</v>
      </c>
      <c r="N130" s="12">
        <v>0</v>
      </c>
      <c r="O130" s="12">
        <v>3950000</v>
      </c>
      <c r="P130" s="12">
        <v>3950000</v>
      </c>
      <c r="Q130" s="12">
        <v>0</v>
      </c>
      <c r="R130" s="12">
        <v>0</v>
      </c>
      <c r="S130" s="12">
        <v>872000</v>
      </c>
      <c r="T130" s="12">
        <v>0</v>
      </c>
      <c r="U130" s="75">
        <v>19.31</v>
      </c>
      <c r="V130" s="76">
        <v>4.26</v>
      </c>
    </row>
    <row r="131" spans="1:22" ht="12.75">
      <c r="A131" s="426">
        <v>2</v>
      </c>
      <c r="B131" s="427">
        <v>5</v>
      </c>
      <c r="C131" s="427">
        <v>5</v>
      </c>
      <c r="D131" s="18">
        <v>2</v>
      </c>
      <c r="E131" s="18">
        <v>0</v>
      </c>
      <c r="F131" s="24"/>
      <c r="G131" s="23" t="s">
        <v>347</v>
      </c>
      <c r="H131" s="12">
        <v>1111260</v>
      </c>
      <c r="I131" s="12">
        <v>1111260</v>
      </c>
      <c r="J131" s="12">
        <v>0</v>
      </c>
      <c r="K131" s="12">
        <v>0</v>
      </c>
      <c r="L131" s="12">
        <v>235224</v>
      </c>
      <c r="M131" s="12">
        <v>235224</v>
      </c>
      <c r="N131" s="12">
        <v>0</v>
      </c>
      <c r="O131" s="12">
        <v>1756122</v>
      </c>
      <c r="P131" s="12">
        <v>1756122</v>
      </c>
      <c r="Q131" s="12">
        <v>0</v>
      </c>
      <c r="R131" s="12">
        <v>0</v>
      </c>
      <c r="S131" s="12">
        <v>271946</v>
      </c>
      <c r="T131" s="12">
        <v>0</v>
      </c>
      <c r="U131" s="75">
        <v>17.63</v>
      </c>
      <c r="V131" s="76">
        <v>2.73</v>
      </c>
    </row>
    <row r="132" spans="1:22" ht="12.75">
      <c r="A132" s="426">
        <v>2</v>
      </c>
      <c r="B132" s="427">
        <v>3</v>
      </c>
      <c r="C132" s="427">
        <v>5</v>
      </c>
      <c r="D132" s="18">
        <v>2</v>
      </c>
      <c r="E132" s="18">
        <v>0</v>
      </c>
      <c r="F132" s="24"/>
      <c r="G132" s="23" t="s">
        <v>348</v>
      </c>
      <c r="H132" s="12">
        <v>1035193.82</v>
      </c>
      <c r="I132" s="12">
        <v>880450</v>
      </c>
      <c r="J132" s="12">
        <v>0</v>
      </c>
      <c r="K132" s="12">
        <v>0</v>
      </c>
      <c r="L132" s="12">
        <v>320127</v>
      </c>
      <c r="M132" s="12">
        <v>320127</v>
      </c>
      <c r="N132" s="12">
        <v>0</v>
      </c>
      <c r="O132" s="12">
        <v>2522078.16</v>
      </c>
      <c r="P132" s="12">
        <v>2450990.75</v>
      </c>
      <c r="Q132" s="12">
        <v>0</v>
      </c>
      <c r="R132" s="12">
        <v>0</v>
      </c>
      <c r="S132" s="12">
        <v>460663</v>
      </c>
      <c r="T132" s="12">
        <v>0</v>
      </c>
      <c r="U132" s="75">
        <v>29.89</v>
      </c>
      <c r="V132" s="76">
        <v>5.46</v>
      </c>
    </row>
    <row r="133" spans="1:22" ht="12.75">
      <c r="A133" s="426">
        <v>2</v>
      </c>
      <c r="B133" s="427">
        <v>26</v>
      </c>
      <c r="C133" s="427">
        <v>3</v>
      </c>
      <c r="D133" s="18">
        <v>2</v>
      </c>
      <c r="E133" s="18">
        <v>0</v>
      </c>
      <c r="F133" s="24"/>
      <c r="G133" s="23" t="s">
        <v>349</v>
      </c>
      <c r="H133" s="12">
        <v>1610520</v>
      </c>
      <c r="I133" s="12">
        <v>1275000</v>
      </c>
      <c r="J133" s="12">
        <v>0</v>
      </c>
      <c r="K133" s="12">
        <v>25000</v>
      </c>
      <c r="L133" s="12">
        <v>346127</v>
      </c>
      <c r="M133" s="12">
        <v>346127</v>
      </c>
      <c r="N133" s="12">
        <v>0</v>
      </c>
      <c r="O133" s="12">
        <v>3413333.62</v>
      </c>
      <c r="P133" s="12">
        <v>3413069.62</v>
      </c>
      <c r="Q133" s="12">
        <v>0</v>
      </c>
      <c r="R133" s="12">
        <v>0</v>
      </c>
      <c r="S133" s="12">
        <v>511771.76</v>
      </c>
      <c r="T133" s="12">
        <v>0</v>
      </c>
      <c r="U133" s="75">
        <v>28.72</v>
      </c>
      <c r="V133" s="76">
        <v>4.3</v>
      </c>
    </row>
    <row r="134" spans="1:22" ht="12.75">
      <c r="A134" s="426">
        <v>2</v>
      </c>
      <c r="B134" s="427">
        <v>10</v>
      </c>
      <c r="C134" s="427">
        <v>6</v>
      </c>
      <c r="D134" s="18">
        <v>2</v>
      </c>
      <c r="E134" s="18">
        <v>0</v>
      </c>
      <c r="F134" s="24"/>
      <c r="G134" s="23" t="s">
        <v>350</v>
      </c>
      <c r="H134" s="12">
        <v>327970.06</v>
      </c>
      <c r="I134" s="12">
        <v>120820.06</v>
      </c>
      <c r="J134" s="12">
        <v>0</v>
      </c>
      <c r="K134" s="12">
        <v>207150</v>
      </c>
      <c r="L134" s="12">
        <v>0</v>
      </c>
      <c r="M134" s="12">
        <v>0</v>
      </c>
      <c r="N134" s="12">
        <v>0</v>
      </c>
      <c r="O134" s="12">
        <v>248128.95</v>
      </c>
      <c r="P134" s="12">
        <v>248128.95</v>
      </c>
      <c r="Q134" s="12">
        <v>0</v>
      </c>
      <c r="R134" s="12">
        <v>0</v>
      </c>
      <c r="S134" s="12">
        <v>8685</v>
      </c>
      <c r="T134" s="12">
        <v>0</v>
      </c>
      <c r="U134" s="75">
        <v>6.37</v>
      </c>
      <c r="V134" s="76">
        <v>0.22</v>
      </c>
    </row>
    <row r="135" spans="1:22" ht="12.75">
      <c r="A135" s="426">
        <v>2</v>
      </c>
      <c r="B135" s="427">
        <v>6</v>
      </c>
      <c r="C135" s="427">
        <v>8</v>
      </c>
      <c r="D135" s="18">
        <v>2</v>
      </c>
      <c r="E135" s="18">
        <v>0</v>
      </c>
      <c r="F135" s="24"/>
      <c r="G135" s="23" t="s">
        <v>351</v>
      </c>
      <c r="H135" s="12">
        <v>1887000</v>
      </c>
      <c r="I135" s="12">
        <v>1793000</v>
      </c>
      <c r="J135" s="12">
        <v>0</v>
      </c>
      <c r="K135" s="12">
        <v>0</v>
      </c>
      <c r="L135" s="12">
        <v>927385</v>
      </c>
      <c r="M135" s="12">
        <v>927385</v>
      </c>
      <c r="N135" s="12">
        <v>0</v>
      </c>
      <c r="O135" s="12">
        <v>4920907.78</v>
      </c>
      <c r="P135" s="12">
        <v>4919294.85</v>
      </c>
      <c r="Q135" s="12">
        <v>0</v>
      </c>
      <c r="R135" s="12">
        <v>1290754.6</v>
      </c>
      <c r="S135" s="12">
        <v>1223241</v>
      </c>
      <c r="T135" s="12">
        <v>371613</v>
      </c>
      <c r="U135" s="75">
        <v>19.06</v>
      </c>
      <c r="V135" s="76">
        <v>4.47</v>
      </c>
    </row>
    <row r="136" spans="1:22" ht="12.75">
      <c r="A136" s="426">
        <v>2</v>
      </c>
      <c r="B136" s="427">
        <v>17</v>
      </c>
      <c r="C136" s="427">
        <v>3</v>
      </c>
      <c r="D136" s="18">
        <v>2</v>
      </c>
      <c r="E136" s="18">
        <v>0</v>
      </c>
      <c r="F136" s="24"/>
      <c r="G136" s="23" t="s">
        <v>352</v>
      </c>
      <c r="H136" s="12">
        <v>929400</v>
      </c>
      <c r="I136" s="12">
        <v>150000</v>
      </c>
      <c r="J136" s="12">
        <v>0</v>
      </c>
      <c r="K136" s="12">
        <v>0</v>
      </c>
      <c r="L136" s="12">
        <v>240000</v>
      </c>
      <c r="M136" s="12">
        <v>240000</v>
      </c>
      <c r="N136" s="12">
        <v>0</v>
      </c>
      <c r="O136" s="12">
        <v>772874.58</v>
      </c>
      <c r="P136" s="12">
        <v>772874.58</v>
      </c>
      <c r="Q136" s="12">
        <v>0</v>
      </c>
      <c r="R136" s="12">
        <v>0</v>
      </c>
      <c r="S136" s="12">
        <v>310000</v>
      </c>
      <c r="T136" s="12">
        <v>0</v>
      </c>
      <c r="U136" s="75">
        <v>6.35</v>
      </c>
      <c r="V136" s="76">
        <v>2.54</v>
      </c>
    </row>
    <row r="137" spans="1:22" ht="12.75">
      <c r="A137" s="426">
        <v>2</v>
      </c>
      <c r="B137" s="427">
        <v>16</v>
      </c>
      <c r="C137" s="427">
        <v>6</v>
      </c>
      <c r="D137" s="18">
        <v>2</v>
      </c>
      <c r="E137" s="18">
        <v>0</v>
      </c>
      <c r="F137" s="24"/>
      <c r="G137" s="23" t="s">
        <v>353</v>
      </c>
      <c r="H137" s="12">
        <v>2876794</v>
      </c>
      <c r="I137" s="12">
        <v>2530312</v>
      </c>
      <c r="J137" s="12">
        <v>0</v>
      </c>
      <c r="K137" s="12">
        <v>0</v>
      </c>
      <c r="L137" s="12">
        <v>550000</v>
      </c>
      <c r="M137" s="12">
        <v>550000</v>
      </c>
      <c r="N137" s="12">
        <v>0</v>
      </c>
      <c r="O137" s="12">
        <v>4497748.26</v>
      </c>
      <c r="P137" s="12">
        <v>4172411</v>
      </c>
      <c r="Q137" s="12">
        <v>0</v>
      </c>
      <c r="R137" s="12">
        <v>0</v>
      </c>
      <c r="S137" s="12">
        <v>673550</v>
      </c>
      <c r="T137" s="12">
        <v>0</v>
      </c>
      <c r="U137" s="75">
        <v>28.59</v>
      </c>
      <c r="V137" s="76">
        <v>4.28</v>
      </c>
    </row>
    <row r="138" spans="1:22" ht="12.75">
      <c r="A138" s="426">
        <v>2</v>
      </c>
      <c r="B138" s="427">
        <v>11</v>
      </c>
      <c r="C138" s="427">
        <v>3</v>
      </c>
      <c r="D138" s="18">
        <v>2</v>
      </c>
      <c r="E138" s="18">
        <v>0</v>
      </c>
      <c r="F138" s="24"/>
      <c r="G138" s="23" t="s">
        <v>354</v>
      </c>
      <c r="H138" s="12">
        <v>2021427</v>
      </c>
      <c r="I138" s="12">
        <v>0</v>
      </c>
      <c r="J138" s="12">
        <v>0</v>
      </c>
      <c r="K138" s="12">
        <v>2021427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75">
        <v>0</v>
      </c>
      <c r="V138" s="76">
        <v>0</v>
      </c>
    </row>
    <row r="139" spans="1:22" ht="12.75">
      <c r="A139" s="426">
        <v>2</v>
      </c>
      <c r="B139" s="427">
        <v>9</v>
      </c>
      <c r="C139" s="427">
        <v>8</v>
      </c>
      <c r="D139" s="18">
        <v>2</v>
      </c>
      <c r="E139" s="18">
        <v>0</v>
      </c>
      <c r="F139" s="24"/>
      <c r="G139" s="23" t="s">
        <v>355</v>
      </c>
      <c r="H139" s="12">
        <v>255700</v>
      </c>
      <c r="I139" s="12">
        <v>0</v>
      </c>
      <c r="J139" s="12">
        <v>0</v>
      </c>
      <c r="K139" s="12">
        <v>205700</v>
      </c>
      <c r="L139" s="12">
        <v>489321</v>
      </c>
      <c r="M139" s="12">
        <v>177049</v>
      </c>
      <c r="N139" s="12">
        <v>0</v>
      </c>
      <c r="O139" s="12">
        <v>268817.9</v>
      </c>
      <c r="P139" s="12">
        <v>268817.9</v>
      </c>
      <c r="Q139" s="12">
        <v>0</v>
      </c>
      <c r="R139" s="12">
        <v>7320</v>
      </c>
      <c r="S139" s="12">
        <v>202049</v>
      </c>
      <c r="T139" s="12">
        <v>39838.58</v>
      </c>
      <c r="U139" s="75">
        <v>4.11</v>
      </c>
      <c r="V139" s="76">
        <v>2.55</v>
      </c>
    </row>
    <row r="140" spans="1:22" ht="12.75">
      <c r="A140" s="426">
        <v>2</v>
      </c>
      <c r="B140" s="427">
        <v>10</v>
      </c>
      <c r="C140" s="427">
        <v>7</v>
      </c>
      <c r="D140" s="18">
        <v>2</v>
      </c>
      <c r="E140" s="18">
        <v>0</v>
      </c>
      <c r="F140" s="24"/>
      <c r="G140" s="23" t="s">
        <v>356</v>
      </c>
      <c r="H140" s="12">
        <v>839000</v>
      </c>
      <c r="I140" s="12">
        <v>839000</v>
      </c>
      <c r="J140" s="12">
        <v>0</v>
      </c>
      <c r="K140" s="12">
        <v>0</v>
      </c>
      <c r="L140" s="12">
        <v>679706</v>
      </c>
      <c r="M140" s="12">
        <v>679706</v>
      </c>
      <c r="N140" s="12">
        <v>0</v>
      </c>
      <c r="O140" s="12">
        <v>2261686</v>
      </c>
      <c r="P140" s="12">
        <v>2261686</v>
      </c>
      <c r="Q140" s="12">
        <v>0</v>
      </c>
      <c r="R140" s="12">
        <v>0</v>
      </c>
      <c r="S140" s="12">
        <v>776826</v>
      </c>
      <c r="T140" s="12">
        <v>154445</v>
      </c>
      <c r="U140" s="75">
        <v>18.14</v>
      </c>
      <c r="V140" s="76">
        <v>4.99</v>
      </c>
    </row>
    <row r="141" spans="1:22" ht="12.75">
      <c r="A141" s="426">
        <v>2</v>
      </c>
      <c r="B141" s="427">
        <v>6</v>
      </c>
      <c r="C141" s="427">
        <v>9</v>
      </c>
      <c r="D141" s="18">
        <v>2</v>
      </c>
      <c r="E141" s="18">
        <v>0</v>
      </c>
      <c r="F141" s="24"/>
      <c r="G141" s="23" t="s">
        <v>357</v>
      </c>
      <c r="H141" s="12">
        <v>815847</v>
      </c>
      <c r="I141" s="12">
        <v>625000</v>
      </c>
      <c r="J141" s="12">
        <v>0</v>
      </c>
      <c r="K141" s="12">
        <v>0</v>
      </c>
      <c r="L141" s="12">
        <v>372693</v>
      </c>
      <c r="M141" s="12">
        <v>372693</v>
      </c>
      <c r="N141" s="12">
        <v>0</v>
      </c>
      <c r="O141" s="12">
        <v>2951427.65</v>
      </c>
      <c r="P141" s="12">
        <v>2951427.65</v>
      </c>
      <c r="Q141" s="12">
        <v>0</v>
      </c>
      <c r="R141" s="12">
        <v>45416.14</v>
      </c>
      <c r="S141" s="12">
        <v>531083.98</v>
      </c>
      <c r="T141" s="12">
        <v>55989</v>
      </c>
      <c r="U141" s="75">
        <v>23.31</v>
      </c>
      <c r="V141" s="76">
        <v>3.81</v>
      </c>
    </row>
    <row r="142" spans="1:22" ht="12.75">
      <c r="A142" s="426">
        <v>2</v>
      </c>
      <c r="B142" s="427">
        <v>21</v>
      </c>
      <c r="C142" s="427">
        <v>7</v>
      </c>
      <c r="D142" s="18">
        <v>2</v>
      </c>
      <c r="E142" s="18">
        <v>0</v>
      </c>
      <c r="F142" s="24"/>
      <c r="G142" s="23" t="s">
        <v>358</v>
      </c>
      <c r="H142" s="12">
        <v>992830</v>
      </c>
      <c r="I142" s="12">
        <v>0</v>
      </c>
      <c r="J142" s="12">
        <v>0</v>
      </c>
      <c r="K142" s="12">
        <v>874086</v>
      </c>
      <c r="L142" s="12">
        <v>118744</v>
      </c>
      <c r="M142" s="12">
        <v>118744</v>
      </c>
      <c r="N142" s="12">
        <v>0</v>
      </c>
      <c r="O142" s="12">
        <v>324008.73</v>
      </c>
      <c r="P142" s="12">
        <v>324008.73</v>
      </c>
      <c r="Q142" s="12">
        <v>0</v>
      </c>
      <c r="R142" s="12">
        <v>0</v>
      </c>
      <c r="S142" s="12">
        <v>145244</v>
      </c>
      <c r="T142" s="12">
        <v>0</v>
      </c>
      <c r="U142" s="75">
        <v>3.29</v>
      </c>
      <c r="V142" s="76">
        <v>1.47</v>
      </c>
    </row>
    <row r="143" spans="1:22" ht="12.75">
      <c r="A143" s="426">
        <v>2</v>
      </c>
      <c r="B143" s="427">
        <v>24</v>
      </c>
      <c r="C143" s="427">
        <v>4</v>
      </c>
      <c r="D143" s="18">
        <v>2</v>
      </c>
      <c r="E143" s="18">
        <v>0</v>
      </c>
      <c r="F143" s="24"/>
      <c r="G143" s="23" t="s">
        <v>359</v>
      </c>
      <c r="H143" s="12">
        <v>1430335</v>
      </c>
      <c r="I143" s="12">
        <v>1430335</v>
      </c>
      <c r="J143" s="12">
        <v>0</v>
      </c>
      <c r="K143" s="12">
        <v>0</v>
      </c>
      <c r="L143" s="12">
        <v>1182454</v>
      </c>
      <c r="M143" s="12">
        <v>1182454</v>
      </c>
      <c r="N143" s="12">
        <v>0</v>
      </c>
      <c r="O143" s="12">
        <v>3386187</v>
      </c>
      <c r="P143" s="12">
        <v>3386187</v>
      </c>
      <c r="Q143" s="12">
        <v>0</v>
      </c>
      <c r="R143" s="12">
        <v>0</v>
      </c>
      <c r="S143" s="12">
        <v>1412454</v>
      </c>
      <c r="T143" s="12">
        <v>0</v>
      </c>
      <c r="U143" s="75">
        <v>25.47</v>
      </c>
      <c r="V143" s="76">
        <v>10.62</v>
      </c>
    </row>
    <row r="144" spans="1:22" ht="12.75">
      <c r="A144" s="426">
        <v>2</v>
      </c>
      <c r="B144" s="427">
        <v>25</v>
      </c>
      <c r="C144" s="427">
        <v>5</v>
      </c>
      <c r="D144" s="18">
        <v>2</v>
      </c>
      <c r="E144" s="18">
        <v>0</v>
      </c>
      <c r="F144" s="24"/>
      <c r="G144" s="23" t="s">
        <v>360</v>
      </c>
      <c r="H144" s="12">
        <v>1871667.06</v>
      </c>
      <c r="I144" s="12">
        <v>409766.67</v>
      </c>
      <c r="J144" s="12">
        <v>0</v>
      </c>
      <c r="K144" s="12">
        <v>0</v>
      </c>
      <c r="L144" s="12">
        <v>810060.26</v>
      </c>
      <c r="M144" s="12">
        <v>810060.26</v>
      </c>
      <c r="N144" s="12">
        <v>0</v>
      </c>
      <c r="O144" s="12">
        <v>5751411.46</v>
      </c>
      <c r="P144" s="12">
        <v>5751376.46</v>
      </c>
      <c r="Q144" s="12">
        <v>0</v>
      </c>
      <c r="R144" s="12">
        <v>0</v>
      </c>
      <c r="S144" s="12">
        <v>1171595.26</v>
      </c>
      <c r="T144" s="12">
        <v>137560.26</v>
      </c>
      <c r="U144" s="75">
        <v>31.98</v>
      </c>
      <c r="V144" s="76">
        <v>5.74</v>
      </c>
    </row>
    <row r="145" spans="1:22" ht="12.75">
      <c r="A145" s="426">
        <v>2</v>
      </c>
      <c r="B145" s="427">
        <v>19</v>
      </c>
      <c r="C145" s="427">
        <v>7</v>
      </c>
      <c r="D145" s="18">
        <v>2</v>
      </c>
      <c r="E145" s="18">
        <v>0</v>
      </c>
      <c r="F145" s="24"/>
      <c r="G145" s="23" t="s">
        <v>298</v>
      </c>
      <c r="H145" s="12">
        <v>8760102.79</v>
      </c>
      <c r="I145" s="12">
        <v>5760102.79</v>
      </c>
      <c r="J145" s="12">
        <v>3000000</v>
      </c>
      <c r="K145" s="12">
        <v>0</v>
      </c>
      <c r="L145" s="12">
        <v>3787596</v>
      </c>
      <c r="M145" s="12">
        <v>2661486</v>
      </c>
      <c r="N145" s="12">
        <v>1000000</v>
      </c>
      <c r="O145" s="12">
        <v>16305854.01</v>
      </c>
      <c r="P145" s="12">
        <v>6505854.01</v>
      </c>
      <c r="Q145" s="12">
        <v>9800000</v>
      </c>
      <c r="R145" s="12">
        <v>423600.78</v>
      </c>
      <c r="S145" s="12">
        <v>4358449</v>
      </c>
      <c r="T145" s="12">
        <v>467674</v>
      </c>
      <c r="U145" s="75">
        <v>40.34</v>
      </c>
      <c r="V145" s="76">
        <v>9.88</v>
      </c>
    </row>
    <row r="146" spans="1:22" ht="12.75">
      <c r="A146" s="426">
        <v>2</v>
      </c>
      <c r="B146" s="427">
        <v>18</v>
      </c>
      <c r="C146" s="427">
        <v>5</v>
      </c>
      <c r="D146" s="18">
        <v>2</v>
      </c>
      <c r="E146" s="18">
        <v>0</v>
      </c>
      <c r="F146" s="24"/>
      <c r="G146" s="23" t="s">
        <v>361</v>
      </c>
      <c r="H146" s="12">
        <v>2376000</v>
      </c>
      <c r="I146" s="12">
        <v>1986000</v>
      </c>
      <c r="J146" s="12">
        <v>0</v>
      </c>
      <c r="K146" s="12">
        <v>0</v>
      </c>
      <c r="L146" s="12">
        <v>251800</v>
      </c>
      <c r="M146" s="12">
        <v>251800</v>
      </c>
      <c r="N146" s="12">
        <v>0</v>
      </c>
      <c r="O146" s="12">
        <v>3941900</v>
      </c>
      <c r="P146" s="12">
        <v>3941900</v>
      </c>
      <c r="Q146" s="12">
        <v>0</v>
      </c>
      <c r="R146" s="12">
        <v>0</v>
      </c>
      <c r="S146" s="12">
        <v>389540</v>
      </c>
      <c r="T146" s="12">
        <v>0</v>
      </c>
      <c r="U146" s="75">
        <v>27.14</v>
      </c>
      <c r="V146" s="76">
        <v>2.68</v>
      </c>
    </row>
    <row r="147" spans="1:22" ht="12.75">
      <c r="A147" s="426">
        <v>2</v>
      </c>
      <c r="B147" s="427">
        <v>21</v>
      </c>
      <c r="C147" s="427">
        <v>8</v>
      </c>
      <c r="D147" s="18">
        <v>2</v>
      </c>
      <c r="E147" s="18">
        <v>0</v>
      </c>
      <c r="F147" s="24"/>
      <c r="G147" s="23" t="s">
        <v>362</v>
      </c>
      <c r="H147" s="12">
        <v>6017423</v>
      </c>
      <c r="I147" s="12">
        <v>6017423</v>
      </c>
      <c r="J147" s="12">
        <v>0</v>
      </c>
      <c r="K147" s="12">
        <v>0</v>
      </c>
      <c r="L147" s="12">
        <v>2001723</v>
      </c>
      <c r="M147" s="12">
        <v>2001723</v>
      </c>
      <c r="N147" s="12">
        <v>0</v>
      </c>
      <c r="O147" s="12">
        <v>3776280.68</v>
      </c>
      <c r="P147" s="12">
        <v>3769834.05</v>
      </c>
      <c r="Q147" s="12">
        <v>0</v>
      </c>
      <c r="R147" s="12">
        <v>0</v>
      </c>
      <c r="S147" s="12">
        <v>2289723</v>
      </c>
      <c r="T147" s="12">
        <v>0</v>
      </c>
      <c r="U147" s="75">
        <v>23.28</v>
      </c>
      <c r="V147" s="76">
        <v>14.11</v>
      </c>
    </row>
    <row r="148" spans="1:22" ht="12.75">
      <c r="A148" s="426">
        <v>2</v>
      </c>
      <c r="B148" s="427">
        <v>1</v>
      </c>
      <c r="C148" s="427">
        <v>6</v>
      </c>
      <c r="D148" s="18">
        <v>2</v>
      </c>
      <c r="E148" s="18">
        <v>0</v>
      </c>
      <c r="F148" s="24"/>
      <c r="G148" s="23" t="s">
        <v>363</v>
      </c>
      <c r="H148" s="12">
        <v>3199900</v>
      </c>
      <c r="I148" s="12">
        <v>100000</v>
      </c>
      <c r="J148" s="12">
        <v>0</v>
      </c>
      <c r="K148" s="12">
        <v>3099900</v>
      </c>
      <c r="L148" s="12">
        <v>0</v>
      </c>
      <c r="M148" s="12">
        <v>0</v>
      </c>
      <c r="N148" s="12">
        <v>0</v>
      </c>
      <c r="O148" s="12">
        <v>87772</v>
      </c>
      <c r="P148" s="12">
        <v>81500</v>
      </c>
      <c r="Q148" s="12">
        <v>0</v>
      </c>
      <c r="R148" s="12">
        <v>0</v>
      </c>
      <c r="S148" s="12">
        <v>2640</v>
      </c>
      <c r="T148" s="12">
        <v>0</v>
      </c>
      <c r="U148" s="75">
        <v>0.43</v>
      </c>
      <c r="V148" s="76">
        <v>0.01</v>
      </c>
    </row>
    <row r="149" spans="1:22" ht="12.75">
      <c r="A149" s="426">
        <v>2</v>
      </c>
      <c r="B149" s="427">
        <v>5</v>
      </c>
      <c r="C149" s="427">
        <v>6</v>
      </c>
      <c r="D149" s="18">
        <v>2</v>
      </c>
      <c r="E149" s="18">
        <v>0</v>
      </c>
      <c r="F149" s="24"/>
      <c r="G149" s="23" t="s">
        <v>364</v>
      </c>
      <c r="H149" s="12">
        <v>1294361.34</v>
      </c>
      <c r="I149" s="12">
        <v>1071929</v>
      </c>
      <c r="J149" s="12">
        <v>0</v>
      </c>
      <c r="K149" s="12">
        <v>0</v>
      </c>
      <c r="L149" s="12">
        <v>980600</v>
      </c>
      <c r="M149" s="12">
        <v>980600</v>
      </c>
      <c r="N149" s="12">
        <v>0</v>
      </c>
      <c r="O149" s="12">
        <v>3192266.2</v>
      </c>
      <c r="P149" s="12">
        <v>3192266.2</v>
      </c>
      <c r="Q149" s="12">
        <v>0</v>
      </c>
      <c r="R149" s="12">
        <v>0</v>
      </c>
      <c r="S149" s="12">
        <v>1109600</v>
      </c>
      <c r="T149" s="12">
        <v>0</v>
      </c>
      <c r="U149" s="75">
        <v>31.35</v>
      </c>
      <c r="V149" s="76">
        <v>10.89</v>
      </c>
    </row>
    <row r="150" spans="1:22" ht="12.75">
      <c r="A150" s="426">
        <v>2</v>
      </c>
      <c r="B150" s="427">
        <v>22</v>
      </c>
      <c r="C150" s="427">
        <v>2</v>
      </c>
      <c r="D150" s="18">
        <v>2</v>
      </c>
      <c r="E150" s="18">
        <v>0</v>
      </c>
      <c r="F150" s="24"/>
      <c r="G150" s="23" t="s">
        <v>365</v>
      </c>
      <c r="H150" s="12">
        <v>3312140</v>
      </c>
      <c r="I150" s="12">
        <v>3217780.05</v>
      </c>
      <c r="J150" s="12">
        <v>0</v>
      </c>
      <c r="K150" s="12">
        <v>0</v>
      </c>
      <c r="L150" s="12">
        <v>192556</v>
      </c>
      <c r="M150" s="12">
        <v>192556</v>
      </c>
      <c r="N150" s="12">
        <v>0</v>
      </c>
      <c r="O150" s="12">
        <v>1339684.39</v>
      </c>
      <c r="P150" s="12">
        <v>1278054</v>
      </c>
      <c r="Q150" s="12">
        <v>0</v>
      </c>
      <c r="R150" s="12">
        <v>0</v>
      </c>
      <c r="S150" s="12">
        <v>229356</v>
      </c>
      <c r="T150" s="12">
        <v>0</v>
      </c>
      <c r="U150" s="75">
        <v>7</v>
      </c>
      <c r="V150" s="76">
        <v>1.19</v>
      </c>
    </row>
    <row r="151" spans="1:22" ht="12.75">
      <c r="A151" s="426">
        <v>2</v>
      </c>
      <c r="B151" s="427">
        <v>20</v>
      </c>
      <c r="C151" s="427">
        <v>4</v>
      </c>
      <c r="D151" s="18">
        <v>2</v>
      </c>
      <c r="E151" s="18">
        <v>0</v>
      </c>
      <c r="F151" s="24"/>
      <c r="G151" s="23" t="s">
        <v>366</v>
      </c>
      <c r="H151" s="12">
        <v>7058984</v>
      </c>
      <c r="I151" s="12">
        <v>422593</v>
      </c>
      <c r="J151" s="12">
        <v>0</v>
      </c>
      <c r="K151" s="12">
        <v>4147609</v>
      </c>
      <c r="L151" s="12">
        <v>1148568</v>
      </c>
      <c r="M151" s="12">
        <v>1148568</v>
      </c>
      <c r="N151" s="12">
        <v>0</v>
      </c>
      <c r="O151" s="12">
        <v>1371707.94</v>
      </c>
      <c r="P151" s="12">
        <v>1371707.94</v>
      </c>
      <c r="Q151" s="12">
        <v>0</v>
      </c>
      <c r="R151" s="12">
        <v>0</v>
      </c>
      <c r="S151" s="12">
        <v>1190377</v>
      </c>
      <c r="T151" s="12">
        <v>0</v>
      </c>
      <c r="U151" s="75">
        <v>6.01</v>
      </c>
      <c r="V151" s="76">
        <v>5.22</v>
      </c>
    </row>
    <row r="152" spans="1:22" ht="12.75">
      <c r="A152" s="426">
        <v>2</v>
      </c>
      <c r="B152" s="427">
        <v>26</v>
      </c>
      <c r="C152" s="427">
        <v>5</v>
      </c>
      <c r="D152" s="18">
        <v>2</v>
      </c>
      <c r="E152" s="18">
        <v>0</v>
      </c>
      <c r="F152" s="24"/>
      <c r="G152" s="23" t="s">
        <v>367</v>
      </c>
      <c r="H152" s="12">
        <v>2268276</v>
      </c>
      <c r="I152" s="12">
        <v>126200</v>
      </c>
      <c r="J152" s="12">
        <v>0</v>
      </c>
      <c r="K152" s="12">
        <v>1289982</v>
      </c>
      <c r="L152" s="12">
        <v>2212107</v>
      </c>
      <c r="M152" s="12">
        <v>399107</v>
      </c>
      <c r="N152" s="12">
        <v>0</v>
      </c>
      <c r="O152" s="12">
        <v>583957.82</v>
      </c>
      <c r="P152" s="12">
        <v>554882.17</v>
      </c>
      <c r="Q152" s="12">
        <v>0</v>
      </c>
      <c r="R152" s="12">
        <v>69052.12</v>
      </c>
      <c r="S152" s="12">
        <v>454107</v>
      </c>
      <c r="T152" s="12">
        <v>0</v>
      </c>
      <c r="U152" s="75">
        <v>3.31</v>
      </c>
      <c r="V152" s="76">
        <v>2.92</v>
      </c>
    </row>
    <row r="153" spans="1:22" ht="12.75">
      <c r="A153" s="426">
        <v>2</v>
      </c>
      <c r="B153" s="427">
        <v>20</v>
      </c>
      <c r="C153" s="427">
        <v>5</v>
      </c>
      <c r="D153" s="18">
        <v>2</v>
      </c>
      <c r="E153" s="18">
        <v>0</v>
      </c>
      <c r="F153" s="24"/>
      <c r="G153" s="23" t="s">
        <v>368</v>
      </c>
      <c r="H153" s="12">
        <v>3800129.06</v>
      </c>
      <c r="I153" s="12">
        <v>2296000</v>
      </c>
      <c r="J153" s="12">
        <v>0</v>
      </c>
      <c r="K153" s="12">
        <v>848929.06</v>
      </c>
      <c r="L153" s="12">
        <v>163800</v>
      </c>
      <c r="M153" s="12">
        <v>163800</v>
      </c>
      <c r="N153" s="12">
        <v>0</v>
      </c>
      <c r="O153" s="12">
        <v>491400</v>
      </c>
      <c r="P153" s="12">
        <v>491400</v>
      </c>
      <c r="Q153" s="12">
        <v>0</v>
      </c>
      <c r="R153" s="12">
        <v>0</v>
      </c>
      <c r="S153" s="12">
        <v>199225</v>
      </c>
      <c r="T153" s="12">
        <v>0</v>
      </c>
      <c r="U153" s="75">
        <v>3.73</v>
      </c>
      <c r="V153" s="76">
        <v>1.51</v>
      </c>
    </row>
    <row r="154" spans="1:22" ht="12.75">
      <c r="A154" s="426">
        <v>2</v>
      </c>
      <c r="B154" s="427">
        <v>25</v>
      </c>
      <c r="C154" s="427">
        <v>7</v>
      </c>
      <c r="D154" s="18">
        <v>2</v>
      </c>
      <c r="E154" s="18">
        <v>0</v>
      </c>
      <c r="F154" s="24"/>
      <c r="G154" s="23" t="s">
        <v>304</v>
      </c>
      <c r="H154" s="12">
        <v>4120773</v>
      </c>
      <c r="I154" s="12">
        <v>420773</v>
      </c>
      <c r="J154" s="12">
        <v>2800000</v>
      </c>
      <c r="K154" s="12">
        <v>0</v>
      </c>
      <c r="L154" s="12">
        <v>1091000</v>
      </c>
      <c r="M154" s="12">
        <v>191000</v>
      </c>
      <c r="N154" s="12">
        <v>900000</v>
      </c>
      <c r="O154" s="12">
        <v>5363052.99</v>
      </c>
      <c r="P154" s="12">
        <v>1063052.99</v>
      </c>
      <c r="Q154" s="12">
        <v>4300000</v>
      </c>
      <c r="R154" s="12">
        <v>0</v>
      </c>
      <c r="S154" s="12">
        <v>1275050</v>
      </c>
      <c r="T154" s="12">
        <v>0</v>
      </c>
      <c r="U154" s="75">
        <v>28.43</v>
      </c>
      <c r="V154" s="76">
        <v>6.75</v>
      </c>
    </row>
    <row r="155" spans="1:22" ht="12.75">
      <c r="A155" s="426">
        <v>2</v>
      </c>
      <c r="B155" s="427">
        <v>26</v>
      </c>
      <c r="C155" s="427">
        <v>6</v>
      </c>
      <c r="D155" s="18">
        <v>2</v>
      </c>
      <c r="E155" s="18">
        <v>0</v>
      </c>
      <c r="F155" s="24"/>
      <c r="G155" s="23" t="s">
        <v>305</v>
      </c>
      <c r="H155" s="12">
        <v>1639289</v>
      </c>
      <c r="I155" s="12">
        <v>648000</v>
      </c>
      <c r="J155" s="12">
        <v>0</v>
      </c>
      <c r="K155" s="12">
        <v>0</v>
      </c>
      <c r="L155" s="12">
        <v>1132242</v>
      </c>
      <c r="M155" s="12">
        <v>1132242</v>
      </c>
      <c r="N155" s="12">
        <v>0</v>
      </c>
      <c r="O155" s="12">
        <v>4019401.63</v>
      </c>
      <c r="P155" s="12">
        <v>3877093.38</v>
      </c>
      <c r="Q155" s="12">
        <v>0</v>
      </c>
      <c r="R155" s="12">
        <v>0</v>
      </c>
      <c r="S155" s="12">
        <v>1290242</v>
      </c>
      <c r="T155" s="12">
        <v>363230</v>
      </c>
      <c r="U155" s="75">
        <v>22.37</v>
      </c>
      <c r="V155" s="76">
        <v>5.16</v>
      </c>
    </row>
    <row r="156" spans="1:22" ht="12.75">
      <c r="A156" s="426">
        <v>2</v>
      </c>
      <c r="B156" s="427">
        <v>23</v>
      </c>
      <c r="C156" s="427">
        <v>9</v>
      </c>
      <c r="D156" s="18">
        <v>2</v>
      </c>
      <c r="E156" s="18">
        <v>0</v>
      </c>
      <c r="F156" s="24"/>
      <c r="G156" s="23" t="s">
        <v>369</v>
      </c>
      <c r="H156" s="12">
        <v>2647717.72</v>
      </c>
      <c r="I156" s="12">
        <v>1186996.97</v>
      </c>
      <c r="J156" s="12">
        <v>0</v>
      </c>
      <c r="K156" s="12">
        <v>0</v>
      </c>
      <c r="L156" s="12">
        <v>600000</v>
      </c>
      <c r="M156" s="12">
        <v>600000</v>
      </c>
      <c r="N156" s="12">
        <v>0</v>
      </c>
      <c r="O156" s="12">
        <v>5873983.89</v>
      </c>
      <c r="P156" s="12">
        <v>5836996.97</v>
      </c>
      <c r="Q156" s="12">
        <v>0</v>
      </c>
      <c r="R156" s="12">
        <v>0</v>
      </c>
      <c r="S156" s="12">
        <v>770000</v>
      </c>
      <c r="T156" s="12">
        <v>0</v>
      </c>
      <c r="U156" s="75">
        <v>27.12</v>
      </c>
      <c r="V156" s="76">
        <v>3.55</v>
      </c>
    </row>
    <row r="157" spans="1:22" ht="12.75">
      <c r="A157" s="426">
        <v>2</v>
      </c>
      <c r="B157" s="427">
        <v>3</v>
      </c>
      <c r="C157" s="427">
        <v>6</v>
      </c>
      <c r="D157" s="18">
        <v>2</v>
      </c>
      <c r="E157" s="18">
        <v>0</v>
      </c>
      <c r="F157" s="24"/>
      <c r="G157" s="23" t="s">
        <v>370</v>
      </c>
      <c r="H157" s="12">
        <v>500000</v>
      </c>
      <c r="I157" s="12">
        <v>500000</v>
      </c>
      <c r="J157" s="12">
        <v>0</v>
      </c>
      <c r="K157" s="12">
        <v>0</v>
      </c>
      <c r="L157" s="12">
        <v>302924</v>
      </c>
      <c r="M157" s="12">
        <v>302924</v>
      </c>
      <c r="N157" s="12">
        <v>0</v>
      </c>
      <c r="O157" s="12">
        <v>1724513</v>
      </c>
      <c r="P157" s="12">
        <v>1724513</v>
      </c>
      <c r="Q157" s="12">
        <v>0</v>
      </c>
      <c r="R157" s="12">
        <v>0</v>
      </c>
      <c r="S157" s="12">
        <v>388924</v>
      </c>
      <c r="T157" s="12">
        <v>0</v>
      </c>
      <c r="U157" s="75">
        <v>15.7</v>
      </c>
      <c r="V157" s="76">
        <v>3.54</v>
      </c>
    </row>
    <row r="158" spans="1:22" s="107" customFormat="1" ht="15">
      <c r="A158" s="429"/>
      <c r="B158" s="430"/>
      <c r="C158" s="430"/>
      <c r="D158" s="119"/>
      <c r="E158" s="119"/>
      <c r="F158" s="120" t="s">
        <v>371</v>
      </c>
      <c r="G158" s="121"/>
      <c r="H158" s="122">
        <v>288979831.05</v>
      </c>
      <c r="I158" s="122">
        <v>142209478.98000002</v>
      </c>
      <c r="J158" s="122">
        <v>31108784</v>
      </c>
      <c r="K158" s="122">
        <v>7455247.19</v>
      </c>
      <c r="L158" s="122">
        <v>98761984</v>
      </c>
      <c r="M158" s="122">
        <v>71802030</v>
      </c>
      <c r="N158" s="122">
        <v>13240000</v>
      </c>
      <c r="O158" s="122">
        <v>429058566.5099999</v>
      </c>
      <c r="P158" s="122">
        <v>278076612.97999996</v>
      </c>
      <c r="Q158" s="122">
        <v>142245000</v>
      </c>
      <c r="R158" s="122">
        <v>11024026.96</v>
      </c>
      <c r="S158" s="122">
        <v>109923436.36</v>
      </c>
      <c r="T158" s="122">
        <v>15068706.38</v>
      </c>
      <c r="U158" s="148">
        <v>21.838386960614848</v>
      </c>
      <c r="V158" s="149">
        <v>4.955270683082184</v>
      </c>
    </row>
    <row r="159" spans="1:22" ht="12.75">
      <c r="A159" s="426">
        <v>2</v>
      </c>
      <c r="B159" s="427">
        <v>24</v>
      </c>
      <c r="C159" s="427">
        <v>1</v>
      </c>
      <c r="D159" s="18">
        <v>3</v>
      </c>
      <c r="E159" s="18">
        <v>0</v>
      </c>
      <c r="F159" s="24"/>
      <c r="G159" s="23" t="s">
        <v>372</v>
      </c>
      <c r="H159" s="12">
        <v>144842</v>
      </c>
      <c r="I159" s="12">
        <v>0</v>
      </c>
      <c r="J159" s="12">
        <v>0</v>
      </c>
      <c r="K159" s="12">
        <v>0</v>
      </c>
      <c r="L159" s="12">
        <v>538997</v>
      </c>
      <c r="M159" s="12">
        <v>538997</v>
      </c>
      <c r="N159" s="12">
        <v>0</v>
      </c>
      <c r="O159" s="12">
        <v>215455.8</v>
      </c>
      <c r="P159" s="12">
        <v>215455.8</v>
      </c>
      <c r="Q159" s="12">
        <v>0</v>
      </c>
      <c r="R159" s="12">
        <v>0</v>
      </c>
      <c r="S159" s="12">
        <v>584718</v>
      </c>
      <c r="T159" s="12">
        <v>28411</v>
      </c>
      <c r="U159" s="75">
        <v>1.72</v>
      </c>
      <c r="V159" s="76">
        <v>4.46</v>
      </c>
    </row>
    <row r="160" spans="1:22" ht="12.75">
      <c r="A160" s="426">
        <v>2</v>
      </c>
      <c r="B160" s="427">
        <v>14</v>
      </c>
      <c r="C160" s="427">
        <v>2</v>
      </c>
      <c r="D160" s="18">
        <v>3</v>
      </c>
      <c r="E160" s="18">
        <v>0</v>
      </c>
      <c r="F160" s="24"/>
      <c r="G160" s="23" t="s">
        <v>373</v>
      </c>
      <c r="H160" s="12">
        <v>4807462</v>
      </c>
      <c r="I160" s="12">
        <v>2900000</v>
      </c>
      <c r="J160" s="12">
        <v>0</v>
      </c>
      <c r="K160" s="12">
        <v>0</v>
      </c>
      <c r="L160" s="12">
        <v>1739092</v>
      </c>
      <c r="M160" s="12">
        <v>1739092</v>
      </c>
      <c r="N160" s="12">
        <v>0</v>
      </c>
      <c r="O160" s="12">
        <v>10349625.83</v>
      </c>
      <c r="P160" s="12">
        <v>10325908</v>
      </c>
      <c r="Q160" s="12">
        <v>0</v>
      </c>
      <c r="R160" s="12">
        <v>0</v>
      </c>
      <c r="S160" s="12">
        <v>2189392</v>
      </c>
      <c r="T160" s="12">
        <v>0</v>
      </c>
      <c r="U160" s="75">
        <v>47.74</v>
      </c>
      <c r="V160" s="76">
        <v>10.1</v>
      </c>
    </row>
    <row r="161" spans="1:22" ht="12.75">
      <c r="A161" s="426">
        <v>2</v>
      </c>
      <c r="B161" s="427">
        <v>25</v>
      </c>
      <c r="C161" s="427">
        <v>3</v>
      </c>
      <c r="D161" s="18">
        <v>3</v>
      </c>
      <c r="E161" s="18">
        <v>0</v>
      </c>
      <c r="F161" s="24"/>
      <c r="G161" s="23" t="s">
        <v>374</v>
      </c>
      <c r="H161" s="12">
        <v>24886697</v>
      </c>
      <c r="I161" s="12">
        <v>17100000</v>
      </c>
      <c r="J161" s="12">
        <v>0</v>
      </c>
      <c r="K161" s="12">
        <v>0</v>
      </c>
      <c r="L161" s="12">
        <v>2806439</v>
      </c>
      <c r="M161" s="12">
        <v>2806439</v>
      </c>
      <c r="N161" s="12">
        <v>0</v>
      </c>
      <c r="O161" s="12">
        <v>20019964.23</v>
      </c>
      <c r="P161" s="12">
        <v>19571212.21</v>
      </c>
      <c r="Q161" s="12">
        <v>0</v>
      </c>
      <c r="R161" s="12">
        <v>0</v>
      </c>
      <c r="S161" s="12">
        <v>3105790</v>
      </c>
      <c r="T161" s="12">
        <v>0</v>
      </c>
      <c r="U161" s="75">
        <v>14.94</v>
      </c>
      <c r="V161" s="76">
        <v>2.31</v>
      </c>
    </row>
    <row r="162" spans="1:22" ht="12.75">
      <c r="A162" s="426">
        <v>2</v>
      </c>
      <c r="B162" s="427">
        <v>5</v>
      </c>
      <c r="C162" s="427">
        <v>2</v>
      </c>
      <c r="D162" s="18">
        <v>3</v>
      </c>
      <c r="E162" s="18">
        <v>0</v>
      </c>
      <c r="F162" s="24"/>
      <c r="G162" s="23" t="s">
        <v>375</v>
      </c>
      <c r="H162" s="12">
        <v>3025974</v>
      </c>
      <c r="I162" s="12">
        <v>1906600</v>
      </c>
      <c r="J162" s="12">
        <v>0</v>
      </c>
      <c r="K162" s="12">
        <v>0</v>
      </c>
      <c r="L162" s="12">
        <v>1249050</v>
      </c>
      <c r="M162" s="12">
        <v>1249050</v>
      </c>
      <c r="N162" s="12">
        <v>0</v>
      </c>
      <c r="O162" s="12">
        <v>7502690</v>
      </c>
      <c r="P162" s="12">
        <v>7502690</v>
      </c>
      <c r="Q162" s="12">
        <v>0</v>
      </c>
      <c r="R162" s="12">
        <v>0</v>
      </c>
      <c r="S162" s="12">
        <v>1364050</v>
      </c>
      <c r="T162" s="12">
        <v>0</v>
      </c>
      <c r="U162" s="75">
        <v>33.45</v>
      </c>
      <c r="V162" s="76">
        <v>6.08</v>
      </c>
    </row>
    <row r="163" spans="1:22" ht="12.75">
      <c r="A163" s="426">
        <v>2</v>
      </c>
      <c r="B163" s="427">
        <v>22</v>
      </c>
      <c r="C163" s="427">
        <v>1</v>
      </c>
      <c r="D163" s="18">
        <v>3</v>
      </c>
      <c r="E163" s="18">
        <v>0</v>
      </c>
      <c r="F163" s="24"/>
      <c r="G163" s="23" t="s">
        <v>376</v>
      </c>
      <c r="H163" s="12">
        <v>2909800</v>
      </c>
      <c r="I163" s="12">
        <v>282800</v>
      </c>
      <c r="J163" s="12">
        <v>0</v>
      </c>
      <c r="K163" s="12">
        <v>0</v>
      </c>
      <c r="L163" s="12">
        <v>3511815</v>
      </c>
      <c r="M163" s="12">
        <v>2011815</v>
      </c>
      <c r="N163" s="12">
        <v>1000000</v>
      </c>
      <c r="O163" s="12">
        <v>8511291.14</v>
      </c>
      <c r="P163" s="12">
        <v>4340864.11</v>
      </c>
      <c r="Q163" s="12">
        <v>4000000</v>
      </c>
      <c r="R163" s="12">
        <v>160000</v>
      </c>
      <c r="S163" s="12">
        <v>3536815</v>
      </c>
      <c r="T163" s="12">
        <v>80000</v>
      </c>
      <c r="U163" s="75">
        <v>20.27</v>
      </c>
      <c r="V163" s="76">
        <v>8.39</v>
      </c>
    </row>
    <row r="164" spans="1:22" ht="12.75">
      <c r="A164" s="426">
        <v>2</v>
      </c>
      <c r="B164" s="427">
        <v>8</v>
      </c>
      <c r="C164" s="427">
        <v>6</v>
      </c>
      <c r="D164" s="18">
        <v>3</v>
      </c>
      <c r="E164" s="18">
        <v>0</v>
      </c>
      <c r="F164" s="24"/>
      <c r="G164" s="23" t="s">
        <v>377</v>
      </c>
      <c r="H164" s="12">
        <v>7829646</v>
      </c>
      <c r="I164" s="12">
        <v>5262668</v>
      </c>
      <c r="J164" s="12">
        <v>0</v>
      </c>
      <c r="K164" s="12">
        <v>0</v>
      </c>
      <c r="L164" s="12">
        <v>1397596</v>
      </c>
      <c r="M164" s="12">
        <v>1310096</v>
      </c>
      <c r="N164" s="12">
        <v>0</v>
      </c>
      <c r="O164" s="12">
        <v>13397684.83</v>
      </c>
      <c r="P164" s="12">
        <v>12936249.73</v>
      </c>
      <c r="Q164" s="12">
        <v>0</v>
      </c>
      <c r="R164" s="12">
        <v>0</v>
      </c>
      <c r="S164" s="12">
        <v>3453416</v>
      </c>
      <c r="T164" s="12">
        <v>0</v>
      </c>
      <c r="U164" s="75">
        <v>29.7</v>
      </c>
      <c r="V164" s="76">
        <v>7.65</v>
      </c>
    </row>
    <row r="165" spans="1:22" ht="12.75">
      <c r="A165" s="426">
        <v>2</v>
      </c>
      <c r="B165" s="427">
        <v>16</v>
      </c>
      <c r="C165" s="427">
        <v>1</v>
      </c>
      <c r="D165" s="18">
        <v>3</v>
      </c>
      <c r="E165" s="18">
        <v>0</v>
      </c>
      <c r="F165" s="24"/>
      <c r="G165" s="23" t="s">
        <v>378</v>
      </c>
      <c r="H165" s="12">
        <v>1800000</v>
      </c>
      <c r="I165" s="12">
        <v>1800000</v>
      </c>
      <c r="J165" s="12">
        <v>0</v>
      </c>
      <c r="K165" s="12">
        <v>0</v>
      </c>
      <c r="L165" s="12">
        <v>2995241</v>
      </c>
      <c r="M165" s="12">
        <v>2995241</v>
      </c>
      <c r="N165" s="12">
        <v>0</v>
      </c>
      <c r="O165" s="12">
        <v>14901407.74</v>
      </c>
      <c r="P165" s="12">
        <v>1788969.9</v>
      </c>
      <c r="Q165" s="12">
        <v>12940000</v>
      </c>
      <c r="R165" s="12">
        <v>1000000</v>
      </c>
      <c r="S165" s="12">
        <v>3940241</v>
      </c>
      <c r="T165" s="12">
        <v>2647930</v>
      </c>
      <c r="U165" s="75">
        <v>38.82</v>
      </c>
      <c r="V165" s="76">
        <v>3.6</v>
      </c>
    </row>
    <row r="166" spans="1:22" ht="12.75">
      <c r="A166" s="426">
        <v>2</v>
      </c>
      <c r="B166" s="427">
        <v>21</v>
      </c>
      <c r="C166" s="427">
        <v>5</v>
      </c>
      <c r="D166" s="18">
        <v>3</v>
      </c>
      <c r="E166" s="18">
        <v>0</v>
      </c>
      <c r="F166" s="24"/>
      <c r="G166" s="23" t="s">
        <v>379</v>
      </c>
      <c r="H166" s="12">
        <v>753389</v>
      </c>
      <c r="I166" s="12">
        <v>500000</v>
      </c>
      <c r="J166" s="12">
        <v>0</v>
      </c>
      <c r="K166" s="12">
        <v>0</v>
      </c>
      <c r="L166" s="12">
        <v>2029996</v>
      </c>
      <c r="M166" s="12">
        <v>399996</v>
      </c>
      <c r="N166" s="12">
        <v>1630000</v>
      </c>
      <c r="O166" s="12">
        <v>5315716.88</v>
      </c>
      <c r="P166" s="12">
        <v>1570006</v>
      </c>
      <c r="Q166" s="12">
        <v>3470000</v>
      </c>
      <c r="R166" s="12">
        <v>0</v>
      </c>
      <c r="S166" s="12">
        <v>2390296</v>
      </c>
      <c r="T166" s="12">
        <v>0</v>
      </c>
      <c r="U166" s="75">
        <v>24.07</v>
      </c>
      <c r="V166" s="76">
        <v>10.82</v>
      </c>
    </row>
    <row r="167" spans="1:22" ht="12.75">
      <c r="A167" s="426">
        <v>2</v>
      </c>
      <c r="B167" s="427">
        <v>4</v>
      </c>
      <c r="C167" s="427">
        <v>1</v>
      </c>
      <c r="D167" s="18">
        <v>3</v>
      </c>
      <c r="E167" s="18">
        <v>0</v>
      </c>
      <c r="F167" s="24"/>
      <c r="G167" s="23" t="s">
        <v>380</v>
      </c>
      <c r="H167" s="12">
        <v>4750290</v>
      </c>
      <c r="I167" s="12">
        <v>3751002.36</v>
      </c>
      <c r="J167" s="12">
        <v>0</v>
      </c>
      <c r="K167" s="12">
        <v>0</v>
      </c>
      <c r="L167" s="12">
        <v>3410250</v>
      </c>
      <c r="M167" s="12">
        <v>3410250</v>
      </c>
      <c r="N167" s="12">
        <v>0</v>
      </c>
      <c r="O167" s="12">
        <v>10681859.8</v>
      </c>
      <c r="P167" s="12">
        <v>10668049.96</v>
      </c>
      <c r="Q167" s="12">
        <v>0</v>
      </c>
      <c r="R167" s="12">
        <v>0</v>
      </c>
      <c r="S167" s="12">
        <v>4080250</v>
      </c>
      <c r="T167" s="12">
        <v>0</v>
      </c>
      <c r="U167" s="75">
        <v>22.77</v>
      </c>
      <c r="V167" s="76">
        <v>8.69</v>
      </c>
    </row>
    <row r="168" spans="1:22" ht="12.75">
      <c r="A168" s="426">
        <v>2</v>
      </c>
      <c r="B168" s="427">
        <v>12</v>
      </c>
      <c r="C168" s="427">
        <v>1</v>
      </c>
      <c r="D168" s="18">
        <v>3</v>
      </c>
      <c r="E168" s="18">
        <v>0</v>
      </c>
      <c r="F168" s="24"/>
      <c r="G168" s="23" t="s">
        <v>381</v>
      </c>
      <c r="H168" s="12">
        <v>6111000</v>
      </c>
      <c r="I168" s="12">
        <v>5451000</v>
      </c>
      <c r="J168" s="12">
        <v>0</v>
      </c>
      <c r="K168" s="12">
        <v>0</v>
      </c>
      <c r="L168" s="12">
        <v>589886</v>
      </c>
      <c r="M168" s="12">
        <v>589886</v>
      </c>
      <c r="N168" s="12">
        <v>0</v>
      </c>
      <c r="O168" s="12">
        <v>6386574.12</v>
      </c>
      <c r="P168" s="12">
        <v>6310326.84</v>
      </c>
      <c r="Q168" s="12">
        <v>0</v>
      </c>
      <c r="R168" s="12">
        <v>435000</v>
      </c>
      <c r="S168" s="12">
        <v>789886</v>
      </c>
      <c r="T168" s="12">
        <v>87000</v>
      </c>
      <c r="U168" s="75">
        <v>28.32</v>
      </c>
      <c r="V168" s="76">
        <v>3.34</v>
      </c>
    </row>
    <row r="169" spans="1:22" ht="12.75">
      <c r="A169" s="426">
        <v>2</v>
      </c>
      <c r="B169" s="427">
        <v>19</v>
      </c>
      <c r="C169" s="427">
        <v>4</v>
      </c>
      <c r="D169" s="18">
        <v>3</v>
      </c>
      <c r="E169" s="18">
        <v>0</v>
      </c>
      <c r="F169" s="24"/>
      <c r="G169" s="23" t="s">
        <v>382</v>
      </c>
      <c r="H169" s="12">
        <v>2195137</v>
      </c>
      <c r="I169" s="12">
        <v>0</v>
      </c>
      <c r="J169" s="12">
        <v>1160034</v>
      </c>
      <c r="K169" s="12">
        <v>1035103</v>
      </c>
      <c r="L169" s="12">
        <v>316685</v>
      </c>
      <c r="M169" s="12">
        <v>36685</v>
      </c>
      <c r="N169" s="12">
        <v>280000</v>
      </c>
      <c r="O169" s="12">
        <v>7443277.45</v>
      </c>
      <c r="P169" s="12">
        <v>4839780.03</v>
      </c>
      <c r="Q169" s="12">
        <v>2560000</v>
      </c>
      <c r="R169" s="12">
        <v>0</v>
      </c>
      <c r="S169" s="12">
        <v>992461</v>
      </c>
      <c r="T169" s="12">
        <v>0</v>
      </c>
      <c r="U169" s="75">
        <v>36.06</v>
      </c>
      <c r="V169" s="76">
        <v>4.8</v>
      </c>
    </row>
    <row r="170" spans="1:22" ht="12.75">
      <c r="A170" s="426">
        <v>2</v>
      </c>
      <c r="B170" s="427">
        <v>15</v>
      </c>
      <c r="C170" s="427">
        <v>3</v>
      </c>
      <c r="D170" s="18">
        <v>3</v>
      </c>
      <c r="E170" s="18">
        <v>0</v>
      </c>
      <c r="F170" s="24"/>
      <c r="G170" s="23" t="s">
        <v>383</v>
      </c>
      <c r="H170" s="12">
        <v>5000000</v>
      </c>
      <c r="I170" s="12">
        <v>5000000</v>
      </c>
      <c r="J170" s="12">
        <v>0</v>
      </c>
      <c r="K170" s="12">
        <v>0</v>
      </c>
      <c r="L170" s="12">
        <v>2850000</v>
      </c>
      <c r="M170" s="12">
        <v>1600000</v>
      </c>
      <c r="N170" s="12">
        <v>1250000</v>
      </c>
      <c r="O170" s="12">
        <v>11350419.79</v>
      </c>
      <c r="P170" s="12">
        <v>8199999.92</v>
      </c>
      <c r="Q170" s="12">
        <v>3125000</v>
      </c>
      <c r="R170" s="12">
        <v>0</v>
      </c>
      <c r="S170" s="12">
        <v>3352000</v>
      </c>
      <c r="T170" s="12">
        <v>0</v>
      </c>
      <c r="U170" s="75">
        <v>22.77</v>
      </c>
      <c r="V170" s="76">
        <v>6.72</v>
      </c>
    </row>
    <row r="171" spans="1:22" ht="12.75">
      <c r="A171" s="426">
        <v>2</v>
      </c>
      <c r="B171" s="427">
        <v>23</v>
      </c>
      <c r="C171" s="427">
        <v>4</v>
      </c>
      <c r="D171" s="18">
        <v>3</v>
      </c>
      <c r="E171" s="18">
        <v>0</v>
      </c>
      <c r="F171" s="24"/>
      <c r="G171" s="23" t="s">
        <v>384</v>
      </c>
      <c r="H171" s="12">
        <v>8429000</v>
      </c>
      <c r="I171" s="12">
        <v>450000</v>
      </c>
      <c r="J171" s="12">
        <v>0</v>
      </c>
      <c r="K171" s="12">
        <v>4490000</v>
      </c>
      <c r="L171" s="12">
        <v>1745000</v>
      </c>
      <c r="M171" s="12">
        <v>1745000</v>
      </c>
      <c r="N171" s="12">
        <v>0</v>
      </c>
      <c r="O171" s="12">
        <v>2195401</v>
      </c>
      <c r="P171" s="12">
        <v>2195401</v>
      </c>
      <c r="Q171" s="12">
        <v>0</v>
      </c>
      <c r="R171" s="12">
        <v>1549401</v>
      </c>
      <c r="S171" s="12">
        <v>1870000</v>
      </c>
      <c r="T171" s="12">
        <v>1548000</v>
      </c>
      <c r="U171" s="75">
        <v>1.14</v>
      </c>
      <c r="V171" s="76">
        <v>0.57</v>
      </c>
    </row>
    <row r="172" spans="1:22" ht="12.75">
      <c r="A172" s="426">
        <v>2</v>
      </c>
      <c r="B172" s="427">
        <v>8</v>
      </c>
      <c r="C172" s="427">
        <v>8</v>
      </c>
      <c r="D172" s="18">
        <v>3</v>
      </c>
      <c r="E172" s="18">
        <v>0</v>
      </c>
      <c r="F172" s="24"/>
      <c r="G172" s="23" t="s">
        <v>385</v>
      </c>
      <c r="H172" s="12">
        <v>10938436</v>
      </c>
      <c r="I172" s="12">
        <v>10938436</v>
      </c>
      <c r="J172" s="12">
        <v>0</v>
      </c>
      <c r="K172" s="12">
        <v>0</v>
      </c>
      <c r="L172" s="12">
        <v>3964266</v>
      </c>
      <c r="M172" s="12">
        <v>3964266</v>
      </c>
      <c r="N172" s="12">
        <v>0</v>
      </c>
      <c r="O172" s="12">
        <v>8178859</v>
      </c>
      <c r="P172" s="12">
        <v>7807538.67</v>
      </c>
      <c r="Q172" s="12">
        <v>0</v>
      </c>
      <c r="R172" s="12">
        <v>1807548.49</v>
      </c>
      <c r="S172" s="12">
        <v>4385445</v>
      </c>
      <c r="T172" s="12">
        <v>2673809</v>
      </c>
      <c r="U172" s="75">
        <v>24.54</v>
      </c>
      <c r="V172" s="76">
        <v>6.59</v>
      </c>
    </row>
    <row r="173" spans="1:22" ht="12.75">
      <c r="A173" s="426">
        <v>2</v>
      </c>
      <c r="B173" s="427">
        <v>10</v>
      </c>
      <c r="C173" s="427">
        <v>3</v>
      </c>
      <c r="D173" s="18">
        <v>3</v>
      </c>
      <c r="E173" s="18">
        <v>0</v>
      </c>
      <c r="F173" s="24"/>
      <c r="G173" s="23" t="s">
        <v>386</v>
      </c>
      <c r="H173" s="12">
        <v>3494048.39</v>
      </c>
      <c r="I173" s="12">
        <v>2012150.39</v>
      </c>
      <c r="J173" s="12">
        <v>0</v>
      </c>
      <c r="K173" s="12">
        <v>0</v>
      </c>
      <c r="L173" s="12">
        <v>1210000</v>
      </c>
      <c r="M173" s="12">
        <v>1210000</v>
      </c>
      <c r="N173" s="12">
        <v>0</v>
      </c>
      <c r="O173" s="12">
        <v>4842321.46</v>
      </c>
      <c r="P173" s="12">
        <v>4796975.46</v>
      </c>
      <c r="Q173" s="12">
        <v>0</v>
      </c>
      <c r="R173" s="12">
        <v>0</v>
      </c>
      <c r="S173" s="12">
        <v>1510000</v>
      </c>
      <c r="T173" s="12">
        <v>0</v>
      </c>
      <c r="U173" s="75">
        <v>18.51</v>
      </c>
      <c r="V173" s="76">
        <v>5.77</v>
      </c>
    </row>
    <row r="174" spans="1:22" ht="12.75">
      <c r="A174" s="426">
        <v>2</v>
      </c>
      <c r="B174" s="427">
        <v>7</v>
      </c>
      <c r="C174" s="427">
        <v>3</v>
      </c>
      <c r="D174" s="18">
        <v>3</v>
      </c>
      <c r="E174" s="18">
        <v>0</v>
      </c>
      <c r="F174" s="24"/>
      <c r="G174" s="23" t="s">
        <v>387</v>
      </c>
      <c r="H174" s="12">
        <v>2206700</v>
      </c>
      <c r="I174" s="12">
        <v>0</v>
      </c>
      <c r="J174" s="12">
        <v>0</v>
      </c>
      <c r="K174" s="12">
        <v>0</v>
      </c>
      <c r="L174" s="12">
        <v>372500</v>
      </c>
      <c r="M174" s="12">
        <v>372500</v>
      </c>
      <c r="N174" s="12">
        <v>0</v>
      </c>
      <c r="O174" s="12">
        <v>700124.66</v>
      </c>
      <c r="P174" s="12">
        <v>699940.07</v>
      </c>
      <c r="Q174" s="12">
        <v>0</v>
      </c>
      <c r="R174" s="12">
        <v>0</v>
      </c>
      <c r="S174" s="12">
        <v>402500</v>
      </c>
      <c r="T174" s="12">
        <v>0</v>
      </c>
      <c r="U174" s="75">
        <v>3.04</v>
      </c>
      <c r="V174" s="76">
        <v>1.74</v>
      </c>
    </row>
    <row r="175" spans="1:22" ht="12.75">
      <c r="A175" s="426">
        <v>2</v>
      </c>
      <c r="B175" s="427">
        <v>12</v>
      </c>
      <c r="C175" s="427">
        <v>2</v>
      </c>
      <c r="D175" s="18">
        <v>3</v>
      </c>
      <c r="E175" s="18">
        <v>0</v>
      </c>
      <c r="F175" s="24"/>
      <c r="G175" s="23" t="s">
        <v>388</v>
      </c>
      <c r="H175" s="12">
        <v>1982960</v>
      </c>
      <c r="I175" s="12">
        <v>1982960</v>
      </c>
      <c r="J175" s="12">
        <v>0</v>
      </c>
      <c r="K175" s="12">
        <v>0</v>
      </c>
      <c r="L175" s="12">
        <v>600111</v>
      </c>
      <c r="M175" s="12">
        <v>600111</v>
      </c>
      <c r="N175" s="12">
        <v>0</v>
      </c>
      <c r="O175" s="12">
        <v>3298618.97</v>
      </c>
      <c r="P175" s="12">
        <v>3275632.6</v>
      </c>
      <c r="Q175" s="12">
        <v>0</v>
      </c>
      <c r="R175" s="12">
        <v>0</v>
      </c>
      <c r="S175" s="12">
        <v>794111</v>
      </c>
      <c r="T175" s="12">
        <v>0</v>
      </c>
      <c r="U175" s="75">
        <v>22.06</v>
      </c>
      <c r="V175" s="76">
        <v>5.31</v>
      </c>
    </row>
    <row r="176" spans="1:22" ht="12.75">
      <c r="A176" s="426">
        <v>2</v>
      </c>
      <c r="B176" s="427">
        <v>12</v>
      </c>
      <c r="C176" s="427">
        <v>3</v>
      </c>
      <c r="D176" s="18">
        <v>3</v>
      </c>
      <c r="E176" s="18">
        <v>0</v>
      </c>
      <c r="F176" s="24"/>
      <c r="G176" s="23" t="s">
        <v>389</v>
      </c>
      <c r="H176" s="12">
        <v>5708000</v>
      </c>
      <c r="I176" s="12">
        <v>2680000</v>
      </c>
      <c r="J176" s="12">
        <v>0</v>
      </c>
      <c r="K176" s="12">
        <v>121864.16</v>
      </c>
      <c r="L176" s="12">
        <v>774737</v>
      </c>
      <c r="M176" s="12">
        <v>774737</v>
      </c>
      <c r="N176" s="12">
        <v>0</v>
      </c>
      <c r="O176" s="12">
        <v>4982423.92</v>
      </c>
      <c r="P176" s="12">
        <v>4811579.18</v>
      </c>
      <c r="Q176" s="12">
        <v>0</v>
      </c>
      <c r="R176" s="12">
        <v>0</v>
      </c>
      <c r="S176" s="12">
        <v>881937</v>
      </c>
      <c r="T176" s="12">
        <v>0</v>
      </c>
      <c r="U176" s="75">
        <v>12.96</v>
      </c>
      <c r="V176" s="76">
        <v>2.29</v>
      </c>
    </row>
    <row r="177" spans="1:22" ht="12.75">
      <c r="A177" s="426">
        <v>2</v>
      </c>
      <c r="B177" s="427">
        <v>21</v>
      </c>
      <c r="C177" s="427">
        <v>6</v>
      </c>
      <c r="D177" s="18">
        <v>3</v>
      </c>
      <c r="E177" s="18">
        <v>0</v>
      </c>
      <c r="F177" s="24"/>
      <c r="G177" s="23" t="s">
        <v>390</v>
      </c>
      <c r="H177" s="12">
        <v>981002</v>
      </c>
      <c r="I177" s="12">
        <v>981002</v>
      </c>
      <c r="J177" s="12">
        <v>0</v>
      </c>
      <c r="K177" s="12">
        <v>0</v>
      </c>
      <c r="L177" s="12">
        <v>913083</v>
      </c>
      <c r="M177" s="12">
        <v>913083</v>
      </c>
      <c r="N177" s="12">
        <v>0</v>
      </c>
      <c r="O177" s="12">
        <v>3581882.01</v>
      </c>
      <c r="P177" s="12">
        <v>3387350</v>
      </c>
      <c r="Q177" s="12">
        <v>0</v>
      </c>
      <c r="R177" s="12">
        <v>0</v>
      </c>
      <c r="S177" s="12">
        <v>1110378</v>
      </c>
      <c r="T177" s="12">
        <v>0</v>
      </c>
      <c r="U177" s="75">
        <v>21.9</v>
      </c>
      <c r="V177" s="76">
        <v>6.78</v>
      </c>
    </row>
    <row r="178" spans="1:22" ht="12.75">
      <c r="A178" s="426">
        <v>2</v>
      </c>
      <c r="B178" s="427">
        <v>14</v>
      </c>
      <c r="C178" s="427">
        <v>5</v>
      </c>
      <c r="D178" s="18">
        <v>3</v>
      </c>
      <c r="E178" s="18">
        <v>0</v>
      </c>
      <c r="F178" s="24"/>
      <c r="G178" s="23" t="s">
        <v>391</v>
      </c>
      <c r="H178" s="12">
        <v>222936</v>
      </c>
      <c r="I178" s="12">
        <v>0</v>
      </c>
      <c r="J178" s="12">
        <v>0</v>
      </c>
      <c r="K178" s="12">
        <v>0</v>
      </c>
      <c r="L178" s="12">
        <v>265800</v>
      </c>
      <c r="M178" s="12">
        <v>265800</v>
      </c>
      <c r="N178" s="12">
        <v>0</v>
      </c>
      <c r="O178" s="12">
        <v>787911.26</v>
      </c>
      <c r="P178" s="12">
        <v>787911.26</v>
      </c>
      <c r="Q178" s="12">
        <v>0</v>
      </c>
      <c r="R178" s="12">
        <v>0</v>
      </c>
      <c r="S178" s="12">
        <v>332265</v>
      </c>
      <c r="T178" s="12">
        <v>0</v>
      </c>
      <c r="U178" s="75">
        <v>6.49</v>
      </c>
      <c r="V178" s="76">
        <v>2.73</v>
      </c>
    </row>
    <row r="179" spans="1:22" ht="12.75">
      <c r="A179" s="426">
        <v>2</v>
      </c>
      <c r="B179" s="427">
        <v>8</v>
      </c>
      <c r="C179" s="427">
        <v>10</v>
      </c>
      <c r="D179" s="18">
        <v>3</v>
      </c>
      <c r="E179" s="18">
        <v>0</v>
      </c>
      <c r="F179" s="24"/>
      <c r="G179" s="23" t="s">
        <v>392</v>
      </c>
      <c r="H179" s="12">
        <v>2894048</v>
      </c>
      <c r="I179" s="12">
        <v>2331557</v>
      </c>
      <c r="J179" s="12">
        <v>0</v>
      </c>
      <c r="K179" s="12">
        <v>562491</v>
      </c>
      <c r="L179" s="12">
        <v>310810</v>
      </c>
      <c r="M179" s="12">
        <v>310810</v>
      </c>
      <c r="N179" s="12">
        <v>0</v>
      </c>
      <c r="O179" s="12">
        <v>2136874.54</v>
      </c>
      <c r="P179" s="12">
        <v>2086857</v>
      </c>
      <c r="Q179" s="12">
        <v>0</v>
      </c>
      <c r="R179" s="12">
        <v>1471557</v>
      </c>
      <c r="S179" s="12">
        <v>353572</v>
      </c>
      <c r="T179" s="12">
        <v>160000</v>
      </c>
      <c r="U179" s="75">
        <v>3.71</v>
      </c>
      <c r="V179" s="76">
        <v>1.08</v>
      </c>
    </row>
    <row r="180" spans="1:22" ht="12.75">
      <c r="A180" s="426">
        <v>2</v>
      </c>
      <c r="B180" s="427">
        <v>13</v>
      </c>
      <c r="C180" s="427">
        <v>3</v>
      </c>
      <c r="D180" s="18">
        <v>3</v>
      </c>
      <c r="E180" s="18">
        <v>0</v>
      </c>
      <c r="F180" s="24"/>
      <c r="G180" s="23" t="s">
        <v>393</v>
      </c>
      <c r="H180" s="12">
        <v>10762150</v>
      </c>
      <c r="I180" s="12">
        <v>768400</v>
      </c>
      <c r="J180" s="12">
        <v>9198750</v>
      </c>
      <c r="K180" s="12">
        <v>0</v>
      </c>
      <c r="L180" s="12">
        <v>1465500</v>
      </c>
      <c r="M180" s="12">
        <v>505500</v>
      </c>
      <c r="N180" s="12">
        <v>960000</v>
      </c>
      <c r="O180" s="12">
        <v>22162751.56</v>
      </c>
      <c r="P180" s="12">
        <v>3212751.56</v>
      </c>
      <c r="Q180" s="12">
        <v>18950000</v>
      </c>
      <c r="R180" s="12">
        <v>0</v>
      </c>
      <c r="S180" s="12">
        <v>2235500</v>
      </c>
      <c r="T180" s="12">
        <v>0</v>
      </c>
      <c r="U180" s="75">
        <v>39.32</v>
      </c>
      <c r="V180" s="76">
        <v>3.96</v>
      </c>
    </row>
    <row r="181" spans="1:22" ht="12.75">
      <c r="A181" s="426">
        <v>2</v>
      </c>
      <c r="B181" s="427">
        <v>12</v>
      </c>
      <c r="C181" s="427">
        <v>4</v>
      </c>
      <c r="D181" s="18">
        <v>3</v>
      </c>
      <c r="E181" s="18">
        <v>0</v>
      </c>
      <c r="F181" s="24"/>
      <c r="G181" s="23" t="s">
        <v>394</v>
      </c>
      <c r="H181" s="12">
        <v>1147521.89</v>
      </c>
      <c r="I181" s="12">
        <v>60000</v>
      </c>
      <c r="J181" s="12">
        <v>0</v>
      </c>
      <c r="K181" s="12">
        <v>0</v>
      </c>
      <c r="L181" s="12">
        <v>494000</v>
      </c>
      <c r="M181" s="12">
        <v>494000</v>
      </c>
      <c r="N181" s="12">
        <v>0</v>
      </c>
      <c r="O181" s="12">
        <v>3333968.94</v>
      </c>
      <c r="P181" s="12">
        <v>3312000</v>
      </c>
      <c r="Q181" s="12">
        <v>0</v>
      </c>
      <c r="R181" s="12">
        <v>0</v>
      </c>
      <c r="S181" s="12">
        <v>684000</v>
      </c>
      <c r="T181" s="12">
        <v>0</v>
      </c>
      <c r="U181" s="75">
        <v>14.69</v>
      </c>
      <c r="V181" s="76">
        <v>3.01</v>
      </c>
    </row>
    <row r="182" spans="1:22" ht="12.75">
      <c r="A182" s="426">
        <v>2</v>
      </c>
      <c r="B182" s="427">
        <v>2</v>
      </c>
      <c r="C182" s="427">
        <v>7</v>
      </c>
      <c r="D182" s="18">
        <v>3</v>
      </c>
      <c r="E182" s="18">
        <v>0</v>
      </c>
      <c r="F182" s="24"/>
      <c r="G182" s="23" t="s">
        <v>395</v>
      </c>
      <c r="H182" s="12">
        <v>2603934</v>
      </c>
      <c r="I182" s="12">
        <v>2500000</v>
      </c>
      <c r="J182" s="12">
        <v>0</v>
      </c>
      <c r="K182" s="12">
        <v>0</v>
      </c>
      <c r="L182" s="12">
        <v>103934</v>
      </c>
      <c r="M182" s="12">
        <v>103934</v>
      </c>
      <c r="N182" s="12">
        <v>0</v>
      </c>
      <c r="O182" s="12">
        <v>800000</v>
      </c>
      <c r="P182" s="12">
        <v>800000</v>
      </c>
      <c r="Q182" s="12">
        <v>0</v>
      </c>
      <c r="R182" s="12">
        <v>0</v>
      </c>
      <c r="S182" s="12">
        <v>194919</v>
      </c>
      <c r="T182" s="12">
        <v>0</v>
      </c>
      <c r="U182" s="75">
        <v>5.14</v>
      </c>
      <c r="V182" s="76">
        <v>1.25</v>
      </c>
    </row>
    <row r="183" spans="1:22" ht="12.75">
      <c r="A183" s="426">
        <v>2</v>
      </c>
      <c r="B183" s="427">
        <v>1</v>
      </c>
      <c r="C183" s="427">
        <v>4</v>
      </c>
      <c r="D183" s="18">
        <v>3</v>
      </c>
      <c r="E183" s="18">
        <v>0</v>
      </c>
      <c r="F183" s="24"/>
      <c r="G183" s="23" t="s">
        <v>396</v>
      </c>
      <c r="H183" s="12">
        <v>645860</v>
      </c>
      <c r="I183" s="12">
        <v>0</v>
      </c>
      <c r="J183" s="12">
        <v>0</v>
      </c>
      <c r="K183" s="12">
        <v>0</v>
      </c>
      <c r="L183" s="12">
        <v>2394525</v>
      </c>
      <c r="M183" s="12">
        <v>2394525</v>
      </c>
      <c r="N183" s="12">
        <v>0</v>
      </c>
      <c r="O183" s="12">
        <v>7075120.15</v>
      </c>
      <c r="P183" s="12">
        <v>2528754</v>
      </c>
      <c r="Q183" s="12">
        <v>4500000</v>
      </c>
      <c r="R183" s="12">
        <v>0</v>
      </c>
      <c r="S183" s="12">
        <v>2922697</v>
      </c>
      <c r="T183" s="12">
        <v>697383</v>
      </c>
      <c r="U183" s="75">
        <v>18.02</v>
      </c>
      <c r="V183" s="76">
        <v>5.67</v>
      </c>
    </row>
    <row r="184" spans="1:22" ht="12.75">
      <c r="A184" s="426">
        <v>2</v>
      </c>
      <c r="B184" s="427">
        <v>20</v>
      </c>
      <c r="C184" s="427">
        <v>1</v>
      </c>
      <c r="D184" s="18">
        <v>3</v>
      </c>
      <c r="E184" s="18">
        <v>0</v>
      </c>
      <c r="F184" s="24"/>
      <c r="G184" s="23" t="s">
        <v>397</v>
      </c>
      <c r="H184" s="12">
        <v>6739600</v>
      </c>
      <c r="I184" s="12">
        <v>0</v>
      </c>
      <c r="J184" s="12">
        <v>1450000</v>
      </c>
      <c r="K184" s="12">
        <v>0</v>
      </c>
      <c r="L184" s="12">
        <v>1816358</v>
      </c>
      <c r="M184" s="12">
        <v>946358</v>
      </c>
      <c r="N184" s="12">
        <v>870000</v>
      </c>
      <c r="O184" s="12">
        <v>6994407.17</v>
      </c>
      <c r="P184" s="12">
        <v>1025993</v>
      </c>
      <c r="Q184" s="12">
        <v>5500000</v>
      </c>
      <c r="R184" s="12">
        <v>0</v>
      </c>
      <c r="S184" s="12">
        <v>2236358</v>
      </c>
      <c r="T184" s="12">
        <v>0</v>
      </c>
      <c r="U184" s="75">
        <v>17.38</v>
      </c>
      <c r="V184" s="76">
        <v>5.55</v>
      </c>
    </row>
    <row r="185" spans="1:22" ht="12.75">
      <c r="A185" s="426">
        <v>2</v>
      </c>
      <c r="B185" s="427">
        <v>10</v>
      </c>
      <c r="C185" s="427">
        <v>5</v>
      </c>
      <c r="D185" s="18">
        <v>3</v>
      </c>
      <c r="E185" s="18">
        <v>0</v>
      </c>
      <c r="F185" s="24"/>
      <c r="G185" s="23" t="s">
        <v>398</v>
      </c>
      <c r="H185" s="12">
        <v>2188573</v>
      </c>
      <c r="I185" s="12">
        <v>1711557</v>
      </c>
      <c r="J185" s="12">
        <v>0</v>
      </c>
      <c r="K185" s="12">
        <v>0</v>
      </c>
      <c r="L185" s="12">
        <v>889681</v>
      </c>
      <c r="M185" s="12">
        <v>889681</v>
      </c>
      <c r="N185" s="12">
        <v>0</v>
      </c>
      <c r="O185" s="12">
        <v>7214045.61</v>
      </c>
      <c r="P185" s="12">
        <v>7214045.61</v>
      </c>
      <c r="Q185" s="12">
        <v>0</v>
      </c>
      <c r="R185" s="12">
        <v>0</v>
      </c>
      <c r="S185" s="12">
        <v>1217116</v>
      </c>
      <c r="T185" s="12">
        <v>214237.58</v>
      </c>
      <c r="U185" s="75">
        <v>45.03</v>
      </c>
      <c r="V185" s="76">
        <v>6.26</v>
      </c>
    </row>
    <row r="186" spans="1:22" ht="12.75">
      <c r="A186" s="426">
        <v>2</v>
      </c>
      <c r="B186" s="427">
        <v>25</v>
      </c>
      <c r="C186" s="427">
        <v>4</v>
      </c>
      <c r="D186" s="18">
        <v>3</v>
      </c>
      <c r="E186" s="18">
        <v>0</v>
      </c>
      <c r="F186" s="24"/>
      <c r="G186" s="23" t="s">
        <v>399</v>
      </c>
      <c r="H186" s="12">
        <v>1732380</v>
      </c>
      <c r="I186" s="12">
        <v>960527</v>
      </c>
      <c r="J186" s="12">
        <v>0</v>
      </c>
      <c r="K186" s="12">
        <v>0</v>
      </c>
      <c r="L186" s="12">
        <v>984058</v>
      </c>
      <c r="M186" s="12">
        <v>984058</v>
      </c>
      <c r="N186" s="12">
        <v>0</v>
      </c>
      <c r="O186" s="12">
        <v>4249596.36</v>
      </c>
      <c r="P186" s="12">
        <v>4147409.66</v>
      </c>
      <c r="Q186" s="12">
        <v>0</v>
      </c>
      <c r="R186" s="12">
        <v>666666.64</v>
      </c>
      <c r="S186" s="12">
        <v>1194378</v>
      </c>
      <c r="T186" s="12">
        <v>587098</v>
      </c>
      <c r="U186" s="75">
        <v>17.04</v>
      </c>
      <c r="V186" s="76">
        <v>2.88</v>
      </c>
    </row>
    <row r="187" spans="1:22" ht="12.75">
      <c r="A187" s="426">
        <v>2</v>
      </c>
      <c r="B187" s="427">
        <v>16</v>
      </c>
      <c r="C187" s="427">
        <v>4</v>
      </c>
      <c r="D187" s="18">
        <v>3</v>
      </c>
      <c r="E187" s="18">
        <v>0</v>
      </c>
      <c r="F187" s="24"/>
      <c r="G187" s="23" t="s">
        <v>400</v>
      </c>
      <c r="H187" s="12">
        <v>29775694</v>
      </c>
      <c r="I187" s="12">
        <v>0</v>
      </c>
      <c r="J187" s="12">
        <v>0</v>
      </c>
      <c r="K187" s="12">
        <v>0</v>
      </c>
      <c r="L187" s="12">
        <v>17463454</v>
      </c>
      <c r="M187" s="12">
        <v>4426000</v>
      </c>
      <c r="N187" s="12">
        <v>0</v>
      </c>
      <c r="O187" s="12">
        <v>13571695.17</v>
      </c>
      <c r="P187" s="12">
        <v>13570000</v>
      </c>
      <c r="Q187" s="12">
        <v>0</v>
      </c>
      <c r="R187" s="12">
        <v>0</v>
      </c>
      <c r="S187" s="12">
        <v>5437500</v>
      </c>
      <c r="T187" s="12">
        <v>0</v>
      </c>
      <c r="U187" s="75">
        <v>7.38</v>
      </c>
      <c r="V187" s="76">
        <v>2.95</v>
      </c>
    </row>
    <row r="188" spans="1:22" ht="12.75">
      <c r="A188" s="426">
        <v>2</v>
      </c>
      <c r="B188" s="427">
        <v>9</v>
      </c>
      <c r="C188" s="427">
        <v>7</v>
      </c>
      <c r="D188" s="18">
        <v>3</v>
      </c>
      <c r="E188" s="18">
        <v>0</v>
      </c>
      <c r="F188" s="24"/>
      <c r="G188" s="23" t="s">
        <v>401</v>
      </c>
      <c r="H188" s="12">
        <v>2558621.15</v>
      </c>
      <c r="I188" s="12">
        <v>1787901.23</v>
      </c>
      <c r="J188" s="12">
        <v>0</v>
      </c>
      <c r="K188" s="12">
        <v>0</v>
      </c>
      <c r="L188" s="12">
        <v>900953</v>
      </c>
      <c r="M188" s="12">
        <v>900953</v>
      </c>
      <c r="N188" s="12">
        <v>0</v>
      </c>
      <c r="O188" s="12">
        <v>4242935.52</v>
      </c>
      <c r="P188" s="12">
        <v>4242855</v>
      </c>
      <c r="Q188" s="12">
        <v>0</v>
      </c>
      <c r="R188" s="12">
        <v>0</v>
      </c>
      <c r="S188" s="12">
        <v>1122699</v>
      </c>
      <c r="T188" s="12">
        <v>0</v>
      </c>
      <c r="U188" s="75">
        <v>24.07</v>
      </c>
      <c r="V188" s="76">
        <v>6.37</v>
      </c>
    </row>
    <row r="189" spans="1:22" ht="12.75">
      <c r="A189" s="426">
        <v>2</v>
      </c>
      <c r="B189" s="427">
        <v>20</v>
      </c>
      <c r="C189" s="427">
        <v>2</v>
      </c>
      <c r="D189" s="18">
        <v>3</v>
      </c>
      <c r="E189" s="18">
        <v>0</v>
      </c>
      <c r="F189" s="24"/>
      <c r="G189" s="23" t="s">
        <v>402</v>
      </c>
      <c r="H189" s="12">
        <v>767045</v>
      </c>
      <c r="I189" s="12">
        <v>0</v>
      </c>
      <c r="J189" s="12">
        <v>0</v>
      </c>
      <c r="K189" s="12">
        <v>0</v>
      </c>
      <c r="L189" s="12">
        <v>1167200</v>
      </c>
      <c r="M189" s="12">
        <v>367200</v>
      </c>
      <c r="N189" s="12">
        <v>800000</v>
      </c>
      <c r="O189" s="12">
        <v>6467329.98</v>
      </c>
      <c r="P189" s="12">
        <v>2833600</v>
      </c>
      <c r="Q189" s="12">
        <v>3500000</v>
      </c>
      <c r="R189" s="12">
        <v>0</v>
      </c>
      <c r="S189" s="12">
        <v>1615863</v>
      </c>
      <c r="T189" s="12">
        <v>0</v>
      </c>
      <c r="U189" s="75">
        <v>26.72</v>
      </c>
      <c r="V189" s="76">
        <v>6.67</v>
      </c>
    </row>
    <row r="190" spans="1:22" ht="12.75">
      <c r="A190" s="426">
        <v>2</v>
      </c>
      <c r="B190" s="427">
        <v>16</v>
      </c>
      <c r="C190" s="427">
        <v>5</v>
      </c>
      <c r="D190" s="18">
        <v>3</v>
      </c>
      <c r="E190" s="18">
        <v>0</v>
      </c>
      <c r="F190" s="24"/>
      <c r="G190" s="23" t="s">
        <v>403</v>
      </c>
      <c r="H190" s="12">
        <v>5371092</v>
      </c>
      <c r="I190" s="12">
        <v>1824707</v>
      </c>
      <c r="J190" s="12">
        <v>0</v>
      </c>
      <c r="K190" s="12">
        <v>0</v>
      </c>
      <c r="L190" s="12">
        <v>1327000</v>
      </c>
      <c r="M190" s="12">
        <v>1327000</v>
      </c>
      <c r="N190" s="12">
        <v>0</v>
      </c>
      <c r="O190" s="12">
        <v>9694559.43</v>
      </c>
      <c r="P190" s="12">
        <v>9652885</v>
      </c>
      <c r="Q190" s="12">
        <v>0</v>
      </c>
      <c r="R190" s="12">
        <v>0</v>
      </c>
      <c r="S190" s="12">
        <v>1775000</v>
      </c>
      <c r="T190" s="12">
        <v>0</v>
      </c>
      <c r="U190" s="75">
        <v>41.82</v>
      </c>
      <c r="V190" s="76">
        <v>7.65</v>
      </c>
    </row>
    <row r="191" spans="1:22" ht="12.75">
      <c r="A191" s="426">
        <v>2</v>
      </c>
      <c r="B191" s="427">
        <v>8</v>
      </c>
      <c r="C191" s="427">
        <v>12</v>
      </c>
      <c r="D191" s="18">
        <v>3</v>
      </c>
      <c r="E191" s="18">
        <v>0</v>
      </c>
      <c r="F191" s="24"/>
      <c r="G191" s="23" t="s">
        <v>404</v>
      </c>
      <c r="H191" s="12">
        <v>78766</v>
      </c>
      <c r="I191" s="12">
        <v>0</v>
      </c>
      <c r="J191" s="12">
        <v>0</v>
      </c>
      <c r="K191" s="12">
        <v>0</v>
      </c>
      <c r="L191" s="12">
        <v>1170663</v>
      </c>
      <c r="M191" s="12">
        <v>975663</v>
      </c>
      <c r="N191" s="12">
        <v>100000</v>
      </c>
      <c r="O191" s="12">
        <v>7409254.14</v>
      </c>
      <c r="P191" s="12">
        <v>4571035.82</v>
      </c>
      <c r="Q191" s="12">
        <v>2700000</v>
      </c>
      <c r="R191" s="12">
        <v>1183515.74</v>
      </c>
      <c r="S191" s="12">
        <v>1565663</v>
      </c>
      <c r="T191" s="12">
        <v>36835</v>
      </c>
      <c r="U191" s="75">
        <v>24.39</v>
      </c>
      <c r="V191" s="76">
        <v>5.99</v>
      </c>
    </row>
    <row r="192" spans="1:22" ht="12.75">
      <c r="A192" s="426">
        <v>2</v>
      </c>
      <c r="B192" s="427">
        <v>23</v>
      </c>
      <c r="C192" s="427">
        <v>7</v>
      </c>
      <c r="D192" s="18">
        <v>3</v>
      </c>
      <c r="E192" s="18">
        <v>0</v>
      </c>
      <c r="F192" s="24"/>
      <c r="G192" s="23" t="s">
        <v>405</v>
      </c>
      <c r="H192" s="12">
        <v>0</v>
      </c>
      <c r="I192" s="12">
        <v>0</v>
      </c>
      <c r="J192" s="12">
        <v>0</v>
      </c>
      <c r="K192" s="12">
        <v>0</v>
      </c>
      <c r="L192" s="12">
        <v>707694</v>
      </c>
      <c r="M192" s="12">
        <v>707694</v>
      </c>
      <c r="N192" s="12">
        <v>0</v>
      </c>
      <c r="O192" s="12">
        <v>300000</v>
      </c>
      <c r="P192" s="12">
        <v>300000</v>
      </c>
      <c r="Q192" s="12">
        <v>0</v>
      </c>
      <c r="R192" s="12">
        <v>0</v>
      </c>
      <c r="S192" s="12">
        <v>810536</v>
      </c>
      <c r="T192" s="12">
        <v>0</v>
      </c>
      <c r="U192" s="75">
        <v>0.84</v>
      </c>
      <c r="V192" s="76">
        <v>2.27</v>
      </c>
    </row>
    <row r="193" spans="1:22" ht="12.75">
      <c r="A193" s="426">
        <v>2</v>
      </c>
      <c r="B193" s="427">
        <v>8</v>
      </c>
      <c r="C193" s="427">
        <v>13</v>
      </c>
      <c r="D193" s="18">
        <v>3</v>
      </c>
      <c r="E193" s="18">
        <v>0</v>
      </c>
      <c r="F193" s="24"/>
      <c r="G193" s="23" t="s">
        <v>406</v>
      </c>
      <c r="H193" s="12">
        <v>5974693</v>
      </c>
      <c r="I193" s="12">
        <v>5674693</v>
      </c>
      <c r="J193" s="12">
        <v>0</v>
      </c>
      <c r="K193" s="12">
        <v>0</v>
      </c>
      <c r="L193" s="12">
        <v>992816</v>
      </c>
      <c r="M193" s="12">
        <v>992816</v>
      </c>
      <c r="N193" s="12">
        <v>0</v>
      </c>
      <c r="O193" s="12">
        <v>5667337.59</v>
      </c>
      <c r="P193" s="12">
        <v>5635590.02</v>
      </c>
      <c r="Q193" s="12">
        <v>0</v>
      </c>
      <c r="R193" s="12">
        <v>0</v>
      </c>
      <c r="S193" s="12">
        <v>1122816</v>
      </c>
      <c r="T193" s="12">
        <v>0</v>
      </c>
      <c r="U193" s="75">
        <v>26.55</v>
      </c>
      <c r="V193" s="76">
        <v>5.26</v>
      </c>
    </row>
    <row r="194" spans="1:22" ht="12.75">
      <c r="A194" s="426">
        <v>2</v>
      </c>
      <c r="B194" s="427">
        <v>19</v>
      </c>
      <c r="C194" s="427">
        <v>6</v>
      </c>
      <c r="D194" s="18">
        <v>3</v>
      </c>
      <c r="E194" s="18">
        <v>0</v>
      </c>
      <c r="F194" s="24"/>
      <c r="G194" s="23" t="s">
        <v>407</v>
      </c>
      <c r="H194" s="12">
        <v>10839291</v>
      </c>
      <c r="I194" s="12">
        <v>339291</v>
      </c>
      <c r="J194" s="12">
        <v>3800000</v>
      </c>
      <c r="K194" s="12">
        <v>0</v>
      </c>
      <c r="L194" s="12">
        <v>2296827</v>
      </c>
      <c r="M194" s="12">
        <v>1196827</v>
      </c>
      <c r="N194" s="12">
        <v>1100000</v>
      </c>
      <c r="O194" s="12">
        <v>15895483.89</v>
      </c>
      <c r="P194" s="12">
        <v>1778532.38</v>
      </c>
      <c r="Q194" s="12">
        <v>13600000</v>
      </c>
      <c r="R194" s="12">
        <v>0</v>
      </c>
      <c r="S194" s="12">
        <v>3291827</v>
      </c>
      <c r="T194" s="12">
        <v>0</v>
      </c>
      <c r="U194" s="75">
        <v>28.02</v>
      </c>
      <c r="V194" s="76">
        <v>5.8</v>
      </c>
    </row>
    <row r="195" spans="1:22" ht="12.75">
      <c r="A195" s="426">
        <v>2</v>
      </c>
      <c r="B195" s="427">
        <v>17</v>
      </c>
      <c r="C195" s="427">
        <v>4</v>
      </c>
      <c r="D195" s="18">
        <v>3</v>
      </c>
      <c r="E195" s="18">
        <v>0</v>
      </c>
      <c r="F195" s="24"/>
      <c r="G195" s="23" t="s">
        <v>408</v>
      </c>
      <c r="H195" s="12">
        <v>2420051</v>
      </c>
      <c r="I195" s="12">
        <v>340800</v>
      </c>
      <c r="J195" s="12">
        <v>0</v>
      </c>
      <c r="K195" s="12">
        <v>0</v>
      </c>
      <c r="L195" s="12">
        <v>2411765</v>
      </c>
      <c r="M195" s="12">
        <v>2411765</v>
      </c>
      <c r="N195" s="12">
        <v>0</v>
      </c>
      <c r="O195" s="12">
        <v>4811827.18</v>
      </c>
      <c r="P195" s="12">
        <v>4811827.18</v>
      </c>
      <c r="Q195" s="12">
        <v>0</v>
      </c>
      <c r="R195" s="12">
        <v>359847.18</v>
      </c>
      <c r="S195" s="12">
        <v>2771765</v>
      </c>
      <c r="T195" s="12">
        <v>368545</v>
      </c>
      <c r="U195" s="75">
        <v>8.58</v>
      </c>
      <c r="V195" s="76">
        <v>4.63</v>
      </c>
    </row>
    <row r="196" spans="1:22" ht="12.75">
      <c r="A196" s="426">
        <v>2</v>
      </c>
      <c r="B196" s="427">
        <v>14</v>
      </c>
      <c r="C196" s="427">
        <v>7</v>
      </c>
      <c r="D196" s="18">
        <v>3</v>
      </c>
      <c r="E196" s="18">
        <v>0</v>
      </c>
      <c r="F196" s="24"/>
      <c r="G196" s="23" t="s">
        <v>409</v>
      </c>
      <c r="H196" s="12">
        <v>2921590</v>
      </c>
      <c r="I196" s="12">
        <v>1000000</v>
      </c>
      <c r="J196" s="12">
        <v>0</v>
      </c>
      <c r="K196" s="12">
        <v>0</v>
      </c>
      <c r="L196" s="12">
        <v>2331500</v>
      </c>
      <c r="M196" s="12">
        <v>2331500</v>
      </c>
      <c r="N196" s="12">
        <v>0</v>
      </c>
      <c r="O196" s="12">
        <v>3395432.18</v>
      </c>
      <c r="P196" s="12">
        <v>3395432.18</v>
      </c>
      <c r="Q196" s="12">
        <v>0</v>
      </c>
      <c r="R196" s="12">
        <v>0</v>
      </c>
      <c r="S196" s="12">
        <v>2592900</v>
      </c>
      <c r="T196" s="12">
        <v>0</v>
      </c>
      <c r="U196" s="75">
        <v>10.6</v>
      </c>
      <c r="V196" s="76">
        <v>8.09</v>
      </c>
    </row>
    <row r="197" spans="1:22" ht="12.75">
      <c r="A197" s="426">
        <v>2</v>
      </c>
      <c r="B197" s="427">
        <v>8</v>
      </c>
      <c r="C197" s="427">
        <v>14</v>
      </c>
      <c r="D197" s="18">
        <v>3</v>
      </c>
      <c r="E197" s="18">
        <v>0</v>
      </c>
      <c r="F197" s="24"/>
      <c r="G197" s="23" t="s">
        <v>410</v>
      </c>
      <c r="H197" s="12">
        <v>3884489</v>
      </c>
      <c r="I197" s="12">
        <v>3160000</v>
      </c>
      <c r="J197" s="12">
        <v>0</v>
      </c>
      <c r="K197" s="12">
        <v>0</v>
      </c>
      <c r="L197" s="12">
        <v>1117227</v>
      </c>
      <c r="M197" s="12">
        <v>1117227</v>
      </c>
      <c r="N197" s="12">
        <v>0</v>
      </c>
      <c r="O197" s="12">
        <v>4600491.28</v>
      </c>
      <c r="P197" s="12">
        <v>4543886.72</v>
      </c>
      <c r="Q197" s="12">
        <v>0</v>
      </c>
      <c r="R197" s="12">
        <v>0</v>
      </c>
      <c r="S197" s="12">
        <v>1324027</v>
      </c>
      <c r="T197" s="12">
        <v>0</v>
      </c>
      <c r="U197" s="75">
        <v>27.68</v>
      </c>
      <c r="V197" s="76">
        <v>7.96</v>
      </c>
    </row>
    <row r="198" spans="1:22" ht="12.75">
      <c r="A198" s="426">
        <v>2</v>
      </c>
      <c r="B198" s="427">
        <v>11</v>
      </c>
      <c r="C198" s="427">
        <v>4</v>
      </c>
      <c r="D198" s="18">
        <v>3</v>
      </c>
      <c r="E198" s="18">
        <v>0</v>
      </c>
      <c r="F198" s="24"/>
      <c r="G198" s="23" t="s">
        <v>411</v>
      </c>
      <c r="H198" s="12">
        <v>3294293</v>
      </c>
      <c r="I198" s="12">
        <v>2092933</v>
      </c>
      <c r="J198" s="12">
        <v>0</v>
      </c>
      <c r="K198" s="12">
        <v>0</v>
      </c>
      <c r="L198" s="12">
        <v>1972760</v>
      </c>
      <c r="M198" s="12">
        <v>1972760</v>
      </c>
      <c r="N198" s="12">
        <v>0</v>
      </c>
      <c r="O198" s="12">
        <v>7981287.79</v>
      </c>
      <c r="P198" s="12">
        <v>7557918.13</v>
      </c>
      <c r="Q198" s="12">
        <v>0</v>
      </c>
      <c r="R198" s="12">
        <v>0</v>
      </c>
      <c r="S198" s="12">
        <v>2352586</v>
      </c>
      <c r="T198" s="12">
        <v>0</v>
      </c>
      <c r="U198" s="75">
        <v>32.49</v>
      </c>
      <c r="V198" s="76">
        <v>9.57</v>
      </c>
    </row>
    <row r="199" spans="1:22" ht="12.75">
      <c r="A199" s="426">
        <v>2</v>
      </c>
      <c r="B199" s="427">
        <v>18</v>
      </c>
      <c r="C199" s="427">
        <v>4</v>
      </c>
      <c r="D199" s="18">
        <v>3</v>
      </c>
      <c r="E199" s="18">
        <v>0</v>
      </c>
      <c r="F199" s="24"/>
      <c r="G199" s="23" t="s">
        <v>412</v>
      </c>
      <c r="H199" s="12">
        <v>9580107</v>
      </c>
      <c r="I199" s="12">
        <v>3313000</v>
      </c>
      <c r="J199" s="12">
        <v>1300000</v>
      </c>
      <c r="K199" s="12">
        <v>0</v>
      </c>
      <c r="L199" s="12">
        <v>805734</v>
      </c>
      <c r="M199" s="12">
        <v>455734</v>
      </c>
      <c r="N199" s="12">
        <v>350000</v>
      </c>
      <c r="O199" s="12">
        <v>15181891</v>
      </c>
      <c r="P199" s="12">
        <v>5531891</v>
      </c>
      <c r="Q199" s="12">
        <v>9650000</v>
      </c>
      <c r="R199" s="12">
        <v>0</v>
      </c>
      <c r="S199" s="12">
        <v>1434609</v>
      </c>
      <c r="T199" s="12">
        <v>0</v>
      </c>
      <c r="U199" s="75">
        <v>32.34</v>
      </c>
      <c r="V199" s="76">
        <v>3.05</v>
      </c>
    </row>
    <row r="200" spans="1:22" ht="12.75">
      <c r="A200" s="426">
        <v>2</v>
      </c>
      <c r="B200" s="427">
        <v>26</v>
      </c>
      <c r="C200" s="427">
        <v>4</v>
      </c>
      <c r="D200" s="18">
        <v>3</v>
      </c>
      <c r="E200" s="18">
        <v>0</v>
      </c>
      <c r="F200" s="24"/>
      <c r="G200" s="23" t="s">
        <v>413</v>
      </c>
      <c r="H200" s="12">
        <v>3150000</v>
      </c>
      <c r="I200" s="12">
        <v>150000</v>
      </c>
      <c r="J200" s="12">
        <v>3000000</v>
      </c>
      <c r="K200" s="12">
        <v>0</v>
      </c>
      <c r="L200" s="12">
        <v>2340308</v>
      </c>
      <c r="M200" s="12">
        <v>1740308</v>
      </c>
      <c r="N200" s="12">
        <v>600000</v>
      </c>
      <c r="O200" s="12">
        <v>9778493.84</v>
      </c>
      <c r="P200" s="12">
        <v>1824294.91</v>
      </c>
      <c r="Q200" s="12">
        <v>7900000</v>
      </c>
      <c r="R200" s="12">
        <v>1064046.91</v>
      </c>
      <c r="S200" s="12">
        <v>2890308</v>
      </c>
      <c r="T200" s="12">
        <v>1806313.8</v>
      </c>
      <c r="U200" s="75">
        <v>33.51</v>
      </c>
      <c r="V200" s="76">
        <v>4.16</v>
      </c>
    </row>
    <row r="201" spans="1:22" ht="12.75">
      <c r="A201" s="426">
        <v>2</v>
      </c>
      <c r="B201" s="427">
        <v>23</v>
      </c>
      <c r="C201" s="427">
        <v>8</v>
      </c>
      <c r="D201" s="18">
        <v>3</v>
      </c>
      <c r="E201" s="18">
        <v>0</v>
      </c>
      <c r="F201" s="24"/>
      <c r="G201" s="23" t="s">
        <v>414</v>
      </c>
      <c r="H201" s="12">
        <v>17619050</v>
      </c>
      <c r="I201" s="12">
        <v>11693000</v>
      </c>
      <c r="J201" s="12">
        <v>0</v>
      </c>
      <c r="K201" s="12">
        <v>0</v>
      </c>
      <c r="L201" s="12">
        <v>2198392</v>
      </c>
      <c r="M201" s="12">
        <v>2198392</v>
      </c>
      <c r="N201" s="12">
        <v>0</v>
      </c>
      <c r="O201" s="12">
        <v>12610216.7</v>
      </c>
      <c r="P201" s="12">
        <v>12610216.7</v>
      </c>
      <c r="Q201" s="12">
        <v>0</v>
      </c>
      <c r="R201" s="12">
        <v>0</v>
      </c>
      <c r="S201" s="12">
        <v>2698392</v>
      </c>
      <c r="T201" s="12">
        <v>0</v>
      </c>
      <c r="U201" s="75">
        <v>28.63</v>
      </c>
      <c r="V201" s="76">
        <v>6.12</v>
      </c>
    </row>
    <row r="202" spans="1:22" ht="12.75">
      <c r="A202" s="426">
        <v>2</v>
      </c>
      <c r="B202" s="427">
        <v>20</v>
      </c>
      <c r="C202" s="427">
        <v>3</v>
      </c>
      <c r="D202" s="18">
        <v>3</v>
      </c>
      <c r="E202" s="18">
        <v>0</v>
      </c>
      <c r="F202" s="24"/>
      <c r="G202" s="23" t="s">
        <v>415</v>
      </c>
      <c r="H202" s="12">
        <v>5000000</v>
      </c>
      <c r="I202" s="12">
        <v>0</v>
      </c>
      <c r="J202" s="12">
        <v>5000000</v>
      </c>
      <c r="K202" s="12">
        <v>0</v>
      </c>
      <c r="L202" s="12">
        <v>1200400</v>
      </c>
      <c r="M202" s="12">
        <v>200400</v>
      </c>
      <c r="N202" s="12">
        <v>1000000</v>
      </c>
      <c r="O202" s="12">
        <v>11574637</v>
      </c>
      <c r="P202" s="12">
        <v>399200</v>
      </c>
      <c r="Q202" s="12">
        <v>11000000</v>
      </c>
      <c r="R202" s="12">
        <v>0</v>
      </c>
      <c r="S202" s="12">
        <v>1740490</v>
      </c>
      <c r="T202" s="12">
        <v>1000000</v>
      </c>
      <c r="U202" s="75">
        <v>22.45</v>
      </c>
      <c r="V202" s="76">
        <v>1.43</v>
      </c>
    </row>
    <row r="203" spans="1:22" ht="12.75">
      <c r="A203" s="426">
        <v>2</v>
      </c>
      <c r="B203" s="427">
        <v>14</v>
      </c>
      <c r="C203" s="427">
        <v>8</v>
      </c>
      <c r="D203" s="18">
        <v>3</v>
      </c>
      <c r="E203" s="18">
        <v>0</v>
      </c>
      <c r="F203" s="24"/>
      <c r="G203" s="23" t="s">
        <v>416</v>
      </c>
      <c r="H203" s="12">
        <v>11625664</v>
      </c>
      <c r="I203" s="12">
        <v>79000</v>
      </c>
      <c r="J203" s="12">
        <v>4000000</v>
      </c>
      <c r="K203" s="12">
        <v>1140664</v>
      </c>
      <c r="L203" s="12">
        <v>2258963</v>
      </c>
      <c r="M203" s="12">
        <v>1258963</v>
      </c>
      <c r="N203" s="12">
        <v>1000000</v>
      </c>
      <c r="O203" s="12">
        <v>8226037.5</v>
      </c>
      <c r="P203" s="12">
        <v>226037.5</v>
      </c>
      <c r="Q203" s="12">
        <v>8000000</v>
      </c>
      <c r="R203" s="12">
        <v>0</v>
      </c>
      <c r="S203" s="12">
        <v>2627017</v>
      </c>
      <c r="T203" s="12">
        <v>0</v>
      </c>
      <c r="U203" s="75">
        <v>23.72</v>
      </c>
      <c r="V203" s="76">
        <v>7.57</v>
      </c>
    </row>
    <row r="204" spans="1:22" ht="12.75">
      <c r="A204" s="426">
        <v>2</v>
      </c>
      <c r="B204" s="427">
        <v>4</v>
      </c>
      <c r="C204" s="427">
        <v>4</v>
      </c>
      <c r="D204" s="18">
        <v>3</v>
      </c>
      <c r="E204" s="18">
        <v>0</v>
      </c>
      <c r="F204" s="24"/>
      <c r="G204" s="23" t="s">
        <v>417</v>
      </c>
      <c r="H204" s="12">
        <v>4560136</v>
      </c>
      <c r="I204" s="12">
        <v>4260136</v>
      </c>
      <c r="J204" s="12">
        <v>300000</v>
      </c>
      <c r="K204" s="12">
        <v>0</v>
      </c>
      <c r="L204" s="12">
        <v>524340</v>
      </c>
      <c r="M204" s="12">
        <v>424340</v>
      </c>
      <c r="N204" s="12">
        <v>100000</v>
      </c>
      <c r="O204" s="12">
        <v>8086702</v>
      </c>
      <c r="P204" s="12">
        <v>6686540</v>
      </c>
      <c r="Q204" s="12">
        <v>1400000</v>
      </c>
      <c r="R204" s="12">
        <v>0</v>
      </c>
      <c r="S204" s="12">
        <v>820926</v>
      </c>
      <c r="T204" s="12">
        <v>0</v>
      </c>
      <c r="U204" s="75">
        <v>38.73</v>
      </c>
      <c r="V204" s="76">
        <v>3.93</v>
      </c>
    </row>
    <row r="205" spans="1:22" ht="12.75">
      <c r="A205" s="426">
        <v>2</v>
      </c>
      <c r="B205" s="427">
        <v>25</v>
      </c>
      <c r="C205" s="427">
        <v>6</v>
      </c>
      <c r="D205" s="18">
        <v>3</v>
      </c>
      <c r="E205" s="18">
        <v>0</v>
      </c>
      <c r="F205" s="24"/>
      <c r="G205" s="23" t="s">
        <v>418</v>
      </c>
      <c r="H205" s="12">
        <v>3271506</v>
      </c>
      <c r="I205" s="12">
        <v>1306000</v>
      </c>
      <c r="J205" s="12">
        <v>0</v>
      </c>
      <c r="K205" s="12">
        <v>0</v>
      </c>
      <c r="L205" s="12">
        <v>1830447</v>
      </c>
      <c r="M205" s="12">
        <v>1830447</v>
      </c>
      <c r="N205" s="12">
        <v>0</v>
      </c>
      <c r="O205" s="12">
        <v>6289020.7</v>
      </c>
      <c r="P205" s="12">
        <v>5900507</v>
      </c>
      <c r="Q205" s="12">
        <v>0</v>
      </c>
      <c r="R205" s="12">
        <v>1326444</v>
      </c>
      <c r="S205" s="12">
        <v>2147835</v>
      </c>
      <c r="T205" s="12">
        <v>1460557</v>
      </c>
      <c r="U205" s="75">
        <v>25.02</v>
      </c>
      <c r="V205" s="76">
        <v>3.46</v>
      </c>
    </row>
    <row r="206" spans="1:22" ht="12.75">
      <c r="A206" s="426">
        <v>2</v>
      </c>
      <c r="B206" s="427">
        <v>17</v>
      </c>
      <c r="C206" s="427">
        <v>5</v>
      </c>
      <c r="D206" s="18">
        <v>3</v>
      </c>
      <c r="E206" s="18">
        <v>0</v>
      </c>
      <c r="F206" s="24"/>
      <c r="G206" s="23" t="s">
        <v>419</v>
      </c>
      <c r="H206" s="12">
        <v>3584704</v>
      </c>
      <c r="I206" s="12">
        <v>3021074</v>
      </c>
      <c r="J206" s="12">
        <v>0</v>
      </c>
      <c r="K206" s="12">
        <v>0</v>
      </c>
      <c r="L206" s="12">
        <v>791204</v>
      </c>
      <c r="M206" s="12">
        <v>791204</v>
      </c>
      <c r="N206" s="12">
        <v>0</v>
      </c>
      <c r="O206" s="12">
        <v>3965060.89</v>
      </c>
      <c r="P206" s="12">
        <v>3464502</v>
      </c>
      <c r="Q206" s="12">
        <v>0</v>
      </c>
      <c r="R206" s="12">
        <v>0</v>
      </c>
      <c r="S206" s="12">
        <v>1045004</v>
      </c>
      <c r="T206" s="12">
        <v>0</v>
      </c>
      <c r="U206" s="75">
        <v>21.15</v>
      </c>
      <c r="V206" s="76">
        <v>5.57</v>
      </c>
    </row>
    <row r="207" spans="1:22" ht="12.75">
      <c r="A207" s="426">
        <v>2</v>
      </c>
      <c r="B207" s="427">
        <v>12</v>
      </c>
      <c r="C207" s="427">
        <v>5</v>
      </c>
      <c r="D207" s="18">
        <v>3</v>
      </c>
      <c r="E207" s="18">
        <v>0</v>
      </c>
      <c r="F207" s="24"/>
      <c r="G207" s="23" t="s">
        <v>420</v>
      </c>
      <c r="H207" s="12">
        <v>241668.62</v>
      </c>
      <c r="I207" s="12">
        <v>55000</v>
      </c>
      <c r="J207" s="12">
        <v>0</v>
      </c>
      <c r="K207" s="12">
        <v>105125.03</v>
      </c>
      <c r="L207" s="12">
        <v>55000</v>
      </c>
      <c r="M207" s="12">
        <v>55000</v>
      </c>
      <c r="N207" s="12">
        <v>0</v>
      </c>
      <c r="O207" s="12">
        <v>118889.6</v>
      </c>
      <c r="P207" s="12">
        <v>0</v>
      </c>
      <c r="Q207" s="12">
        <v>0</v>
      </c>
      <c r="R207" s="12">
        <v>0</v>
      </c>
      <c r="S207" s="12">
        <v>56398.36</v>
      </c>
      <c r="T207" s="12">
        <v>0</v>
      </c>
      <c r="U207" s="75">
        <v>0.91</v>
      </c>
      <c r="V207" s="76">
        <v>0.43</v>
      </c>
    </row>
    <row r="208" spans="1:22" ht="12.75">
      <c r="A208" s="426">
        <v>2</v>
      </c>
      <c r="B208" s="427">
        <v>22</v>
      </c>
      <c r="C208" s="427">
        <v>3</v>
      </c>
      <c r="D208" s="18">
        <v>3</v>
      </c>
      <c r="E208" s="18">
        <v>0</v>
      </c>
      <c r="F208" s="24"/>
      <c r="G208" s="23" t="s">
        <v>421</v>
      </c>
      <c r="H208" s="12">
        <v>8152783</v>
      </c>
      <c r="I208" s="12">
        <v>6192000</v>
      </c>
      <c r="J208" s="12">
        <v>1000000</v>
      </c>
      <c r="K208" s="12">
        <v>0</v>
      </c>
      <c r="L208" s="12">
        <v>1852444</v>
      </c>
      <c r="M208" s="12">
        <v>852444</v>
      </c>
      <c r="N208" s="12">
        <v>1000000</v>
      </c>
      <c r="O208" s="12">
        <v>26948524</v>
      </c>
      <c r="P208" s="12">
        <v>11048524</v>
      </c>
      <c r="Q208" s="12">
        <v>15900000</v>
      </c>
      <c r="R208" s="12">
        <v>0</v>
      </c>
      <c r="S208" s="12">
        <v>3145444</v>
      </c>
      <c r="T208" s="12">
        <v>0</v>
      </c>
      <c r="U208" s="75">
        <v>51.21</v>
      </c>
      <c r="V208" s="76">
        <v>5.97</v>
      </c>
    </row>
    <row r="209" spans="1:22" ht="12.75">
      <c r="A209" s="426">
        <v>2</v>
      </c>
      <c r="B209" s="427">
        <v>24</v>
      </c>
      <c r="C209" s="427">
        <v>5</v>
      </c>
      <c r="D209" s="18">
        <v>3</v>
      </c>
      <c r="E209" s="18">
        <v>0</v>
      </c>
      <c r="F209" s="24"/>
      <c r="G209" s="23" t="s">
        <v>422</v>
      </c>
      <c r="H209" s="12">
        <v>9673237</v>
      </c>
      <c r="I209" s="12">
        <v>8299604</v>
      </c>
      <c r="J209" s="12">
        <v>0</v>
      </c>
      <c r="K209" s="12">
        <v>0</v>
      </c>
      <c r="L209" s="12">
        <v>1258711</v>
      </c>
      <c r="M209" s="12">
        <v>1258711</v>
      </c>
      <c r="N209" s="12">
        <v>0</v>
      </c>
      <c r="O209" s="12">
        <v>7052784.74</v>
      </c>
      <c r="P209" s="12">
        <v>6541915.73</v>
      </c>
      <c r="Q209" s="12">
        <v>0</v>
      </c>
      <c r="R209" s="12">
        <v>0</v>
      </c>
      <c r="S209" s="12">
        <v>2635119</v>
      </c>
      <c r="T209" s="12">
        <v>0</v>
      </c>
      <c r="U209" s="75">
        <v>16.16</v>
      </c>
      <c r="V209" s="76">
        <v>6.03</v>
      </c>
    </row>
    <row r="210" spans="1:22" ht="12.75">
      <c r="A210" s="426">
        <v>2</v>
      </c>
      <c r="B210" s="427">
        <v>24</v>
      </c>
      <c r="C210" s="427">
        <v>6</v>
      </c>
      <c r="D210" s="18">
        <v>3</v>
      </c>
      <c r="E210" s="18">
        <v>0</v>
      </c>
      <c r="F210" s="24"/>
      <c r="G210" s="23" t="s">
        <v>423</v>
      </c>
      <c r="H210" s="12">
        <v>5190680</v>
      </c>
      <c r="I210" s="12">
        <v>5190680</v>
      </c>
      <c r="J210" s="12">
        <v>0</v>
      </c>
      <c r="K210" s="12">
        <v>0</v>
      </c>
      <c r="L210" s="12">
        <v>1372180</v>
      </c>
      <c r="M210" s="12">
        <v>1372180</v>
      </c>
      <c r="N210" s="12">
        <v>0</v>
      </c>
      <c r="O210" s="12">
        <v>5695192.95</v>
      </c>
      <c r="P210" s="12">
        <v>5573000</v>
      </c>
      <c r="Q210" s="12">
        <v>0</v>
      </c>
      <c r="R210" s="12">
        <v>0</v>
      </c>
      <c r="S210" s="12">
        <v>1852180</v>
      </c>
      <c r="T210" s="12">
        <v>0</v>
      </c>
      <c r="U210" s="75">
        <v>15.74</v>
      </c>
      <c r="V210" s="76">
        <v>5.11</v>
      </c>
    </row>
    <row r="211" spans="1:22" ht="12.75">
      <c r="A211" s="426">
        <v>2</v>
      </c>
      <c r="B211" s="427">
        <v>24</v>
      </c>
      <c r="C211" s="427">
        <v>7</v>
      </c>
      <c r="D211" s="18">
        <v>3</v>
      </c>
      <c r="E211" s="18">
        <v>0</v>
      </c>
      <c r="F211" s="24"/>
      <c r="G211" s="23" t="s">
        <v>424</v>
      </c>
      <c r="H211" s="12">
        <v>194536</v>
      </c>
      <c r="I211" s="12">
        <v>0</v>
      </c>
      <c r="J211" s="12">
        <v>0</v>
      </c>
      <c r="K211" s="12">
        <v>0</v>
      </c>
      <c r="L211" s="12">
        <v>271266</v>
      </c>
      <c r="M211" s="12">
        <v>271266</v>
      </c>
      <c r="N211" s="12">
        <v>0</v>
      </c>
      <c r="O211" s="12">
        <v>200004</v>
      </c>
      <c r="P211" s="12">
        <v>200004</v>
      </c>
      <c r="Q211" s="12">
        <v>0</v>
      </c>
      <c r="R211" s="12">
        <v>0</v>
      </c>
      <c r="S211" s="12">
        <v>285223</v>
      </c>
      <c r="T211" s="12">
        <v>0</v>
      </c>
      <c r="U211" s="75">
        <v>1.77</v>
      </c>
      <c r="V211" s="76">
        <v>2.52</v>
      </c>
    </row>
    <row r="212" spans="1:22" ht="12.75">
      <c r="A212" s="426">
        <v>2</v>
      </c>
      <c r="B212" s="427">
        <v>19</v>
      </c>
      <c r="C212" s="427">
        <v>8</v>
      </c>
      <c r="D212" s="18">
        <v>3</v>
      </c>
      <c r="E212" s="18">
        <v>0</v>
      </c>
      <c r="F212" s="24"/>
      <c r="G212" s="23" t="s">
        <v>425</v>
      </c>
      <c r="H212" s="12">
        <v>10515000</v>
      </c>
      <c r="I212" s="12">
        <v>10500000</v>
      </c>
      <c r="J212" s="12">
        <v>0</v>
      </c>
      <c r="K212" s="12">
        <v>0</v>
      </c>
      <c r="L212" s="12">
        <v>4481868</v>
      </c>
      <c r="M212" s="12">
        <v>4481868</v>
      </c>
      <c r="N212" s="12">
        <v>0</v>
      </c>
      <c r="O212" s="12">
        <v>15009032.26</v>
      </c>
      <c r="P212" s="12">
        <v>13182157.93</v>
      </c>
      <c r="Q212" s="12">
        <v>0</v>
      </c>
      <c r="R212" s="12">
        <v>0</v>
      </c>
      <c r="S212" s="12">
        <v>5743760</v>
      </c>
      <c r="T212" s="12">
        <v>1672587</v>
      </c>
      <c r="U212" s="75">
        <v>51.14</v>
      </c>
      <c r="V212" s="76">
        <v>13.87</v>
      </c>
    </row>
    <row r="213" spans="1:22" ht="12.75">
      <c r="A213" s="426">
        <v>2</v>
      </c>
      <c r="B213" s="427">
        <v>20</v>
      </c>
      <c r="C213" s="427">
        <v>6</v>
      </c>
      <c r="D213" s="18">
        <v>3</v>
      </c>
      <c r="E213" s="18">
        <v>0</v>
      </c>
      <c r="F213" s="24"/>
      <c r="G213" s="23" t="s">
        <v>426</v>
      </c>
      <c r="H213" s="12">
        <v>1843748</v>
      </c>
      <c r="I213" s="12">
        <v>599000</v>
      </c>
      <c r="J213" s="12">
        <v>900000</v>
      </c>
      <c r="K213" s="12">
        <v>0</v>
      </c>
      <c r="L213" s="12">
        <v>1921458</v>
      </c>
      <c r="M213" s="12">
        <v>721458</v>
      </c>
      <c r="N213" s="12">
        <v>1200000</v>
      </c>
      <c r="O213" s="12">
        <v>15674170.96</v>
      </c>
      <c r="P213" s="12">
        <v>1634608.21</v>
      </c>
      <c r="Q213" s="12">
        <v>13550000</v>
      </c>
      <c r="R213" s="12">
        <v>0</v>
      </c>
      <c r="S213" s="12">
        <v>2913058</v>
      </c>
      <c r="T213" s="12">
        <v>0</v>
      </c>
      <c r="U213" s="75">
        <v>42.5</v>
      </c>
      <c r="V213" s="76">
        <v>7.89</v>
      </c>
    </row>
    <row r="214" spans="1:22" s="107" customFormat="1" ht="15">
      <c r="A214" s="429"/>
      <c r="B214" s="430"/>
      <c r="C214" s="430"/>
      <c r="D214" s="119"/>
      <c r="E214" s="119"/>
      <c r="F214" s="120" t="s">
        <v>427</v>
      </c>
      <c r="G214" s="121"/>
      <c r="H214" s="122">
        <v>92916523.44</v>
      </c>
      <c r="I214" s="122">
        <v>92539954</v>
      </c>
      <c r="J214" s="122">
        <v>0</v>
      </c>
      <c r="K214" s="122">
        <v>351284.95</v>
      </c>
      <c r="L214" s="122">
        <v>3879200</v>
      </c>
      <c r="M214" s="122">
        <v>3879200</v>
      </c>
      <c r="N214" s="122">
        <v>0</v>
      </c>
      <c r="O214" s="122">
        <v>123138422.64000002</v>
      </c>
      <c r="P214" s="122">
        <v>122862197.93</v>
      </c>
      <c r="Q214" s="122">
        <v>0</v>
      </c>
      <c r="R214" s="122">
        <v>120115736.48</v>
      </c>
      <c r="S214" s="122">
        <v>8439680</v>
      </c>
      <c r="T214" s="122">
        <v>0</v>
      </c>
      <c r="U214" s="148">
        <v>5.393320056737472</v>
      </c>
      <c r="V214" s="149">
        <v>15.0587566843016</v>
      </c>
    </row>
    <row r="215" spans="1:22" ht="12.75">
      <c r="A215" s="426">
        <v>2</v>
      </c>
      <c r="B215" s="427">
        <v>15</v>
      </c>
      <c r="C215" s="427">
        <v>1</v>
      </c>
      <c r="D215" s="431" t="s">
        <v>428</v>
      </c>
      <c r="E215" s="18">
        <v>8</v>
      </c>
      <c r="F215" s="24"/>
      <c r="G215" s="432" t="s">
        <v>429</v>
      </c>
      <c r="H215" s="12">
        <v>25284.49</v>
      </c>
      <c r="I215" s="12">
        <v>0</v>
      </c>
      <c r="J215" s="12">
        <v>0</v>
      </c>
      <c r="K215" s="12">
        <v>0</v>
      </c>
      <c r="L215" s="12">
        <v>1359500</v>
      </c>
      <c r="M215" s="12">
        <v>1359500</v>
      </c>
      <c r="N215" s="12">
        <v>0</v>
      </c>
      <c r="O215" s="12">
        <v>2098860.35</v>
      </c>
      <c r="P215" s="12">
        <v>2098860.35</v>
      </c>
      <c r="Q215" s="12">
        <v>0</v>
      </c>
      <c r="R215" s="12">
        <v>0</v>
      </c>
      <c r="S215" s="12">
        <v>1409500</v>
      </c>
      <c r="T215" s="12">
        <v>0</v>
      </c>
      <c r="U215" s="75">
        <v>85.43</v>
      </c>
      <c r="V215" s="76">
        <v>57.37</v>
      </c>
    </row>
    <row r="216" spans="1:22" ht="12.75">
      <c r="A216" s="426">
        <v>2</v>
      </c>
      <c r="B216" s="427">
        <v>19</v>
      </c>
      <c r="C216" s="427">
        <v>1</v>
      </c>
      <c r="D216" s="431" t="s">
        <v>428</v>
      </c>
      <c r="E216" s="18">
        <v>8</v>
      </c>
      <c r="F216" s="24"/>
      <c r="G216" s="433" t="s">
        <v>451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75">
        <v>0</v>
      </c>
      <c r="V216" s="76">
        <v>0</v>
      </c>
    </row>
    <row r="217" spans="1:22" ht="12.75">
      <c r="A217" s="426">
        <v>2</v>
      </c>
      <c r="B217" s="427">
        <v>8</v>
      </c>
      <c r="C217" s="427">
        <v>5</v>
      </c>
      <c r="D217" s="431" t="s">
        <v>428</v>
      </c>
      <c r="E217" s="18">
        <v>8</v>
      </c>
      <c r="F217" s="24"/>
      <c r="G217" s="433" t="s">
        <v>430</v>
      </c>
      <c r="H217" s="12">
        <v>248841</v>
      </c>
      <c r="I217" s="12">
        <v>153200</v>
      </c>
      <c r="J217" s="12">
        <v>0</v>
      </c>
      <c r="K217" s="12">
        <v>95641</v>
      </c>
      <c r="L217" s="12">
        <v>51000</v>
      </c>
      <c r="M217" s="12">
        <v>51000</v>
      </c>
      <c r="N217" s="12">
        <v>0</v>
      </c>
      <c r="O217" s="12">
        <v>46101.1</v>
      </c>
      <c r="P217" s="12">
        <v>46101.1</v>
      </c>
      <c r="Q217" s="12">
        <v>0</v>
      </c>
      <c r="R217" s="12">
        <v>0</v>
      </c>
      <c r="S217" s="12">
        <v>56320</v>
      </c>
      <c r="T217" s="12">
        <v>0</v>
      </c>
      <c r="U217" s="75">
        <v>13.1</v>
      </c>
      <c r="V217" s="76">
        <v>16</v>
      </c>
    </row>
    <row r="218" spans="1:22" ht="12.75">
      <c r="A218" s="426">
        <v>2</v>
      </c>
      <c r="B218" s="427">
        <v>63</v>
      </c>
      <c r="C218" s="427">
        <v>1</v>
      </c>
      <c r="D218" s="431" t="s">
        <v>428</v>
      </c>
      <c r="E218" s="18">
        <v>8</v>
      </c>
      <c r="F218" s="24"/>
      <c r="G218" s="433" t="s">
        <v>431</v>
      </c>
      <c r="H218" s="12">
        <v>92386754</v>
      </c>
      <c r="I218" s="12">
        <v>92386754</v>
      </c>
      <c r="J218" s="12">
        <v>0</v>
      </c>
      <c r="K218" s="12">
        <v>0</v>
      </c>
      <c r="L218" s="12">
        <v>2231200</v>
      </c>
      <c r="M218" s="12">
        <v>2231200</v>
      </c>
      <c r="N218" s="12">
        <v>0</v>
      </c>
      <c r="O218" s="12">
        <v>120115736.48</v>
      </c>
      <c r="P218" s="12">
        <v>120115736.48</v>
      </c>
      <c r="Q218" s="12">
        <v>0</v>
      </c>
      <c r="R218" s="12">
        <v>120115736.48</v>
      </c>
      <c r="S218" s="12">
        <v>6709200</v>
      </c>
      <c r="T218" s="12">
        <v>0</v>
      </c>
      <c r="U218" s="75">
        <v>0</v>
      </c>
      <c r="V218" s="76">
        <v>15.25</v>
      </c>
    </row>
    <row r="219" spans="1:22" ht="12.75">
      <c r="A219" s="426">
        <v>2</v>
      </c>
      <c r="B219" s="427">
        <v>9</v>
      </c>
      <c r="C219" s="427">
        <v>8</v>
      </c>
      <c r="D219" s="431" t="s">
        <v>428</v>
      </c>
      <c r="E219" s="18">
        <v>8</v>
      </c>
      <c r="F219" s="24"/>
      <c r="G219" s="433" t="s">
        <v>452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75">
        <v>0</v>
      </c>
      <c r="V219" s="76">
        <v>0</v>
      </c>
    </row>
    <row r="220" spans="1:22" ht="12.75">
      <c r="A220" s="426">
        <v>2</v>
      </c>
      <c r="B220" s="427">
        <v>9</v>
      </c>
      <c r="C220" s="427">
        <v>7</v>
      </c>
      <c r="D220" s="431" t="s">
        <v>428</v>
      </c>
      <c r="E220" s="18">
        <v>8</v>
      </c>
      <c r="F220" s="24"/>
      <c r="G220" s="433" t="s">
        <v>432</v>
      </c>
      <c r="H220" s="12">
        <v>4648</v>
      </c>
      <c r="I220" s="12">
        <v>0</v>
      </c>
      <c r="J220" s="12">
        <v>0</v>
      </c>
      <c r="K220" s="12">
        <v>4648</v>
      </c>
      <c r="L220" s="12">
        <v>0</v>
      </c>
      <c r="M220" s="12">
        <v>0</v>
      </c>
      <c r="N220" s="12">
        <v>0</v>
      </c>
      <c r="O220" s="12">
        <v>23870.15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75">
        <v>3.17</v>
      </c>
      <c r="V220" s="76">
        <v>0</v>
      </c>
    </row>
    <row r="221" spans="1:22" ht="12.75">
      <c r="A221" s="426">
        <v>2</v>
      </c>
      <c r="B221" s="427">
        <v>10</v>
      </c>
      <c r="C221" s="427">
        <v>1</v>
      </c>
      <c r="D221" s="431" t="s">
        <v>428</v>
      </c>
      <c r="E221" s="18">
        <v>8</v>
      </c>
      <c r="F221" s="24"/>
      <c r="G221" s="433" t="s">
        <v>433</v>
      </c>
      <c r="H221" s="12">
        <v>27243</v>
      </c>
      <c r="I221" s="12">
        <v>0</v>
      </c>
      <c r="J221" s="12">
        <v>0</v>
      </c>
      <c r="K221" s="12">
        <v>27243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75">
        <v>0</v>
      </c>
      <c r="V221" s="76">
        <v>0</v>
      </c>
    </row>
    <row r="222" spans="1:22" ht="12.75">
      <c r="A222" s="426">
        <v>2</v>
      </c>
      <c r="B222" s="427">
        <v>20</v>
      </c>
      <c r="C222" s="427">
        <v>2</v>
      </c>
      <c r="D222" s="431" t="s">
        <v>428</v>
      </c>
      <c r="E222" s="18">
        <v>8</v>
      </c>
      <c r="F222" s="24"/>
      <c r="G222" s="433" t="s">
        <v>434</v>
      </c>
      <c r="H222" s="12">
        <v>15248</v>
      </c>
      <c r="I222" s="12">
        <v>0</v>
      </c>
      <c r="J222" s="12">
        <v>0</v>
      </c>
      <c r="K222" s="12">
        <v>15248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75">
        <v>0</v>
      </c>
      <c r="V222" s="76">
        <v>0</v>
      </c>
    </row>
    <row r="223" spans="1:22" ht="12.75">
      <c r="A223" s="426">
        <v>2</v>
      </c>
      <c r="B223" s="427">
        <v>61</v>
      </c>
      <c r="C223" s="427">
        <v>1</v>
      </c>
      <c r="D223" s="431" t="s">
        <v>428</v>
      </c>
      <c r="E223" s="18">
        <v>8</v>
      </c>
      <c r="F223" s="24"/>
      <c r="G223" s="433" t="s">
        <v>435</v>
      </c>
      <c r="H223" s="12">
        <v>0</v>
      </c>
      <c r="I223" s="12">
        <v>0</v>
      </c>
      <c r="J223" s="12">
        <v>0</v>
      </c>
      <c r="K223" s="12">
        <v>0</v>
      </c>
      <c r="L223" s="12">
        <v>237500</v>
      </c>
      <c r="M223" s="12">
        <v>237500</v>
      </c>
      <c r="N223" s="12">
        <v>0</v>
      </c>
      <c r="O223" s="12">
        <v>853412.56</v>
      </c>
      <c r="P223" s="12">
        <v>601500</v>
      </c>
      <c r="Q223" s="12">
        <v>0</v>
      </c>
      <c r="R223" s="12">
        <v>0</v>
      </c>
      <c r="S223" s="12">
        <v>264660</v>
      </c>
      <c r="T223" s="12">
        <v>0</v>
      </c>
      <c r="U223" s="75">
        <v>48.14</v>
      </c>
      <c r="V223" s="76">
        <v>14.93</v>
      </c>
    </row>
    <row r="224" spans="1:22" ht="12.75">
      <c r="A224" s="426">
        <v>2</v>
      </c>
      <c r="B224" s="427">
        <v>2</v>
      </c>
      <c r="C224" s="427">
        <v>5</v>
      </c>
      <c r="D224" s="431" t="s">
        <v>428</v>
      </c>
      <c r="E224" s="18">
        <v>8</v>
      </c>
      <c r="F224" s="24"/>
      <c r="G224" s="433" t="s">
        <v>436</v>
      </c>
      <c r="H224" s="12">
        <v>100000</v>
      </c>
      <c r="I224" s="12">
        <v>0</v>
      </c>
      <c r="J224" s="12">
        <v>0</v>
      </c>
      <c r="K224" s="12">
        <v>100000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75">
        <v>0</v>
      </c>
      <c r="V224" s="76">
        <v>0</v>
      </c>
    </row>
    <row r="225" spans="1:22" ht="12.75">
      <c r="A225" s="426">
        <v>2</v>
      </c>
      <c r="B225" s="427">
        <v>8</v>
      </c>
      <c r="C225" s="427">
        <v>6</v>
      </c>
      <c r="D225" s="431" t="s">
        <v>428</v>
      </c>
      <c r="E225" s="18">
        <v>8</v>
      </c>
      <c r="F225" s="24"/>
      <c r="G225" s="433" t="s">
        <v>437</v>
      </c>
      <c r="H225" s="12">
        <v>22615</v>
      </c>
      <c r="I225" s="12">
        <v>0</v>
      </c>
      <c r="J225" s="12">
        <v>0</v>
      </c>
      <c r="K225" s="12">
        <v>22615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75">
        <v>0</v>
      </c>
      <c r="V225" s="76">
        <v>0</v>
      </c>
    </row>
    <row r="226" spans="1:22" ht="12.75">
      <c r="A226" s="426">
        <v>2</v>
      </c>
      <c r="B226" s="427">
        <v>16</v>
      </c>
      <c r="C226" s="427">
        <v>4</v>
      </c>
      <c r="D226" s="431" t="s">
        <v>428</v>
      </c>
      <c r="E226" s="18">
        <v>8</v>
      </c>
      <c r="F226" s="24"/>
      <c r="G226" s="433" t="s">
        <v>438</v>
      </c>
      <c r="H226" s="12">
        <v>44950</v>
      </c>
      <c r="I226" s="12">
        <v>0</v>
      </c>
      <c r="J226" s="12">
        <v>0</v>
      </c>
      <c r="K226" s="12">
        <v>44950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75">
        <v>0</v>
      </c>
      <c r="V226" s="76">
        <v>0</v>
      </c>
    </row>
    <row r="227" spans="1:22" ht="12.75">
      <c r="A227" s="426">
        <v>2</v>
      </c>
      <c r="B227" s="427">
        <v>25</v>
      </c>
      <c r="C227" s="427">
        <v>2</v>
      </c>
      <c r="D227" s="431" t="s">
        <v>428</v>
      </c>
      <c r="E227" s="18">
        <v>8</v>
      </c>
      <c r="F227" s="24"/>
      <c r="G227" s="433" t="s">
        <v>439</v>
      </c>
      <c r="H227" s="12">
        <v>21624</v>
      </c>
      <c r="I227" s="12">
        <v>0</v>
      </c>
      <c r="J227" s="12">
        <v>0</v>
      </c>
      <c r="K227" s="12">
        <v>21624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75">
        <v>0</v>
      </c>
      <c r="V227" s="76">
        <v>0</v>
      </c>
    </row>
    <row r="228" spans="1:22" ht="12.75">
      <c r="A228" s="426">
        <v>2</v>
      </c>
      <c r="B228" s="427">
        <v>19</v>
      </c>
      <c r="C228" s="427">
        <v>1</v>
      </c>
      <c r="D228" s="431" t="s">
        <v>428</v>
      </c>
      <c r="E228" s="18">
        <v>8</v>
      </c>
      <c r="F228" s="24"/>
      <c r="G228" s="433" t="s">
        <v>453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75">
        <v>0</v>
      </c>
      <c r="V228" s="76">
        <v>0</v>
      </c>
    </row>
    <row r="229" spans="1:22" ht="12.75">
      <c r="A229" s="426">
        <v>2</v>
      </c>
      <c r="B229" s="427">
        <v>14</v>
      </c>
      <c r="C229" s="427">
        <v>7</v>
      </c>
      <c r="D229" s="431" t="s">
        <v>428</v>
      </c>
      <c r="E229" s="18">
        <v>8</v>
      </c>
      <c r="F229" s="24"/>
      <c r="G229" s="433" t="s">
        <v>454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75">
        <v>0</v>
      </c>
      <c r="V229" s="76">
        <v>0</v>
      </c>
    </row>
    <row r="230" spans="1:22" ht="12.75">
      <c r="A230" s="426">
        <v>2</v>
      </c>
      <c r="B230" s="427">
        <v>17</v>
      </c>
      <c r="C230" s="427">
        <v>4</v>
      </c>
      <c r="D230" s="431" t="s">
        <v>428</v>
      </c>
      <c r="E230" s="18">
        <v>8</v>
      </c>
      <c r="F230" s="24"/>
      <c r="G230" s="433" t="s">
        <v>455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442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75">
        <v>0.04</v>
      </c>
      <c r="V230" s="76">
        <v>0</v>
      </c>
    </row>
    <row r="231" spans="1:22" ht="12.75">
      <c r="A231" s="426">
        <v>2</v>
      </c>
      <c r="B231" s="427">
        <v>62</v>
      </c>
      <c r="C231" s="427">
        <v>11</v>
      </c>
      <c r="D231" s="431" t="s">
        <v>428</v>
      </c>
      <c r="E231" s="18">
        <v>8</v>
      </c>
      <c r="F231" s="24"/>
      <c r="G231" s="433" t="s">
        <v>440</v>
      </c>
      <c r="H231" s="12">
        <v>19315.95</v>
      </c>
      <c r="I231" s="12">
        <v>0</v>
      </c>
      <c r="J231" s="12">
        <v>0</v>
      </c>
      <c r="K231" s="12">
        <v>19315.95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75">
        <v>0</v>
      </c>
      <c r="V231" s="76">
        <v>0</v>
      </c>
    </row>
    <row r="232" spans="1:22" ht="12.75">
      <c r="A232" s="426">
        <v>0</v>
      </c>
      <c r="B232" s="427">
        <v>0</v>
      </c>
      <c r="C232" s="427">
        <v>0</v>
      </c>
      <c r="D232" s="431">
        <v>0</v>
      </c>
      <c r="E232" s="18">
        <v>0</v>
      </c>
      <c r="F232" s="24"/>
      <c r="G232" s="433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75">
        <v>0</v>
      </c>
      <c r="V232" s="76">
        <v>0</v>
      </c>
    </row>
    <row r="233" spans="1:22" ht="12.75">
      <c r="A233" s="426">
        <v>0</v>
      </c>
      <c r="B233" s="427">
        <v>0</v>
      </c>
      <c r="C233" s="427">
        <v>0</v>
      </c>
      <c r="D233" s="431">
        <v>0</v>
      </c>
      <c r="E233" s="18">
        <v>0</v>
      </c>
      <c r="F233" s="24"/>
      <c r="G233" s="433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75">
        <v>0</v>
      </c>
      <c r="V233" s="76">
        <v>0</v>
      </c>
    </row>
    <row r="234" spans="1:22" ht="13.5" thickBot="1">
      <c r="A234" s="434">
        <v>0</v>
      </c>
      <c r="B234" s="435">
        <v>0</v>
      </c>
      <c r="C234" s="435">
        <v>0</v>
      </c>
      <c r="D234" s="436">
        <v>0</v>
      </c>
      <c r="E234" s="19">
        <v>0</v>
      </c>
      <c r="F234" s="25"/>
      <c r="G234" s="437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77">
        <v>0</v>
      </c>
      <c r="V234" s="78">
        <v>0</v>
      </c>
    </row>
  </sheetData>
  <mergeCells count="28">
    <mergeCell ref="T8:T9"/>
    <mergeCell ref="H7:K7"/>
    <mergeCell ref="L7:N7"/>
    <mergeCell ref="S7:S9"/>
    <mergeCell ref="H8:H9"/>
    <mergeCell ref="R8:R9"/>
    <mergeCell ref="O7:R7"/>
    <mergeCell ref="F10:G10"/>
    <mergeCell ref="V8:V9"/>
    <mergeCell ref="F7:G9"/>
    <mergeCell ref="U7:V7"/>
    <mergeCell ref="I8:K8"/>
    <mergeCell ref="L8:L9"/>
    <mergeCell ref="M8:N8"/>
    <mergeCell ref="O8:O9"/>
    <mergeCell ref="P8:Q8"/>
    <mergeCell ref="U8:U9"/>
    <mergeCell ref="E7:E9"/>
    <mergeCell ref="A7:A9"/>
    <mergeCell ref="B7:B9"/>
    <mergeCell ref="C7:C9"/>
    <mergeCell ref="D7:D9"/>
    <mergeCell ref="A1:M1"/>
    <mergeCell ref="A2:M2"/>
    <mergeCell ref="A3:M3"/>
    <mergeCell ref="N1:O1"/>
    <mergeCell ref="N2:O2"/>
    <mergeCell ref="N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4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4" width="14.25390625" style="0" customWidth="1"/>
    <col min="15" max="15" width="14.75390625" style="0" customWidth="1"/>
    <col min="16" max="24" width="14.25390625" style="0" customWidth="1"/>
  </cols>
  <sheetData>
    <row r="1" spans="1:33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2" t="s">
        <v>105</v>
      </c>
      <c r="O1" s="298"/>
      <c r="P1" s="56" t="str">
        <f>1!P1</f>
        <v>06.07.2009</v>
      </c>
      <c r="Q1" s="55"/>
      <c r="R1" s="55"/>
      <c r="S1" s="55"/>
      <c r="T1" s="55"/>
      <c r="U1" s="55"/>
      <c r="V1" s="54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1" customHeight="1">
      <c r="A2" s="290" t="s">
        <v>102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82" t="s">
        <v>106</v>
      </c>
      <c r="O2" s="298"/>
      <c r="P2" s="56">
        <f>1!P2</f>
        <v>5</v>
      </c>
      <c r="Q2" s="55"/>
      <c r="R2" s="55"/>
      <c r="S2" s="55"/>
      <c r="T2" s="55"/>
      <c r="U2" s="55"/>
      <c r="V2" s="54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82" t="s">
        <v>107</v>
      </c>
      <c r="O3" s="298"/>
      <c r="P3" s="56" t="str">
        <f>1!P3</f>
        <v>07.07.2009</v>
      </c>
      <c r="Q3" s="55"/>
      <c r="R3" s="55"/>
      <c r="S3" s="55"/>
      <c r="T3" s="55"/>
      <c r="U3" s="55"/>
      <c r="V3" s="54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22" s="34" customFormat="1" ht="18">
      <c r="A5" s="33" t="str">
        <f>'Spis tabel'!B5</f>
        <v>Tabela 2. Przychody i rozchody oraz zadłużenie w budżetach jst woj. dolnośląskiego wg stanu na koniec IV kwartału 2008 roku    (wykonanie)</v>
      </c>
      <c r="Q5" s="33"/>
      <c r="R5" s="33"/>
      <c r="V5" s="35" t="s">
        <v>104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2" ht="16.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267" t="s">
        <v>10</v>
      </c>
      <c r="I7" s="268"/>
      <c r="J7" s="268"/>
      <c r="K7" s="269"/>
      <c r="L7" s="267" t="s">
        <v>11</v>
      </c>
      <c r="M7" s="268"/>
      <c r="N7" s="269"/>
      <c r="O7" s="292" t="s">
        <v>36</v>
      </c>
      <c r="P7" s="315"/>
      <c r="Q7" s="315"/>
      <c r="R7" s="293"/>
      <c r="S7" s="311" t="s">
        <v>175</v>
      </c>
      <c r="T7" s="244" t="s">
        <v>12</v>
      </c>
      <c r="U7" s="303" t="s">
        <v>130</v>
      </c>
      <c r="V7" s="304"/>
    </row>
    <row r="8" spans="1:22" ht="16.5" customHeight="1">
      <c r="A8" s="287"/>
      <c r="B8" s="276"/>
      <c r="C8" s="276"/>
      <c r="D8" s="276"/>
      <c r="E8" s="276"/>
      <c r="F8" s="294"/>
      <c r="G8" s="295"/>
      <c r="H8" s="270" t="s">
        <v>18</v>
      </c>
      <c r="I8" s="263" t="s">
        <v>12</v>
      </c>
      <c r="J8" s="263"/>
      <c r="K8" s="264"/>
      <c r="L8" s="270" t="s">
        <v>18</v>
      </c>
      <c r="M8" s="263" t="s">
        <v>12</v>
      </c>
      <c r="N8" s="264"/>
      <c r="O8" s="305" t="s">
        <v>18</v>
      </c>
      <c r="P8" s="307" t="s">
        <v>12</v>
      </c>
      <c r="Q8" s="308"/>
      <c r="R8" s="314" t="s">
        <v>237</v>
      </c>
      <c r="S8" s="312"/>
      <c r="T8" s="309" t="s">
        <v>237</v>
      </c>
      <c r="U8" s="309" t="s">
        <v>444</v>
      </c>
      <c r="V8" s="301" t="s">
        <v>445</v>
      </c>
    </row>
    <row r="9" spans="1:22" ht="44.25" customHeight="1" thickBot="1">
      <c r="A9" s="288"/>
      <c r="B9" s="277"/>
      <c r="C9" s="277"/>
      <c r="D9" s="277"/>
      <c r="E9" s="277"/>
      <c r="F9" s="296"/>
      <c r="G9" s="297"/>
      <c r="H9" s="248"/>
      <c r="I9" s="10" t="s">
        <v>13</v>
      </c>
      <c r="J9" s="10" t="s">
        <v>14</v>
      </c>
      <c r="K9" s="10" t="s">
        <v>127</v>
      </c>
      <c r="L9" s="248"/>
      <c r="M9" s="10" t="s">
        <v>128</v>
      </c>
      <c r="N9" s="10" t="s">
        <v>129</v>
      </c>
      <c r="O9" s="306"/>
      <c r="P9" s="15" t="s">
        <v>13</v>
      </c>
      <c r="Q9" s="16" t="s">
        <v>15</v>
      </c>
      <c r="R9" s="310"/>
      <c r="S9" s="313"/>
      <c r="T9" s="310"/>
      <c r="U9" s="310"/>
      <c r="V9" s="302"/>
    </row>
    <row r="10" spans="1:22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9">
        <v>6</v>
      </c>
      <c r="G10" s="300"/>
      <c r="H10" s="40">
        <v>7</v>
      </c>
      <c r="I10" s="40">
        <v>8</v>
      </c>
      <c r="J10" s="40">
        <v>9</v>
      </c>
      <c r="K10" s="40">
        <v>10</v>
      </c>
      <c r="L10" s="40">
        <v>11</v>
      </c>
      <c r="M10" s="40">
        <v>12</v>
      </c>
      <c r="N10" s="40">
        <v>13</v>
      </c>
      <c r="O10" s="40">
        <v>14</v>
      </c>
      <c r="P10" s="40">
        <v>15</v>
      </c>
      <c r="Q10" s="40">
        <v>16</v>
      </c>
      <c r="R10" s="40">
        <v>17</v>
      </c>
      <c r="S10" s="40">
        <v>18</v>
      </c>
      <c r="T10" s="40">
        <v>19</v>
      </c>
      <c r="U10" s="40">
        <v>20</v>
      </c>
      <c r="V10" s="41">
        <v>21</v>
      </c>
    </row>
    <row r="11" spans="1:22" s="107" customFormat="1" ht="15" customHeight="1">
      <c r="A11" s="438"/>
      <c r="B11" s="439"/>
      <c r="C11" s="439"/>
      <c r="D11" s="440"/>
      <c r="E11" s="101"/>
      <c r="F11" s="102" t="s">
        <v>238</v>
      </c>
      <c r="G11" s="103"/>
      <c r="H11" s="104">
        <v>2174168948.0699997</v>
      </c>
      <c r="I11" s="104">
        <v>1081252147.98</v>
      </c>
      <c r="J11" s="104">
        <v>109515000</v>
      </c>
      <c r="K11" s="104">
        <v>384562287.79999995</v>
      </c>
      <c r="L11" s="104">
        <v>614957154.61</v>
      </c>
      <c r="M11" s="104">
        <v>474267984.86</v>
      </c>
      <c r="N11" s="104">
        <v>65886000</v>
      </c>
      <c r="O11" s="104">
        <v>2809078456.92</v>
      </c>
      <c r="P11" s="104">
        <v>2224652097.95</v>
      </c>
      <c r="Q11" s="104">
        <v>560260000</v>
      </c>
      <c r="R11" s="104">
        <v>139023806.23</v>
      </c>
      <c r="S11" s="104">
        <v>673775978.7</v>
      </c>
      <c r="T11" s="104">
        <v>169415314.75</v>
      </c>
      <c r="U11" s="133">
        <v>23.829041465862876</v>
      </c>
      <c r="V11" s="134">
        <v>4.501192951952822</v>
      </c>
    </row>
    <row r="12" spans="1:22" s="130" customFormat="1" ht="12.75">
      <c r="A12" s="422">
        <v>2</v>
      </c>
      <c r="B12" s="423">
        <v>0</v>
      </c>
      <c r="C12" s="423">
        <v>0</v>
      </c>
      <c r="D12" s="441">
        <v>0</v>
      </c>
      <c r="E12" s="135">
        <v>0</v>
      </c>
      <c r="F12" s="136"/>
      <c r="G12" s="137" t="s">
        <v>239</v>
      </c>
      <c r="H12" s="138">
        <v>310848727.32</v>
      </c>
      <c r="I12" s="138">
        <v>51409751.6</v>
      </c>
      <c r="J12" s="138">
        <v>0</v>
      </c>
      <c r="K12" s="138">
        <v>204326573.14</v>
      </c>
      <c r="L12" s="138">
        <v>108942319.2</v>
      </c>
      <c r="M12" s="138">
        <v>106262319.2</v>
      </c>
      <c r="N12" s="138">
        <v>0</v>
      </c>
      <c r="O12" s="138">
        <v>106803291.13</v>
      </c>
      <c r="P12" s="138">
        <v>6801707.13</v>
      </c>
      <c r="Q12" s="138">
        <v>100000000</v>
      </c>
      <c r="R12" s="138">
        <v>6801707.13</v>
      </c>
      <c r="S12" s="138">
        <v>111321703.08</v>
      </c>
      <c r="T12" s="138">
        <v>106262319.2</v>
      </c>
      <c r="U12" s="139">
        <v>9.26</v>
      </c>
      <c r="V12" s="140">
        <v>0.46</v>
      </c>
    </row>
    <row r="13" spans="1:22" s="107" customFormat="1" ht="15">
      <c r="A13" s="424"/>
      <c r="B13" s="425"/>
      <c r="C13" s="425"/>
      <c r="D13" s="442"/>
      <c r="E13" s="108"/>
      <c r="F13" s="109" t="s">
        <v>240</v>
      </c>
      <c r="G13" s="110"/>
      <c r="H13" s="111">
        <v>219679731.09000003</v>
      </c>
      <c r="I13" s="111">
        <v>103955578.42999999</v>
      </c>
      <c r="J13" s="111">
        <v>27100000</v>
      </c>
      <c r="K13" s="111">
        <v>26322978.070000004</v>
      </c>
      <c r="L13" s="111">
        <v>97583053.77</v>
      </c>
      <c r="M13" s="111">
        <v>54208007.54</v>
      </c>
      <c r="N13" s="111">
        <v>9350000</v>
      </c>
      <c r="O13" s="111">
        <v>407050267.72</v>
      </c>
      <c r="P13" s="111">
        <v>315374457.32</v>
      </c>
      <c r="Q13" s="111">
        <v>91460000</v>
      </c>
      <c r="R13" s="111">
        <v>1326870.06</v>
      </c>
      <c r="S13" s="111">
        <v>98356994.21</v>
      </c>
      <c r="T13" s="111">
        <v>6842019.06</v>
      </c>
      <c r="U13" s="141">
        <v>25.514224377555205</v>
      </c>
      <c r="V13" s="142">
        <v>5.754988801114656</v>
      </c>
    </row>
    <row r="14" spans="1:22" ht="12.75">
      <c r="A14" s="426">
        <v>2</v>
      </c>
      <c r="B14" s="427">
        <v>1</v>
      </c>
      <c r="C14" s="427">
        <v>0</v>
      </c>
      <c r="D14" s="443">
        <v>0</v>
      </c>
      <c r="E14" s="11">
        <v>1</v>
      </c>
      <c r="F14" s="21"/>
      <c r="G14" s="20" t="s">
        <v>241</v>
      </c>
      <c r="H14" s="12">
        <v>1575432.25</v>
      </c>
      <c r="I14" s="12">
        <v>0</v>
      </c>
      <c r="J14" s="12">
        <v>0</v>
      </c>
      <c r="K14" s="12">
        <v>14534</v>
      </c>
      <c r="L14" s="12">
        <v>988800</v>
      </c>
      <c r="M14" s="12">
        <v>988800</v>
      </c>
      <c r="N14" s="12">
        <v>0</v>
      </c>
      <c r="O14" s="12">
        <v>6317362.4</v>
      </c>
      <c r="P14" s="12">
        <v>6317362.4</v>
      </c>
      <c r="Q14" s="12">
        <v>0</v>
      </c>
      <c r="R14" s="12">
        <v>0</v>
      </c>
      <c r="S14" s="12">
        <v>2096685.69</v>
      </c>
      <c r="T14" s="12">
        <v>0</v>
      </c>
      <c r="U14" s="75">
        <v>11.41</v>
      </c>
      <c r="V14" s="76">
        <v>3.78</v>
      </c>
    </row>
    <row r="15" spans="1:22" s="130" customFormat="1" ht="12.75">
      <c r="A15" s="426">
        <v>2</v>
      </c>
      <c r="B15" s="428">
        <v>2</v>
      </c>
      <c r="C15" s="428">
        <v>0</v>
      </c>
      <c r="D15" s="444">
        <v>0</v>
      </c>
      <c r="E15" s="143">
        <v>1</v>
      </c>
      <c r="F15" s="144"/>
      <c r="G15" s="145" t="s">
        <v>242</v>
      </c>
      <c r="H15" s="127">
        <v>9019350.05</v>
      </c>
      <c r="I15" s="127">
        <v>0</v>
      </c>
      <c r="J15" s="127">
        <v>0</v>
      </c>
      <c r="K15" s="127">
        <v>0</v>
      </c>
      <c r="L15" s="127">
        <v>10798038</v>
      </c>
      <c r="M15" s="127">
        <v>2798038</v>
      </c>
      <c r="N15" s="127">
        <v>0</v>
      </c>
      <c r="O15" s="127">
        <v>17086392.84</v>
      </c>
      <c r="P15" s="127">
        <v>17086392.84</v>
      </c>
      <c r="Q15" s="127">
        <v>0</v>
      </c>
      <c r="R15" s="12">
        <v>0</v>
      </c>
      <c r="S15" s="127">
        <v>3992540.19</v>
      </c>
      <c r="T15" s="12">
        <v>0</v>
      </c>
      <c r="U15" s="146">
        <v>22.61</v>
      </c>
      <c r="V15" s="147">
        <v>5.28</v>
      </c>
    </row>
    <row r="16" spans="1:22" ht="12.75">
      <c r="A16" s="426">
        <v>2</v>
      </c>
      <c r="B16" s="427">
        <v>3</v>
      </c>
      <c r="C16" s="427">
        <v>0</v>
      </c>
      <c r="D16" s="443">
        <v>0</v>
      </c>
      <c r="E16" s="18">
        <v>1</v>
      </c>
      <c r="F16" s="24"/>
      <c r="G16" s="23" t="s">
        <v>243</v>
      </c>
      <c r="H16" s="12">
        <v>12766291.27</v>
      </c>
      <c r="I16" s="12">
        <v>3939784</v>
      </c>
      <c r="J16" s="12">
        <v>0</v>
      </c>
      <c r="K16" s="12">
        <v>0</v>
      </c>
      <c r="L16" s="12">
        <v>5139781.6</v>
      </c>
      <c r="M16" s="12">
        <v>3939781.6</v>
      </c>
      <c r="N16" s="12">
        <v>0</v>
      </c>
      <c r="O16" s="12">
        <v>19826293.12</v>
      </c>
      <c r="P16" s="12">
        <v>19826293.12</v>
      </c>
      <c r="Q16" s="12">
        <v>0</v>
      </c>
      <c r="R16" s="12">
        <v>0</v>
      </c>
      <c r="S16" s="12">
        <v>6645294.4</v>
      </c>
      <c r="T16" s="12">
        <v>0</v>
      </c>
      <c r="U16" s="75">
        <v>25.74</v>
      </c>
      <c r="V16" s="76">
        <v>8.62</v>
      </c>
    </row>
    <row r="17" spans="1:22" ht="12.75">
      <c r="A17" s="426">
        <v>2</v>
      </c>
      <c r="B17" s="427">
        <v>4</v>
      </c>
      <c r="C17" s="427">
        <v>0</v>
      </c>
      <c r="D17" s="443">
        <v>0</v>
      </c>
      <c r="E17" s="18">
        <v>1</v>
      </c>
      <c r="F17" s="24"/>
      <c r="G17" s="23" t="s">
        <v>244</v>
      </c>
      <c r="H17" s="12">
        <v>4242719.51</v>
      </c>
      <c r="I17" s="12">
        <v>4200000</v>
      </c>
      <c r="J17" s="12">
        <v>0</v>
      </c>
      <c r="K17" s="12">
        <v>0</v>
      </c>
      <c r="L17" s="12">
        <v>3000000</v>
      </c>
      <c r="M17" s="12">
        <v>1800000</v>
      </c>
      <c r="N17" s="12">
        <v>1200000</v>
      </c>
      <c r="O17" s="12">
        <v>9200000</v>
      </c>
      <c r="P17" s="12">
        <v>4200000</v>
      </c>
      <c r="Q17" s="12">
        <v>5000000</v>
      </c>
      <c r="R17" s="12">
        <v>0</v>
      </c>
      <c r="S17" s="12">
        <v>4459939.89</v>
      </c>
      <c r="T17" s="12">
        <v>0</v>
      </c>
      <c r="U17" s="75">
        <v>27.78</v>
      </c>
      <c r="V17" s="76">
        <v>13.46</v>
      </c>
    </row>
    <row r="18" spans="1:22" ht="12.75">
      <c r="A18" s="426">
        <v>2</v>
      </c>
      <c r="B18" s="427">
        <v>5</v>
      </c>
      <c r="C18" s="427">
        <v>0</v>
      </c>
      <c r="D18" s="443">
        <v>0</v>
      </c>
      <c r="E18" s="18">
        <v>1</v>
      </c>
      <c r="F18" s="24"/>
      <c r="G18" s="23" t="s">
        <v>245</v>
      </c>
      <c r="H18" s="12">
        <v>5920096.18</v>
      </c>
      <c r="I18" s="12">
        <v>128000</v>
      </c>
      <c r="J18" s="12">
        <v>0</v>
      </c>
      <c r="K18" s="12">
        <v>0</v>
      </c>
      <c r="L18" s="12">
        <v>2712305.23</v>
      </c>
      <c r="M18" s="12">
        <v>1725900</v>
      </c>
      <c r="N18" s="12">
        <v>950000</v>
      </c>
      <c r="O18" s="12">
        <v>14738600</v>
      </c>
      <c r="P18" s="12">
        <v>6188600</v>
      </c>
      <c r="Q18" s="12">
        <v>8550000</v>
      </c>
      <c r="R18" s="12">
        <v>0</v>
      </c>
      <c r="S18" s="12">
        <v>3665648.38</v>
      </c>
      <c r="T18" s="12">
        <v>0</v>
      </c>
      <c r="U18" s="75">
        <v>28.36</v>
      </c>
      <c r="V18" s="76">
        <v>7.05</v>
      </c>
    </row>
    <row r="19" spans="1:22" ht="12.75">
      <c r="A19" s="426">
        <v>2</v>
      </c>
      <c r="B19" s="427">
        <v>6</v>
      </c>
      <c r="C19" s="427">
        <v>0</v>
      </c>
      <c r="D19" s="443">
        <v>0</v>
      </c>
      <c r="E19" s="18">
        <v>1</v>
      </c>
      <c r="F19" s="24"/>
      <c r="G19" s="23" t="s">
        <v>246</v>
      </c>
      <c r="H19" s="12">
        <v>10244711.16</v>
      </c>
      <c r="I19" s="12">
        <v>627637.16</v>
      </c>
      <c r="J19" s="12">
        <v>8000000</v>
      </c>
      <c r="K19" s="12">
        <v>0</v>
      </c>
      <c r="L19" s="12">
        <v>4262657.5</v>
      </c>
      <c r="M19" s="12">
        <v>4262657.5</v>
      </c>
      <c r="N19" s="12">
        <v>0</v>
      </c>
      <c r="O19" s="12">
        <v>26007830.91</v>
      </c>
      <c r="P19" s="12">
        <v>18007763.81</v>
      </c>
      <c r="Q19" s="12">
        <v>8000000</v>
      </c>
      <c r="R19" s="12">
        <v>926838.81</v>
      </c>
      <c r="S19" s="12">
        <v>5431276.41</v>
      </c>
      <c r="T19" s="12">
        <v>966677.5</v>
      </c>
      <c r="U19" s="75">
        <v>45.55</v>
      </c>
      <c r="V19" s="76">
        <v>8.1</v>
      </c>
    </row>
    <row r="20" spans="1:22" ht="12.75">
      <c r="A20" s="426">
        <v>2</v>
      </c>
      <c r="B20" s="427">
        <v>7</v>
      </c>
      <c r="C20" s="427">
        <v>0</v>
      </c>
      <c r="D20" s="443">
        <v>0</v>
      </c>
      <c r="E20" s="18">
        <v>1</v>
      </c>
      <c r="F20" s="24"/>
      <c r="G20" s="23" t="s">
        <v>247</v>
      </c>
      <c r="H20" s="12">
        <v>3184140</v>
      </c>
      <c r="I20" s="12">
        <v>0</v>
      </c>
      <c r="J20" s="12">
        <v>3000000</v>
      </c>
      <c r="K20" s="12">
        <v>0</v>
      </c>
      <c r="L20" s="12">
        <v>1343659</v>
      </c>
      <c r="M20" s="12">
        <v>1343659</v>
      </c>
      <c r="N20" s="12">
        <v>0</v>
      </c>
      <c r="O20" s="12">
        <v>11557254.7</v>
      </c>
      <c r="P20" s="12">
        <v>5557147.27</v>
      </c>
      <c r="Q20" s="12">
        <v>6000000</v>
      </c>
      <c r="R20" s="12">
        <v>0</v>
      </c>
      <c r="S20" s="12">
        <v>1987335.72</v>
      </c>
      <c r="T20" s="12">
        <v>0</v>
      </c>
      <c r="U20" s="75">
        <v>38.07</v>
      </c>
      <c r="V20" s="76">
        <v>6.54</v>
      </c>
    </row>
    <row r="21" spans="1:22" ht="12.75">
      <c r="A21" s="426">
        <v>2</v>
      </c>
      <c r="B21" s="427">
        <v>8</v>
      </c>
      <c r="C21" s="427">
        <v>0</v>
      </c>
      <c r="D21" s="443">
        <v>0</v>
      </c>
      <c r="E21" s="18">
        <v>1</v>
      </c>
      <c r="F21" s="24"/>
      <c r="G21" s="23" t="s">
        <v>248</v>
      </c>
      <c r="H21" s="12">
        <v>19677454.66</v>
      </c>
      <c r="I21" s="12">
        <v>17600000</v>
      </c>
      <c r="J21" s="12">
        <v>0</v>
      </c>
      <c r="K21" s="12">
        <v>0</v>
      </c>
      <c r="L21" s="12">
        <v>6904400</v>
      </c>
      <c r="M21" s="12">
        <v>4704400</v>
      </c>
      <c r="N21" s="12">
        <v>2200000</v>
      </c>
      <c r="O21" s="12">
        <v>63461314</v>
      </c>
      <c r="P21" s="12">
        <v>38651314</v>
      </c>
      <c r="Q21" s="12">
        <v>24810000</v>
      </c>
      <c r="R21" s="12">
        <v>0</v>
      </c>
      <c r="S21" s="12">
        <v>10408910.48</v>
      </c>
      <c r="T21" s="12">
        <v>0</v>
      </c>
      <c r="U21" s="75">
        <v>48.87</v>
      </c>
      <c r="V21" s="76">
        <v>8.01</v>
      </c>
    </row>
    <row r="22" spans="1:22" ht="12.75">
      <c r="A22" s="426">
        <v>2</v>
      </c>
      <c r="B22" s="427">
        <v>9</v>
      </c>
      <c r="C22" s="427">
        <v>0</v>
      </c>
      <c r="D22" s="443">
        <v>0</v>
      </c>
      <c r="E22" s="18">
        <v>1</v>
      </c>
      <c r="F22" s="24"/>
      <c r="G22" s="23" t="s">
        <v>249</v>
      </c>
      <c r="H22" s="12">
        <v>4922362.69</v>
      </c>
      <c r="I22" s="12">
        <v>2258500</v>
      </c>
      <c r="J22" s="12">
        <v>0</v>
      </c>
      <c r="K22" s="12">
        <v>144957.72</v>
      </c>
      <c r="L22" s="12">
        <v>1977704.72</v>
      </c>
      <c r="M22" s="12">
        <v>1977704.72</v>
      </c>
      <c r="N22" s="12">
        <v>0</v>
      </c>
      <c r="O22" s="12">
        <v>11047924.91</v>
      </c>
      <c r="P22" s="12">
        <v>11047924.91</v>
      </c>
      <c r="Q22" s="12">
        <v>0</v>
      </c>
      <c r="R22" s="12">
        <v>211411.05</v>
      </c>
      <c r="S22" s="12">
        <v>2618796.59</v>
      </c>
      <c r="T22" s="12">
        <v>127330</v>
      </c>
      <c r="U22" s="75">
        <v>22.82</v>
      </c>
      <c r="V22" s="76">
        <v>5.24</v>
      </c>
    </row>
    <row r="23" spans="1:22" ht="12.75">
      <c r="A23" s="426">
        <v>2</v>
      </c>
      <c r="B23" s="427">
        <v>10</v>
      </c>
      <c r="C23" s="427">
        <v>0</v>
      </c>
      <c r="D23" s="443">
        <v>0</v>
      </c>
      <c r="E23" s="18">
        <v>1</v>
      </c>
      <c r="F23" s="24"/>
      <c r="G23" s="23" t="s">
        <v>250</v>
      </c>
      <c r="H23" s="12">
        <v>3139449.59</v>
      </c>
      <c r="I23" s="12">
        <v>0</v>
      </c>
      <c r="J23" s="12">
        <v>0</v>
      </c>
      <c r="K23" s="12">
        <v>0</v>
      </c>
      <c r="L23" s="12">
        <v>2050000</v>
      </c>
      <c r="M23" s="12">
        <v>850000</v>
      </c>
      <c r="N23" s="12">
        <v>1200000</v>
      </c>
      <c r="O23" s="12">
        <v>11100000</v>
      </c>
      <c r="P23" s="12">
        <v>6200000</v>
      </c>
      <c r="Q23" s="12">
        <v>4900000</v>
      </c>
      <c r="R23" s="12">
        <v>0</v>
      </c>
      <c r="S23" s="12">
        <v>2884699.03</v>
      </c>
      <c r="T23" s="12">
        <v>0</v>
      </c>
      <c r="U23" s="75">
        <v>26.74</v>
      </c>
      <c r="V23" s="76">
        <v>6.95</v>
      </c>
    </row>
    <row r="24" spans="1:22" ht="12.75">
      <c r="A24" s="426">
        <v>2</v>
      </c>
      <c r="B24" s="427">
        <v>11</v>
      </c>
      <c r="C24" s="427">
        <v>0</v>
      </c>
      <c r="D24" s="443">
        <v>0</v>
      </c>
      <c r="E24" s="18">
        <v>1</v>
      </c>
      <c r="F24" s="24"/>
      <c r="G24" s="23" t="s">
        <v>251</v>
      </c>
      <c r="H24" s="12">
        <v>22242968.98</v>
      </c>
      <c r="I24" s="12">
        <v>16000000</v>
      </c>
      <c r="J24" s="12">
        <v>0</v>
      </c>
      <c r="K24" s="12">
        <v>5702968.98</v>
      </c>
      <c r="L24" s="12">
        <v>8690000</v>
      </c>
      <c r="M24" s="12">
        <v>540000</v>
      </c>
      <c r="N24" s="12">
        <v>0</v>
      </c>
      <c r="O24" s="12">
        <v>16000000</v>
      </c>
      <c r="P24" s="12">
        <v>16000000</v>
      </c>
      <c r="Q24" s="12">
        <v>0</v>
      </c>
      <c r="R24" s="12">
        <v>0</v>
      </c>
      <c r="S24" s="12">
        <v>6466512.91</v>
      </c>
      <c r="T24" s="12">
        <v>0</v>
      </c>
      <c r="U24" s="75">
        <v>17.95</v>
      </c>
      <c r="V24" s="76">
        <v>7.25</v>
      </c>
    </row>
    <row r="25" spans="1:22" ht="12.75">
      <c r="A25" s="426">
        <v>2</v>
      </c>
      <c r="B25" s="427">
        <v>12</v>
      </c>
      <c r="C25" s="427">
        <v>0</v>
      </c>
      <c r="D25" s="443">
        <v>0</v>
      </c>
      <c r="E25" s="18">
        <v>1</v>
      </c>
      <c r="F25" s="24"/>
      <c r="G25" s="23" t="s">
        <v>252</v>
      </c>
      <c r="H25" s="12">
        <v>14077800</v>
      </c>
      <c r="I25" s="12">
        <v>693000</v>
      </c>
      <c r="J25" s="12">
        <v>12000000</v>
      </c>
      <c r="K25" s="12">
        <v>0</v>
      </c>
      <c r="L25" s="12">
        <v>12231881</v>
      </c>
      <c r="M25" s="12">
        <v>124500</v>
      </c>
      <c r="N25" s="12">
        <v>0</v>
      </c>
      <c r="O25" s="12">
        <v>15493000</v>
      </c>
      <c r="P25" s="12">
        <v>3493000</v>
      </c>
      <c r="Q25" s="12">
        <v>12000000</v>
      </c>
      <c r="R25" s="12">
        <v>0</v>
      </c>
      <c r="S25" s="12">
        <v>2277153.51</v>
      </c>
      <c r="T25" s="12">
        <v>0</v>
      </c>
      <c r="U25" s="75">
        <v>36.38</v>
      </c>
      <c r="V25" s="76">
        <v>5.34</v>
      </c>
    </row>
    <row r="26" spans="1:22" ht="12.75">
      <c r="A26" s="426">
        <v>2</v>
      </c>
      <c r="B26" s="427">
        <v>13</v>
      </c>
      <c r="C26" s="427">
        <v>0</v>
      </c>
      <c r="D26" s="443">
        <v>0</v>
      </c>
      <c r="E26" s="18">
        <v>1</v>
      </c>
      <c r="F26" s="24"/>
      <c r="G26" s="23" t="s">
        <v>253</v>
      </c>
      <c r="H26" s="12">
        <v>2862634.6</v>
      </c>
      <c r="I26" s="12">
        <v>0</v>
      </c>
      <c r="J26" s="12">
        <v>1100000</v>
      </c>
      <c r="K26" s="12">
        <v>0</v>
      </c>
      <c r="L26" s="12">
        <v>469200</v>
      </c>
      <c r="M26" s="12">
        <v>469200</v>
      </c>
      <c r="N26" s="12">
        <v>0</v>
      </c>
      <c r="O26" s="12">
        <v>5651632</v>
      </c>
      <c r="P26" s="12">
        <v>1537600</v>
      </c>
      <c r="Q26" s="12">
        <v>4100000</v>
      </c>
      <c r="R26" s="12">
        <v>0</v>
      </c>
      <c r="S26" s="12">
        <v>803353.83</v>
      </c>
      <c r="T26" s="12">
        <v>0</v>
      </c>
      <c r="U26" s="75">
        <v>11.31</v>
      </c>
      <c r="V26" s="76">
        <v>1.6</v>
      </c>
    </row>
    <row r="27" spans="1:22" ht="12.75">
      <c r="A27" s="426">
        <v>2</v>
      </c>
      <c r="B27" s="427">
        <v>14</v>
      </c>
      <c r="C27" s="427">
        <v>0</v>
      </c>
      <c r="D27" s="443">
        <v>0</v>
      </c>
      <c r="E27" s="18">
        <v>1</v>
      </c>
      <c r="F27" s="24"/>
      <c r="G27" s="23" t="s">
        <v>254</v>
      </c>
      <c r="H27" s="12">
        <v>3177680.71</v>
      </c>
      <c r="I27" s="12">
        <v>2500000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29500001</v>
      </c>
      <c r="P27" s="12">
        <v>29500000</v>
      </c>
      <c r="Q27" s="12">
        <v>0</v>
      </c>
      <c r="R27" s="12">
        <v>0</v>
      </c>
      <c r="S27" s="12">
        <v>1751080.28</v>
      </c>
      <c r="T27" s="12">
        <v>0</v>
      </c>
      <c r="U27" s="75">
        <v>34.85</v>
      </c>
      <c r="V27" s="76">
        <v>2.06</v>
      </c>
    </row>
    <row r="28" spans="1:22" ht="12.75">
      <c r="A28" s="426">
        <v>2</v>
      </c>
      <c r="B28" s="427">
        <v>15</v>
      </c>
      <c r="C28" s="427">
        <v>0</v>
      </c>
      <c r="D28" s="443">
        <v>0</v>
      </c>
      <c r="E28" s="18">
        <v>1</v>
      </c>
      <c r="F28" s="24"/>
      <c r="G28" s="23" t="s">
        <v>255</v>
      </c>
      <c r="H28" s="12">
        <v>6030512.91</v>
      </c>
      <c r="I28" s="12">
        <v>2600000</v>
      </c>
      <c r="J28" s="12">
        <v>0</v>
      </c>
      <c r="K28" s="12">
        <v>3430512.91</v>
      </c>
      <c r="L28" s="12">
        <v>1108757</v>
      </c>
      <c r="M28" s="12">
        <v>0</v>
      </c>
      <c r="N28" s="12">
        <v>0</v>
      </c>
      <c r="O28" s="12">
        <v>2623859.06</v>
      </c>
      <c r="P28" s="12">
        <v>2600000</v>
      </c>
      <c r="Q28" s="12">
        <v>0</v>
      </c>
      <c r="R28" s="12">
        <v>0</v>
      </c>
      <c r="S28" s="12">
        <v>1507452.59</v>
      </c>
      <c r="T28" s="12">
        <v>0</v>
      </c>
      <c r="U28" s="75">
        <v>5.64</v>
      </c>
      <c r="V28" s="76">
        <v>3.24</v>
      </c>
    </row>
    <row r="29" spans="1:22" ht="12.75">
      <c r="A29" s="426">
        <v>2</v>
      </c>
      <c r="B29" s="427">
        <v>16</v>
      </c>
      <c r="C29" s="427">
        <v>0</v>
      </c>
      <c r="D29" s="443">
        <v>0</v>
      </c>
      <c r="E29" s="18">
        <v>1</v>
      </c>
      <c r="F29" s="24"/>
      <c r="G29" s="23" t="s">
        <v>256</v>
      </c>
      <c r="H29" s="12">
        <v>9541753.48</v>
      </c>
      <c r="I29" s="12">
        <v>0</v>
      </c>
      <c r="J29" s="12">
        <v>0</v>
      </c>
      <c r="K29" s="12">
        <v>7051753.48</v>
      </c>
      <c r="L29" s="12">
        <v>1200000</v>
      </c>
      <c r="M29" s="12">
        <v>0</v>
      </c>
      <c r="N29" s="12">
        <v>1200000</v>
      </c>
      <c r="O29" s="12">
        <v>0</v>
      </c>
      <c r="P29" s="12">
        <v>0</v>
      </c>
      <c r="Q29" s="12">
        <v>0</v>
      </c>
      <c r="R29" s="12">
        <v>0</v>
      </c>
      <c r="S29" s="12">
        <v>1236243</v>
      </c>
      <c r="T29" s="12">
        <v>0</v>
      </c>
      <c r="U29" s="75">
        <v>0</v>
      </c>
      <c r="V29" s="76">
        <v>2.58</v>
      </c>
    </row>
    <row r="30" spans="1:22" ht="12.75">
      <c r="A30" s="426">
        <v>2</v>
      </c>
      <c r="B30" s="427">
        <v>17</v>
      </c>
      <c r="C30" s="427">
        <v>0</v>
      </c>
      <c r="D30" s="443">
        <v>0</v>
      </c>
      <c r="E30" s="18">
        <v>1</v>
      </c>
      <c r="F30" s="24"/>
      <c r="G30" s="23" t="s">
        <v>257</v>
      </c>
      <c r="H30" s="12">
        <v>6035703.34</v>
      </c>
      <c r="I30" s="12">
        <v>5100000</v>
      </c>
      <c r="J30" s="12">
        <v>0</v>
      </c>
      <c r="K30" s="12">
        <v>0</v>
      </c>
      <c r="L30" s="12">
        <v>2583028.22</v>
      </c>
      <c r="M30" s="12">
        <v>2310525.22</v>
      </c>
      <c r="N30" s="12">
        <v>0</v>
      </c>
      <c r="O30" s="12">
        <v>6582187.36</v>
      </c>
      <c r="P30" s="12">
        <v>6581161</v>
      </c>
      <c r="Q30" s="12">
        <v>0</v>
      </c>
      <c r="R30" s="12">
        <v>0</v>
      </c>
      <c r="S30" s="12">
        <v>3415580.4</v>
      </c>
      <c r="T30" s="12">
        <v>1870721.22</v>
      </c>
      <c r="U30" s="75">
        <v>17.97</v>
      </c>
      <c r="V30" s="76">
        <v>4.21</v>
      </c>
    </row>
    <row r="31" spans="1:22" ht="12.75">
      <c r="A31" s="426">
        <v>2</v>
      </c>
      <c r="B31" s="427">
        <v>18</v>
      </c>
      <c r="C31" s="427">
        <v>0</v>
      </c>
      <c r="D31" s="443">
        <v>0</v>
      </c>
      <c r="E31" s="18">
        <v>1</v>
      </c>
      <c r="F31" s="24"/>
      <c r="G31" s="23" t="s">
        <v>258</v>
      </c>
      <c r="H31" s="12">
        <v>1805033.64</v>
      </c>
      <c r="I31" s="12">
        <v>0</v>
      </c>
      <c r="J31" s="12">
        <v>0</v>
      </c>
      <c r="K31" s="12">
        <v>0</v>
      </c>
      <c r="L31" s="12">
        <v>1850000</v>
      </c>
      <c r="M31" s="12">
        <v>350000</v>
      </c>
      <c r="N31" s="12">
        <v>1500000</v>
      </c>
      <c r="O31" s="12">
        <v>2800000</v>
      </c>
      <c r="P31" s="12">
        <v>300000</v>
      </c>
      <c r="Q31" s="12">
        <v>2500000</v>
      </c>
      <c r="R31" s="12">
        <v>0</v>
      </c>
      <c r="S31" s="12">
        <v>2120679.42</v>
      </c>
      <c r="T31" s="12">
        <v>0</v>
      </c>
      <c r="U31" s="75">
        <v>9.02</v>
      </c>
      <c r="V31" s="76">
        <v>6.83</v>
      </c>
    </row>
    <row r="32" spans="1:22" ht="12.75">
      <c r="A32" s="426">
        <v>2</v>
      </c>
      <c r="B32" s="427">
        <v>19</v>
      </c>
      <c r="C32" s="427">
        <v>0</v>
      </c>
      <c r="D32" s="443">
        <v>0</v>
      </c>
      <c r="E32" s="18">
        <v>1</v>
      </c>
      <c r="F32" s="24"/>
      <c r="G32" s="23" t="s">
        <v>259</v>
      </c>
      <c r="H32" s="12">
        <v>26230969</v>
      </c>
      <c r="I32" s="12">
        <v>20057000</v>
      </c>
      <c r="J32" s="12">
        <v>0</v>
      </c>
      <c r="K32" s="12">
        <v>0</v>
      </c>
      <c r="L32" s="12">
        <v>6324000</v>
      </c>
      <c r="M32" s="12">
        <v>6324000</v>
      </c>
      <c r="N32" s="12">
        <v>0</v>
      </c>
      <c r="O32" s="12">
        <v>35657000</v>
      </c>
      <c r="P32" s="12">
        <v>35657000</v>
      </c>
      <c r="Q32" s="12">
        <v>0</v>
      </c>
      <c r="R32" s="12">
        <v>0</v>
      </c>
      <c r="S32" s="12">
        <v>7698192.23</v>
      </c>
      <c r="T32" s="12">
        <v>0</v>
      </c>
      <c r="U32" s="75">
        <v>30.89</v>
      </c>
      <c r="V32" s="76">
        <v>6.66</v>
      </c>
    </row>
    <row r="33" spans="1:22" ht="12.75">
      <c r="A33" s="426">
        <v>2</v>
      </c>
      <c r="B33" s="427">
        <v>20</v>
      </c>
      <c r="C33" s="427">
        <v>0</v>
      </c>
      <c r="D33" s="443">
        <v>0</v>
      </c>
      <c r="E33" s="18">
        <v>1</v>
      </c>
      <c r="F33" s="24"/>
      <c r="G33" s="23" t="s">
        <v>260</v>
      </c>
      <c r="H33" s="12">
        <v>8854107.08</v>
      </c>
      <c r="I33" s="12">
        <v>0</v>
      </c>
      <c r="J33" s="12">
        <v>3000000</v>
      </c>
      <c r="K33" s="12">
        <v>5854107.08</v>
      </c>
      <c r="L33" s="12">
        <v>0</v>
      </c>
      <c r="M33" s="12">
        <v>0</v>
      </c>
      <c r="N33" s="12">
        <v>0</v>
      </c>
      <c r="O33" s="12">
        <v>3000000</v>
      </c>
      <c r="P33" s="12">
        <v>0</v>
      </c>
      <c r="Q33" s="12">
        <v>3000000</v>
      </c>
      <c r="R33" s="12">
        <v>0</v>
      </c>
      <c r="S33" s="12">
        <v>0</v>
      </c>
      <c r="T33" s="12">
        <v>0</v>
      </c>
      <c r="U33" s="75">
        <v>5.88</v>
      </c>
      <c r="V33" s="76">
        <v>0</v>
      </c>
    </row>
    <row r="34" spans="1:22" ht="12.75">
      <c r="A34" s="426">
        <v>2</v>
      </c>
      <c r="B34" s="427">
        <v>21</v>
      </c>
      <c r="C34" s="427">
        <v>0</v>
      </c>
      <c r="D34" s="443">
        <v>0</v>
      </c>
      <c r="E34" s="18">
        <v>1</v>
      </c>
      <c r="F34" s="24"/>
      <c r="G34" s="23" t="s">
        <v>261</v>
      </c>
      <c r="H34" s="12">
        <v>20323949.31</v>
      </c>
      <c r="I34" s="12">
        <v>16213609</v>
      </c>
      <c r="J34" s="12">
        <v>0</v>
      </c>
      <c r="K34" s="12">
        <v>0</v>
      </c>
      <c r="L34" s="12">
        <v>11778432</v>
      </c>
      <c r="M34" s="12">
        <v>11778432</v>
      </c>
      <c r="N34" s="12">
        <v>0</v>
      </c>
      <c r="O34" s="12">
        <v>39899136.85</v>
      </c>
      <c r="P34" s="12">
        <v>39899089</v>
      </c>
      <c r="Q34" s="12">
        <v>0</v>
      </c>
      <c r="R34" s="12">
        <v>0</v>
      </c>
      <c r="S34" s="12">
        <v>14068108.86</v>
      </c>
      <c r="T34" s="12">
        <v>0</v>
      </c>
      <c r="U34" s="75">
        <v>33.17</v>
      </c>
      <c r="V34" s="76">
        <v>11.69</v>
      </c>
    </row>
    <row r="35" spans="1:22" ht="12.75">
      <c r="A35" s="426">
        <v>2</v>
      </c>
      <c r="B35" s="427">
        <v>22</v>
      </c>
      <c r="C35" s="427">
        <v>0</v>
      </c>
      <c r="D35" s="443">
        <v>0</v>
      </c>
      <c r="E35" s="18">
        <v>1</v>
      </c>
      <c r="F35" s="24"/>
      <c r="G35" s="23" t="s">
        <v>262</v>
      </c>
      <c r="H35" s="12">
        <v>2820622.4</v>
      </c>
      <c r="I35" s="12">
        <v>0</v>
      </c>
      <c r="J35" s="12">
        <v>0</v>
      </c>
      <c r="K35" s="12">
        <v>0</v>
      </c>
      <c r="L35" s="12">
        <v>150000</v>
      </c>
      <c r="M35" s="12">
        <v>0</v>
      </c>
      <c r="N35" s="12">
        <v>0</v>
      </c>
      <c r="O35" s="12">
        <v>10100000</v>
      </c>
      <c r="P35" s="12">
        <v>0</v>
      </c>
      <c r="Q35" s="12">
        <v>10100000</v>
      </c>
      <c r="R35" s="12">
        <v>0</v>
      </c>
      <c r="S35" s="12">
        <v>706075.58</v>
      </c>
      <c r="T35" s="12">
        <v>0</v>
      </c>
      <c r="U35" s="75">
        <v>25.66</v>
      </c>
      <c r="V35" s="76">
        <v>1.79</v>
      </c>
    </row>
    <row r="36" spans="1:22" ht="12.75">
      <c r="A36" s="426">
        <v>2</v>
      </c>
      <c r="B36" s="427">
        <v>23</v>
      </c>
      <c r="C36" s="427">
        <v>0</v>
      </c>
      <c r="D36" s="443">
        <v>0</v>
      </c>
      <c r="E36" s="18">
        <v>1</v>
      </c>
      <c r="F36" s="24"/>
      <c r="G36" s="23" t="s">
        <v>263</v>
      </c>
      <c r="H36" s="12">
        <v>7964022.55</v>
      </c>
      <c r="I36" s="12">
        <v>4454867.31</v>
      </c>
      <c r="J36" s="12">
        <v>0</v>
      </c>
      <c r="K36" s="12">
        <v>3509155.24</v>
      </c>
      <c r="L36" s="12">
        <v>0</v>
      </c>
      <c r="M36" s="12">
        <v>0</v>
      </c>
      <c r="N36" s="12">
        <v>0</v>
      </c>
      <c r="O36" s="12">
        <v>4631536.91</v>
      </c>
      <c r="P36" s="12">
        <v>4454867.31</v>
      </c>
      <c r="Q36" s="12">
        <v>0</v>
      </c>
      <c r="R36" s="12">
        <v>0</v>
      </c>
      <c r="S36" s="12">
        <v>0</v>
      </c>
      <c r="T36" s="12">
        <v>0</v>
      </c>
      <c r="U36" s="75">
        <v>6.36</v>
      </c>
      <c r="V36" s="76">
        <v>0</v>
      </c>
    </row>
    <row r="37" spans="1:22" ht="12.75">
      <c r="A37" s="426">
        <v>2</v>
      </c>
      <c r="B37" s="427">
        <v>24</v>
      </c>
      <c r="C37" s="427">
        <v>0</v>
      </c>
      <c r="D37" s="443">
        <v>0</v>
      </c>
      <c r="E37" s="18">
        <v>1</v>
      </c>
      <c r="F37" s="24"/>
      <c r="G37" s="23" t="s">
        <v>264</v>
      </c>
      <c r="H37" s="12">
        <v>4431647.62</v>
      </c>
      <c r="I37" s="12">
        <v>3816658.96</v>
      </c>
      <c r="J37" s="12">
        <v>0</v>
      </c>
      <c r="K37" s="12">
        <v>614988.66</v>
      </c>
      <c r="L37" s="12">
        <v>5100000</v>
      </c>
      <c r="M37" s="12">
        <v>2100000</v>
      </c>
      <c r="N37" s="12">
        <v>0</v>
      </c>
      <c r="O37" s="12">
        <v>20556658.96</v>
      </c>
      <c r="P37" s="12">
        <v>20556658.96</v>
      </c>
      <c r="Q37" s="12">
        <v>0</v>
      </c>
      <c r="R37" s="12">
        <v>188620.2</v>
      </c>
      <c r="S37" s="12">
        <v>3343332.39</v>
      </c>
      <c r="T37" s="12">
        <v>0</v>
      </c>
      <c r="U37" s="75">
        <v>32.71</v>
      </c>
      <c r="V37" s="76">
        <v>5.37</v>
      </c>
    </row>
    <row r="38" spans="1:22" ht="12.75">
      <c r="A38" s="426">
        <v>2</v>
      </c>
      <c r="B38" s="427">
        <v>25</v>
      </c>
      <c r="C38" s="427">
        <v>0</v>
      </c>
      <c r="D38" s="443">
        <v>0</v>
      </c>
      <c r="E38" s="18">
        <v>1</v>
      </c>
      <c r="F38" s="24"/>
      <c r="G38" s="23" t="s">
        <v>265</v>
      </c>
      <c r="H38" s="12">
        <v>4222464.11</v>
      </c>
      <c r="I38" s="12">
        <v>300000</v>
      </c>
      <c r="J38" s="12">
        <v>0</v>
      </c>
      <c r="K38" s="12">
        <v>0</v>
      </c>
      <c r="L38" s="12">
        <v>2210601.62</v>
      </c>
      <c r="M38" s="12">
        <v>1110601.62</v>
      </c>
      <c r="N38" s="12">
        <v>1100000</v>
      </c>
      <c r="O38" s="12">
        <v>4497660.64</v>
      </c>
      <c r="P38" s="12">
        <v>1997660.64</v>
      </c>
      <c r="Q38" s="12">
        <v>2500000</v>
      </c>
      <c r="R38" s="12">
        <v>0</v>
      </c>
      <c r="S38" s="12">
        <v>2563608.27</v>
      </c>
      <c r="T38" s="12">
        <v>119276.26</v>
      </c>
      <c r="U38" s="75">
        <v>6.77</v>
      </c>
      <c r="V38" s="76">
        <v>3.67</v>
      </c>
    </row>
    <row r="39" spans="1:22" ht="12.75">
      <c r="A39" s="426">
        <v>2</v>
      </c>
      <c r="B39" s="427">
        <v>26</v>
      </c>
      <c r="C39" s="427">
        <v>0</v>
      </c>
      <c r="D39" s="443">
        <v>0</v>
      </c>
      <c r="E39" s="18">
        <v>1</v>
      </c>
      <c r="F39" s="24"/>
      <c r="G39" s="23" t="s">
        <v>266</v>
      </c>
      <c r="H39" s="12">
        <v>4365854</v>
      </c>
      <c r="I39" s="12">
        <v>3466522</v>
      </c>
      <c r="J39" s="12">
        <v>0</v>
      </c>
      <c r="K39" s="12">
        <v>0</v>
      </c>
      <c r="L39" s="12">
        <v>4709807.88</v>
      </c>
      <c r="M39" s="12">
        <v>4709807.88</v>
      </c>
      <c r="N39" s="12">
        <v>0</v>
      </c>
      <c r="O39" s="12">
        <v>19714622.06</v>
      </c>
      <c r="P39" s="12">
        <v>19714622.06</v>
      </c>
      <c r="Q39" s="12">
        <v>0</v>
      </c>
      <c r="R39" s="12">
        <v>0</v>
      </c>
      <c r="S39" s="12">
        <v>6208494.16</v>
      </c>
      <c r="T39" s="12">
        <v>3758014.08</v>
      </c>
      <c r="U39" s="75">
        <v>52.81</v>
      </c>
      <c r="V39" s="76">
        <v>6.56</v>
      </c>
    </row>
    <row r="40" spans="1:22" s="107" customFormat="1" ht="15">
      <c r="A40" s="429"/>
      <c r="B40" s="430"/>
      <c r="C40" s="430"/>
      <c r="D40" s="445"/>
      <c r="E40" s="119"/>
      <c r="F40" s="120" t="s">
        <v>267</v>
      </c>
      <c r="G40" s="121"/>
      <c r="H40" s="122">
        <v>829618287.94</v>
      </c>
      <c r="I40" s="122">
        <v>657114180.57</v>
      </c>
      <c r="J40" s="122">
        <v>0</v>
      </c>
      <c r="K40" s="122">
        <v>8615.44</v>
      </c>
      <c r="L40" s="122">
        <v>122876769.48</v>
      </c>
      <c r="M40" s="122">
        <v>99376769.48</v>
      </c>
      <c r="N40" s="122">
        <v>23500000</v>
      </c>
      <c r="O40" s="122">
        <v>1117769239.03</v>
      </c>
      <c r="P40" s="122">
        <v>1012920655.8100001</v>
      </c>
      <c r="Q40" s="122">
        <v>100000000</v>
      </c>
      <c r="R40" s="122">
        <v>82890964.58</v>
      </c>
      <c r="S40" s="122">
        <v>155885409.63</v>
      </c>
      <c r="T40" s="122">
        <v>18518540.470000003</v>
      </c>
      <c r="U40" s="148">
        <v>31.85831454038687</v>
      </c>
      <c r="V40" s="149">
        <v>4.2287842282255665</v>
      </c>
    </row>
    <row r="41" spans="1:22" ht="12.75">
      <c r="A41" s="426">
        <v>2</v>
      </c>
      <c r="B41" s="427">
        <v>61</v>
      </c>
      <c r="C41" s="427">
        <v>0</v>
      </c>
      <c r="D41" s="443">
        <v>0</v>
      </c>
      <c r="E41" s="18">
        <v>2</v>
      </c>
      <c r="F41" s="24"/>
      <c r="G41" s="23" t="s">
        <v>268</v>
      </c>
      <c r="H41" s="12">
        <v>58213233.93</v>
      </c>
      <c r="I41" s="12">
        <v>30005682.89</v>
      </c>
      <c r="J41" s="12">
        <v>0</v>
      </c>
      <c r="K41" s="12">
        <v>8615.44</v>
      </c>
      <c r="L41" s="12">
        <v>26356992.04</v>
      </c>
      <c r="M41" s="12">
        <v>22856992.04</v>
      </c>
      <c r="N41" s="12">
        <v>3500000</v>
      </c>
      <c r="O41" s="12">
        <v>106120902.81</v>
      </c>
      <c r="P41" s="12">
        <v>101304914.53</v>
      </c>
      <c r="Q41" s="12">
        <v>0</v>
      </c>
      <c r="R41" s="12">
        <v>63386823.22</v>
      </c>
      <c r="S41" s="12">
        <v>28797597.32</v>
      </c>
      <c r="T41" s="12">
        <v>17837072.26</v>
      </c>
      <c r="U41" s="75">
        <v>14.66</v>
      </c>
      <c r="V41" s="76">
        <v>3.76</v>
      </c>
    </row>
    <row r="42" spans="1:22" ht="12.75">
      <c r="A42" s="426">
        <v>2</v>
      </c>
      <c r="B42" s="427">
        <v>62</v>
      </c>
      <c r="C42" s="427">
        <v>0</v>
      </c>
      <c r="D42" s="443">
        <v>0</v>
      </c>
      <c r="E42" s="18">
        <v>2</v>
      </c>
      <c r="F42" s="24"/>
      <c r="G42" s="23" t="s">
        <v>269</v>
      </c>
      <c r="H42" s="12">
        <v>33128603.93</v>
      </c>
      <c r="I42" s="12">
        <v>18307999.68</v>
      </c>
      <c r="J42" s="12">
        <v>0</v>
      </c>
      <c r="K42" s="12">
        <v>0</v>
      </c>
      <c r="L42" s="12">
        <v>9147999.68</v>
      </c>
      <c r="M42" s="12">
        <v>9147999.68</v>
      </c>
      <c r="N42" s="12">
        <v>0</v>
      </c>
      <c r="O42" s="12">
        <v>63966115.31</v>
      </c>
      <c r="P42" s="12">
        <v>63966115.31</v>
      </c>
      <c r="Q42" s="12">
        <v>0</v>
      </c>
      <c r="R42" s="12">
        <v>0</v>
      </c>
      <c r="S42" s="12">
        <v>12152194.59</v>
      </c>
      <c r="T42" s="12">
        <v>0</v>
      </c>
      <c r="U42" s="75">
        <v>19.07</v>
      </c>
      <c r="V42" s="76">
        <v>3.62</v>
      </c>
    </row>
    <row r="43" spans="1:22" ht="12.75">
      <c r="A43" s="426">
        <v>2</v>
      </c>
      <c r="B43" s="427">
        <v>64</v>
      </c>
      <c r="C43" s="427">
        <v>0</v>
      </c>
      <c r="D43" s="443">
        <v>0</v>
      </c>
      <c r="E43" s="18">
        <v>2</v>
      </c>
      <c r="F43" s="24"/>
      <c r="G43" s="23" t="s">
        <v>270</v>
      </c>
      <c r="H43" s="12">
        <v>738276450.08</v>
      </c>
      <c r="I43" s="12">
        <v>608800498</v>
      </c>
      <c r="J43" s="12">
        <v>0</v>
      </c>
      <c r="K43" s="12">
        <v>0</v>
      </c>
      <c r="L43" s="12">
        <v>87371777.76</v>
      </c>
      <c r="M43" s="12">
        <v>67371777.76</v>
      </c>
      <c r="N43" s="12">
        <v>20000000</v>
      </c>
      <c r="O43" s="12">
        <v>947682220.91</v>
      </c>
      <c r="P43" s="12">
        <v>847649625.97</v>
      </c>
      <c r="Q43" s="12">
        <v>100000000</v>
      </c>
      <c r="R43" s="12">
        <v>19504141.36</v>
      </c>
      <c r="S43" s="12">
        <v>114935617.72</v>
      </c>
      <c r="T43" s="12">
        <v>681468.21</v>
      </c>
      <c r="U43" s="75">
        <v>35.4</v>
      </c>
      <c r="V43" s="76">
        <v>4.35</v>
      </c>
    </row>
    <row r="44" spans="1:22" s="107" customFormat="1" ht="15">
      <c r="A44" s="429"/>
      <c r="B44" s="430"/>
      <c r="C44" s="430"/>
      <c r="D44" s="445"/>
      <c r="E44" s="119"/>
      <c r="F44" s="120" t="s">
        <v>271</v>
      </c>
      <c r="G44" s="121"/>
      <c r="H44" s="122">
        <v>814022201.7199998</v>
      </c>
      <c r="I44" s="122">
        <v>268772637.38</v>
      </c>
      <c r="J44" s="122">
        <v>82415000</v>
      </c>
      <c r="K44" s="122">
        <v>153904121.15</v>
      </c>
      <c r="L44" s="122">
        <v>285555012.16</v>
      </c>
      <c r="M44" s="122">
        <v>214420888.64</v>
      </c>
      <c r="N44" s="122">
        <v>33036000</v>
      </c>
      <c r="O44" s="122">
        <v>1177455659.04</v>
      </c>
      <c r="P44" s="122">
        <v>889555277.6899998</v>
      </c>
      <c r="Q44" s="122">
        <v>268800000</v>
      </c>
      <c r="R44" s="122">
        <v>48004264.46</v>
      </c>
      <c r="S44" s="122">
        <v>308211871.7800001</v>
      </c>
      <c r="T44" s="122">
        <v>37792436.019999996</v>
      </c>
      <c r="U44" s="148">
        <v>21.36425096228911</v>
      </c>
      <c r="V44" s="149">
        <v>5.115145918081425</v>
      </c>
    </row>
    <row r="45" spans="1:22" s="107" customFormat="1" ht="15">
      <c r="A45" s="429"/>
      <c r="B45" s="430"/>
      <c r="C45" s="430"/>
      <c r="D45" s="445"/>
      <c r="E45" s="119"/>
      <c r="F45" s="120" t="s">
        <v>272</v>
      </c>
      <c r="G45" s="121"/>
      <c r="H45" s="122">
        <v>297742501.4099999</v>
      </c>
      <c r="I45" s="122">
        <v>94921621.01</v>
      </c>
      <c r="J45" s="122">
        <v>24290000</v>
      </c>
      <c r="K45" s="122">
        <v>60588133.56999999</v>
      </c>
      <c r="L45" s="122">
        <v>108427438.62</v>
      </c>
      <c r="M45" s="122">
        <v>91522599.07</v>
      </c>
      <c r="N45" s="122">
        <v>16500000</v>
      </c>
      <c r="O45" s="122">
        <v>489695098.80999994</v>
      </c>
      <c r="P45" s="122">
        <v>413702038.35999995</v>
      </c>
      <c r="Q45" s="122">
        <v>68760000</v>
      </c>
      <c r="R45" s="122">
        <v>24894519.46</v>
      </c>
      <c r="S45" s="122">
        <v>136149480.63000003</v>
      </c>
      <c r="T45" s="122">
        <v>13993375.290000001</v>
      </c>
      <c r="U45" s="148">
        <v>23.396213680731478</v>
      </c>
      <c r="V45" s="149">
        <v>6.148852798198614</v>
      </c>
    </row>
    <row r="46" spans="1:22" ht="12.75">
      <c r="A46" s="426">
        <v>2</v>
      </c>
      <c r="B46" s="427">
        <v>2</v>
      </c>
      <c r="C46" s="427">
        <v>1</v>
      </c>
      <c r="D46" s="443">
        <v>1</v>
      </c>
      <c r="E46" s="18">
        <v>0</v>
      </c>
      <c r="F46" s="24"/>
      <c r="G46" s="23" t="s">
        <v>273</v>
      </c>
      <c r="H46" s="12">
        <v>7226716.5</v>
      </c>
      <c r="I46" s="12">
        <v>541309</v>
      </c>
      <c r="J46" s="12">
        <v>2500000</v>
      </c>
      <c r="K46" s="12">
        <v>0</v>
      </c>
      <c r="L46" s="12">
        <v>2564652</v>
      </c>
      <c r="M46" s="12">
        <v>64652</v>
      </c>
      <c r="N46" s="12">
        <v>2500000</v>
      </c>
      <c r="O46" s="12">
        <v>15299921</v>
      </c>
      <c r="P46" s="12">
        <v>799921</v>
      </c>
      <c r="Q46" s="12">
        <v>14500000</v>
      </c>
      <c r="R46" s="12">
        <v>0</v>
      </c>
      <c r="S46" s="12">
        <v>3481081.42</v>
      </c>
      <c r="T46" s="12">
        <v>0</v>
      </c>
      <c r="U46" s="75">
        <v>23.7</v>
      </c>
      <c r="V46" s="76">
        <v>5.39</v>
      </c>
    </row>
    <row r="47" spans="1:22" ht="12.75">
      <c r="A47" s="426">
        <v>2</v>
      </c>
      <c r="B47" s="427">
        <v>21</v>
      </c>
      <c r="C47" s="427">
        <v>1</v>
      </c>
      <c r="D47" s="443">
        <v>1</v>
      </c>
      <c r="E47" s="18">
        <v>0</v>
      </c>
      <c r="F47" s="24"/>
      <c r="G47" s="23" t="s">
        <v>274</v>
      </c>
      <c r="H47" s="12">
        <v>2384723.66</v>
      </c>
      <c r="I47" s="12">
        <v>0</v>
      </c>
      <c r="J47" s="12">
        <v>0</v>
      </c>
      <c r="K47" s="12">
        <v>2384723.66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75">
        <v>0</v>
      </c>
      <c r="V47" s="76">
        <v>0</v>
      </c>
    </row>
    <row r="48" spans="1:22" ht="12.75">
      <c r="A48" s="426">
        <v>2</v>
      </c>
      <c r="B48" s="427">
        <v>1</v>
      </c>
      <c r="C48" s="427">
        <v>1</v>
      </c>
      <c r="D48" s="443">
        <v>1</v>
      </c>
      <c r="E48" s="18">
        <v>0</v>
      </c>
      <c r="F48" s="24"/>
      <c r="G48" s="23" t="s">
        <v>275</v>
      </c>
      <c r="H48" s="12">
        <v>15374777.36</v>
      </c>
      <c r="I48" s="12">
        <v>8633450.6</v>
      </c>
      <c r="J48" s="12">
        <v>0</v>
      </c>
      <c r="K48" s="12">
        <v>0</v>
      </c>
      <c r="L48" s="12">
        <v>10496711.6</v>
      </c>
      <c r="M48" s="12">
        <v>10496711.6</v>
      </c>
      <c r="N48" s="12">
        <v>0</v>
      </c>
      <c r="O48" s="12">
        <v>25371044.05</v>
      </c>
      <c r="P48" s="12">
        <v>25371044.05</v>
      </c>
      <c r="Q48" s="12">
        <v>0</v>
      </c>
      <c r="R48" s="12">
        <v>12964730.78</v>
      </c>
      <c r="S48" s="12">
        <v>11368904.83</v>
      </c>
      <c r="T48" s="12">
        <v>162375</v>
      </c>
      <c r="U48" s="75">
        <v>11.36</v>
      </c>
      <c r="V48" s="76">
        <v>10.26</v>
      </c>
    </row>
    <row r="49" spans="1:22" ht="12.75">
      <c r="A49" s="426">
        <v>2</v>
      </c>
      <c r="B49" s="427">
        <v>9</v>
      </c>
      <c r="C49" s="427">
        <v>1</v>
      </c>
      <c r="D49" s="443">
        <v>1</v>
      </c>
      <c r="E49" s="18">
        <v>0</v>
      </c>
      <c r="F49" s="24"/>
      <c r="G49" s="23" t="s">
        <v>276</v>
      </c>
      <c r="H49" s="12">
        <v>239100</v>
      </c>
      <c r="I49" s="12">
        <v>239100</v>
      </c>
      <c r="J49" s="12">
        <v>0</v>
      </c>
      <c r="K49" s="12">
        <v>0</v>
      </c>
      <c r="L49" s="12">
        <v>333086</v>
      </c>
      <c r="M49" s="12">
        <v>333086</v>
      </c>
      <c r="N49" s="12">
        <v>0</v>
      </c>
      <c r="O49" s="12">
        <v>781133.86</v>
      </c>
      <c r="P49" s="12">
        <v>732867</v>
      </c>
      <c r="Q49" s="12">
        <v>0</v>
      </c>
      <c r="R49" s="12">
        <v>0</v>
      </c>
      <c r="S49" s="12">
        <v>361855.63</v>
      </c>
      <c r="T49" s="12">
        <v>0</v>
      </c>
      <c r="U49" s="75">
        <v>2.35</v>
      </c>
      <c r="V49" s="76">
        <v>1.09</v>
      </c>
    </row>
    <row r="50" spans="1:22" ht="12.75">
      <c r="A50" s="426">
        <v>2</v>
      </c>
      <c r="B50" s="427">
        <v>8</v>
      </c>
      <c r="C50" s="427">
        <v>1</v>
      </c>
      <c r="D50" s="443">
        <v>1</v>
      </c>
      <c r="E50" s="18">
        <v>0</v>
      </c>
      <c r="F50" s="24"/>
      <c r="G50" s="23" t="s">
        <v>277</v>
      </c>
      <c r="H50" s="12">
        <v>1849044.93</v>
      </c>
      <c r="I50" s="12">
        <v>1180200</v>
      </c>
      <c r="J50" s="12">
        <v>0</v>
      </c>
      <c r="K50" s="12">
        <v>0</v>
      </c>
      <c r="L50" s="12">
        <v>532250.04</v>
      </c>
      <c r="M50" s="12">
        <v>532250.04</v>
      </c>
      <c r="N50" s="12">
        <v>0</v>
      </c>
      <c r="O50" s="12">
        <v>2518159.13</v>
      </c>
      <c r="P50" s="12">
        <v>2353579.23</v>
      </c>
      <c r="Q50" s="12">
        <v>0</v>
      </c>
      <c r="R50" s="12">
        <v>280000</v>
      </c>
      <c r="S50" s="12">
        <v>639438.6</v>
      </c>
      <c r="T50" s="12">
        <v>70000</v>
      </c>
      <c r="U50" s="75">
        <v>15.76</v>
      </c>
      <c r="V50" s="76">
        <v>4.01</v>
      </c>
    </row>
    <row r="51" spans="1:22" ht="12.75">
      <c r="A51" s="426">
        <v>2</v>
      </c>
      <c r="B51" s="427">
        <v>2</v>
      </c>
      <c r="C51" s="427">
        <v>2</v>
      </c>
      <c r="D51" s="443">
        <v>1</v>
      </c>
      <c r="E51" s="18">
        <v>0</v>
      </c>
      <c r="F51" s="24"/>
      <c r="G51" s="23" t="s">
        <v>278</v>
      </c>
      <c r="H51" s="12">
        <v>16312024.56</v>
      </c>
      <c r="I51" s="12">
        <v>15197300</v>
      </c>
      <c r="J51" s="12">
        <v>0</v>
      </c>
      <c r="K51" s="12">
        <v>0</v>
      </c>
      <c r="L51" s="12">
        <v>3839893</v>
      </c>
      <c r="M51" s="12">
        <v>3839893</v>
      </c>
      <c r="N51" s="12">
        <v>0</v>
      </c>
      <c r="O51" s="12">
        <v>33816916.22</v>
      </c>
      <c r="P51" s="12">
        <v>33816916.22</v>
      </c>
      <c r="Q51" s="12">
        <v>0</v>
      </c>
      <c r="R51" s="12">
        <v>0</v>
      </c>
      <c r="S51" s="12">
        <v>5120599.86</v>
      </c>
      <c r="T51" s="12">
        <v>0</v>
      </c>
      <c r="U51" s="75">
        <v>44.31</v>
      </c>
      <c r="V51" s="76">
        <v>6.71</v>
      </c>
    </row>
    <row r="52" spans="1:22" ht="12.75">
      <c r="A52" s="426">
        <v>2</v>
      </c>
      <c r="B52" s="427">
        <v>3</v>
      </c>
      <c r="C52" s="427">
        <v>1</v>
      </c>
      <c r="D52" s="443">
        <v>1</v>
      </c>
      <c r="E52" s="18">
        <v>0</v>
      </c>
      <c r="F52" s="24"/>
      <c r="G52" s="23" t="s">
        <v>279</v>
      </c>
      <c r="H52" s="12">
        <v>25321552.24</v>
      </c>
      <c r="I52" s="12">
        <v>1277111.26</v>
      </c>
      <c r="J52" s="12">
        <v>0</v>
      </c>
      <c r="K52" s="12">
        <v>0</v>
      </c>
      <c r="L52" s="12">
        <v>6187059.39</v>
      </c>
      <c r="M52" s="12">
        <v>6187059.39</v>
      </c>
      <c r="N52" s="12">
        <v>0</v>
      </c>
      <c r="O52" s="12">
        <v>34826598.23</v>
      </c>
      <c r="P52" s="12">
        <v>34826598.23</v>
      </c>
      <c r="Q52" s="12">
        <v>0</v>
      </c>
      <c r="R52" s="12">
        <v>0</v>
      </c>
      <c r="S52" s="12">
        <v>10576322.29</v>
      </c>
      <c r="T52" s="12">
        <v>1301532.61</v>
      </c>
      <c r="U52" s="75">
        <v>17.83</v>
      </c>
      <c r="V52" s="76">
        <v>4.75</v>
      </c>
    </row>
    <row r="53" spans="1:22" ht="12.75">
      <c r="A53" s="426">
        <v>2</v>
      </c>
      <c r="B53" s="427">
        <v>5</v>
      </c>
      <c r="C53" s="427">
        <v>1</v>
      </c>
      <c r="D53" s="443">
        <v>1</v>
      </c>
      <c r="E53" s="18">
        <v>0</v>
      </c>
      <c r="F53" s="24"/>
      <c r="G53" s="23" t="s">
        <v>280</v>
      </c>
      <c r="H53" s="12">
        <v>7005100.4</v>
      </c>
      <c r="I53" s="12">
        <v>2000000</v>
      </c>
      <c r="J53" s="12">
        <v>2000000</v>
      </c>
      <c r="K53" s="12">
        <v>0</v>
      </c>
      <c r="L53" s="12">
        <v>1244296</v>
      </c>
      <c r="M53" s="12">
        <v>444296</v>
      </c>
      <c r="N53" s="12">
        <v>800000</v>
      </c>
      <c r="O53" s="12">
        <v>11992750.17</v>
      </c>
      <c r="P53" s="12">
        <v>3178568</v>
      </c>
      <c r="Q53" s="12">
        <v>8700000</v>
      </c>
      <c r="R53" s="12">
        <v>0</v>
      </c>
      <c r="S53" s="12">
        <v>1763828.62</v>
      </c>
      <c r="T53" s="12">
        <v>0</v>
      </c>
      <c r="U53" s="75">
        <v>23.51</v>
      </c>
      <c r="V53" s="76">
        <v>3.45</v>
      </c>
    </row>
    <row r="54" spans="1:22" ht="12.75">
      <c r="A54" s="426">
        <v>2</v>
      </c>
      <c r="B54" s="427">
        <v>21</v>
      </c>
      <c r="C54" s="427">
        <v>2</v>
      </c>
      <c r="D54" s="443">
        <v>1</v>
      </c>
      <c r="E54" s="18">
        <v>0</v>
      </c>
      <c r="F54" s="24"/>
      <c r="G54" s="23" t="s">
        <v>281</v>
      </c>
      <c r="H54" s="12">
        <v>4798379.81</v>
      </c>
      <c r="I54" s="12">
        <v>2828097.81</v>
      </c>
      <c r="J54" s="12">
        <v>1300000</v>
      </c>
      <c r="K54" s="12">
        <v>0</v>
      </c>
      <c r="L54" s="12">
        <v>1523625.2</v>
      </c>
      <c r="M54" s="12">
        <v>1523625.2</v>
      </c>
      <c r="N54" s="12">
        <v>0</v>
      </c>
      <c r="O54" s="12">
        <v>6154731.88</v>
      </c>
      <c r="P54" s="12">
        <v>4854731.88</v>
      </c>
      <c r="Q54" s="12">
        <v>1300000</v>
      </c>
      <c r="R54" s="12">
        <v>1416312.11</v>
      </c>
      <c r="S54" s="12">
        <v>1767450.65</v>
      </c>
      <c r="T54" s="12">
        <v>1051586.21</v>
      </c>
      <c r="U54" s="75">
        <v>40.35</v>
      </c>
      <c r="V54" s="76">
        <v>6.09</v>
      </c>
    </row>
    <row r="55" spans="1:22" ht="12.75">
      <c r="A55" s="426">
        <v>2</v>
      </c>
      <c r="B55" s="427">
        <v>7</v>
      </c>
      <c r="C55" s="427">
        <v>1</v>
      </c>
      <c r="D55" s="443">
        <v>1</v>
      </c>
      <c r="E55" s="18">
        <v>0</v>
      </c>
      <c r="F55" s="24"/>
      <c r="G55" s="23" t="s">
        <v>282</v>
      </c>
      <c r="H55" s="12">
        <v>8260045.56</v>
      </c>
      <c r="I55" s="12">
        <v>6357418.15</v>
      </c>
      <c r="J55" s="12">
        <v>0</v>
      </c>
      <c r="K55" s="12">
        <v>0</v>
      </c>
      <c r="L55" s="12">
        <v>3217993.1</v>
      </c>
      <c r="M55" s="12">
        <v>3217993.1</v>
      </c>
      <c r="N55" s="12">
        <v>0</v>
      </c>
      <c r="O55" s="12">
        <v>8212181.64</v>
      </c>
      <c r="P55" s="12">
        <v>7863972.41</v>
      </c>
      <c r="Q55" s="12">
        <v>0</v>
      </c>
      <c r="R55" s="12">
        <v>0</v>
      </c>
      <c r="S55" s="12">
        <v>3530102.36</v>
      </c>
      <c r="T55" s="12">
        <v>1669813.67</v>
      </c>
      <c r="U55" s="75">
        <v>17.56</v>
      </c>
      <c r="V55" s="76">
        <v>3.97</v>
      </c>
    </row>
    <row r="56" spans="1:22" ht="12.75">
      <c r="A56" s="426">
        <v>2</v>
      </c>
      <c r="B56" s="427">
        <v>6</v>
      </c>
      <c r="C56" s="427">
        <v>1</v>
      </c>
      <c r="D56" s="443">
        <v>1</v>
      </c>
      <c r="E56" s="18">
        <v>0</v>
      </c>
      <c r="F56" s="24"/>
      <c r="G56" s="23" t="s">
        <v>283</v>
      </c>
      <c r="H56" s="12">
        <v>4407828.42</v>
      </c>
      <c r="I56" s="12">
        <v>0</v>
      </c>
      <c r="J56" s="12">
        <v>0</v>
      </c>
      <c r="K56" s="12">
        <v>0</v>
      </c>
      <c r="L56" s="12">
        <v>546588.52</v>
      </c>
      <c r="M56" s="12">
        <v>546588.52</v>
      </c>
      <c r="N56" s="12">
        <v>0</v>
      </c>
      <c r="O56" s="12">
        <v>4225852.3</v>
      </c>
      <c r="P56" s="12">
        <v>4225852.3</v>
      </c>
      <c r="Q56" s="12">
        <v>0</v>
      </c>
      <c r="R56" s="12">
        <v>2494400</v>
      </c>
      <c r="S56" s="12">
        <v>768270.76</v>
      </c>
      <c r="T56" s="12">
        <v>311800</v>
      </c>
      <c r="U56" s="75">
        <v>6.82</v>
      </c>
      <c r="V56" s="76">
        <v>1.79</v>
      </c>
    </row>
    <row r="57" spans="1:22" ht="12.75">
      <c r="A57" s="426">
        <v>2</v>
      </c>
      <c r="B57" s="427">
        <v>8</v>
      </c>
      <c r="C57" s="427">
        <v>2</v>
      </c>
      <c r="D57" s="443">
        <v>1</v>
      </c>
      <c r="E57" s="18">
        <v>0</v>
      </c>
      <c r="F57" s="24"/>
      <c r="G57" s="23" t="s">
        <v>284</v>
      </c>
      <c r="H57" s="12">
        <v>9978746.93</v>
      </c>
      <c r="I57" s="12">
        <v>7245477.52</v>
      </c>
      <c r="J57" s="12">
        <v>0</v>
      </c>
      <c r="K57" s="12">
        <v>0</v>
      </c>
      <c r="L57" s="12">
        <v>3050696.48</v>
      </c>
      <c r="M57" s="12">
        <v>3050696.48</v>
      </c>
      <c r="N57" s="12">
        <v>0</v>
      </c>
      <c r="O57" s="12">
        <v>18259469.39</v>
      </c>
      <c r="P57" s="12">
        <v>18259469.39</v>
      </c>
      <c r="Q57" s="12">
        <v>0</v>
      </c>
      <c r="R57" s="12">
        <v>0</v>
      </c>
      <c r="S57" s="12">
        <v>3952257.43</v>
      </c>
      <c r="T57" s="12">
        <v>0</v>
      </c>
      <c r="U57" s="75">
        <v>27.29</v>
      </c>
      <c r="V57" s="76">
        <v>5.9</v>
      </c>
    </row>
    <row r="58" spans="1:22" ht="12.75">
      <c r="A58" s="426">
        <v>2</v>
      </c>
      <c r="B58" s="427">
        <v>6</v>
      </c>
      <c r="C58" s="427">
        <v>2</v>
      </c>
      <c r="D58" s="443">
        <v>1</v>
      </c>
      <c r="E58" s="18">
        <v>0</v>
      </c>
      <c r="F58" s="24"/>
      <c r="G58" s="23" t="s">
        <v>285</v>
      </c>
      <c r="H58" s="12">
        <v>3532564.84</v>
      </c>
      <c r="I58" s="12">
        <v>0</v>
      </c>
      <c r="J58" s="12">
        <v>0</v>
      </c>
      <c r="K58" s="12">
        <v>3532564.84</v>
      </c>
      <c r="L58" s="12">
        <v>0</v>
      </c>
      <c r="M58" s="12">
        <v>0</v>
      </c>
      <c r="N58" s="12">
        <v>0</v>
      </c>
      <c r="O58" s="12">
        <v>485360.11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75">
        <v>2.08</v>
      </c>
      <c r="V58" s="76">
        <v>0</v>
      </c>
    </row>
    <row r="59" spans="1:22" ht="12.75">
      <c r="A59" s="426">
        <v>2</v>
      </c>
      <c r="B59" s="427">
        <v>8</v>
      </c>
      <c r="C59" s="427">
        <v>3</v>
      </c>
      <c r="D59" s="443">
        <v>1</v>
      </c>
      <c r="E59" s="18">
        <v>0</v>
      </c>
      <c r="F59" s="24"/>
      <c r="G59" s="23" t="s">
        <v>286</v>
      </c>
      <c r="H59" s="12">
        <v>3402000.77</v>
      </c>
      <c r="I59" s="12">
        <v>2269087</v>
      </c>
      <c r="J59" s="12">
        <v>0</v>
      </c>
      <c r="K59" s="12">
        <v>0</v>
      </c>
      <c r="L59" s="12">
        <v>3402000</v>
      </c>
      <c r="M59" s="12">
        <v>3402000</v>
      </c>
      <c r="N59" s="12">
        <v>0</v>
      </c>
      <c r="O59" s="12">
        <v>4782340.54</v>
      </c>
      <c r="P59" s="12">
        <v>4311087</v>
      </c>
      <c r="Q59" s="12">
        <v>0</v>
      </c>
      <c r="R59" s="12">
        <v>0</v>
      </c>
      <c r="S59" s="12">
        <v>3631080.57</v>
      </c>
      <c r="T59" s="12">
        <v>1365000</v>
      </c>
      <c r="U59" s="75">
        <v>19.61</v>
      </c>
      <c r="V59" s="76">
        <v>9.29</v>
      </c>
    </row>
    <row r="60" spans="1:22" ht="12.75">
      <c r="A60" s="426">
        <v>2</v>
      </c>
      <c r="B60" s="427">
        <v>10</v>
      </c>
      <c r="C60" s="427">
        <v>1</v>
      </c>
      <c r="D60" s="443">
        <v>1</v>
      </c>
      <c r="E60" s="18">
        <v>0</v>
      </c>
      <c r="F60" s="24"/>
      <c r="G60" s="23" t="s">
        <v>287</v>
      </c>
      <c r="H60" s="12">
        <v>4119425</v>
      </c>
      <c r="I60" s="12">
        <v>3554734</v>
      </c>
      <c r="J60" s="12">
        <v>0</v>
      </c>
      <c r="K60" s="12">
        <v>0</v>
      </c>
      <c r="L60" s="12">
        <v>3115610</v>
      </c>
      <c r="M60" s="12">
        <v>2015610</v>
      </c>
      <c r="N60" s="12">
        <v>1100000</v>
      </c>
      <c r="O60" s="12">
        <v>18377707.05</v>
      </c>
      <c r="P60" s="12">
        <v>12574340.74</v>
      </c>
      <c r="Q60" s="12">
        <v>3300000</v>
      </c>
      <c r="R60" s="12">
        <v>0</v>
      </c>
      <c r="S60" s="12">
        <v>3656589.88</v>
      </c>
      <c r="T60" s="12">
        <v>0</v>
      </c>
      <c r="U60" s="75">
        <v>36.96</v>
      </c>
      <c r="V60" s="76">
        <v>7.35</v>
      </c>
    </row>
    <row r="61" spans="1:22" ht="12.75">
      <c r="A61" s="426">
        <v>2</v>
      </c>
      <c r="B61" s="427">
        <v>11</v>
      </c>
      <c r="C61" s="427">
        <v>1</v>
      </c>
      <c r="D61" s="443">
        <v>1</v>
      </c>
      <c r="E61" s="18">
        <v>0</v>
      </c>
      <c r="F61" s="24"/>
      <c r="G61" s="23" t="s">
        <v>288</v>
      </c>
      <c r="H61" s="12">
        <v>32768904.34</v>
      </c>
      <c r="I61" s="12">
        <v>14000000</v>
      </c>
      <c r="J61" s="12">
        <v>0</v>
      </c>
      <c r="K61" s="12">
        <v>0</v>
      </c>
      <c r="L61" s="12">
        <v>5695419.28</v>
      </c>
      <c r="M61" s="12">
        <v>5695419.28</v>
      </c>
      <c r="N61" s="12">
        <v>0</v>
      </c>
      <c r="O61" s="12">
        <v>42485061.54</v>
      </c>
      <c r="P61" s="12">
        <v>42219066.7</v>
      </c>
      <c r="Q61" s="12">
        <v>0</v>
      </c>
      <c r="R61" s="12">
        <v>0</v>
      </c>
      <c r="S61" s="12">
        <v>7687469.12</v>
      </c>
      <c r="T61" s="12">
        <v>0</v>
      </c>
      <c r="U61" s="75">
        <v>20.44</v>
      </c>
      <c r="V61" s="76">
        <v>3.69</v>
      </c>
    </row>
    <row r="62" spans="1:22" ht="12.75">
      <c r="A62" s="426">
        <v>2</v>
      </c>
      <c r="B62" s="427">
        <v>8</v>
      </c>
      <c r="C62" s="427">
        <v>4</v>
      </c>
      <c r="D62" s="443">
        <v>1</v>
      </c>
      <c r="E62" s="18">
        <v>0</v>
      </c>
      <c r="F62" s="24"/>
      <c r="G62" s="23" t="s">
        <v>289</v>
      </c>
      <c r="H62" s="12">
        <v>8112659.89</v>
      </c>
      <c r="I62" s="12">
        <v>311969.89</v>
      </c>
      <c r="J62" s="12">
        <v>7750000</v>
      </c>
      <c r="K62" s="12">
        <v>0</v>
      </c>
      <c r="L62" s="12">
        <v>3169833.61</v>
      </c>
      <c r="M62" s="12">
        <v>2669833.61</v>
      </c>
      <c r="N62" s="12">
        <v>500000</v>
      </c>
      <c r="O62" s="12">
        <v>24518587.77</v>
      </c>
      <c r="P62" s="12">
        <v>5943134.36</v>
      </c>
      <c r="Q62" s="12">
        <v>17800000</v>
      </c>
      <c r="R62" s="12">
        <v>3422390.64</v>
      </c>
      <c r="S62" s="12">
        <v>4101375.84</v>
      </c>
      <c r="T62" s="12">
        <v>1962542.85</v>
      </c>
      <c r="U62" s="75">
        <v>43.34</v>
      </c>
      <c r="V62" s="76">
        <v>4.39</v>
      </c>
    </row>
    <row r="63" spans="1:22" ht="12.75">
      <c r="A63" s="426">
        <v>2</v>
      </c>
      <c r="B63" s="427">
        <v>14</v>
      </c>
      <c r="C63" s="427">
        <v>1</v>
      </c>
      <c r="D63" s="443">
        <v>1</v>
      </c>
      <c r="E63" s="18">
        <v>0</v>
      </c>
      <c r="F63" s="24"/>
      <c r="G63" s="23" t="s">
        <v>290</v>
      </c>
      <c r="H63" s="12">
        <v>12799181.52</v>
      </c>
      <c r="I63" s="12">
        <v>527900</v>
      </c>
      <c r="J63" s="12">
        <v>0</v>
      </c>
      <c r="K63" s="12">
        <v>12271281.52</v>
      </c>
      <c r="L63" s="12">
        <v>0</v>
      </c>
      <c r="M63" s="12">
        <v>0</v>
      </c>
      <c r="N63" s="12">
        <v>0</v>
      </c>
      <c r="O63" s="12">
        <v>531415.94</v>
      </c>
      <c r="P63" s="12">
        <v>527900</v>
      </c>
      <c r="Q63" s="12">
        <v>0</v>
      </c>
      <c r="R63" s="12">
        <v>527900</v>
      </c>
      <c r="S63" s="12">
        <v>0</v>
      </c>
      <c r="T63" s="12">
        <v>0</v>
      </c>
      <c r="U63" s="75">
        <v>0</v>
      </c>
      <c r="V63" s="76">
        <v>0</v>
      </c>
    </row>
    <row r="64" spans="1:22" ht="12.75">
      <c r="A64" s="426">
        <v>2</v>
      </c>
      <c r="B64" s="427">
        <v>15</v>
      </c>
      <c r="C64" s="427">
        <v>1</v>
      </c>
      <c r="D64" s="443">
        <v>1</v>
      </c>
      <c r="E64" s="18">
        <v>0</v>
      </c>
      <c r="F64" s="24"/>
      <c r="G64" s="23" t="s">
        <v>291</v>
      </c>
      <c r="H64" s="12">
        <v>15750305.51</v>
      </c>
      <c r="I64" s="12">
        <v>7615941</v>
      </c>
      <c r="J64" s="12">
        <v>0</v>
      </c>
      <c r="K64" s="12">
        <v>0</v>
      </c>
      <c r="L64" s="12">
        <v>6532200</v>
      </c>
      <c r="M64" s="12">
        <v>6532200</v>
      </c>
      <c r="N64" s="12">
        <v>0</v>
      </c>
      <c r="O64" s="12">
        <v>18866124</v>
      </c>
      <c r="P64" s="12">
        <v>18865941</v>
      </c>
      <c r="Q64" s="12">
        <v>0</v>
      </c>
      <c r="R64" s="12">
        <v>0</v>
      </c>
      <c r="S64" s="12">
        <v>7494633.31</v>
      </c>
      <c r="T64" s="12">
        <v>0</v>
      </c>
      <c r="U64" s="75">
        <v>25.89</v>
      </c>
      <c r="V64" s="76">
        <v>10.28</v>
      </c>
    </row>
    <row r="65" spans="1:22" ht="12.75">
      <c r="A65" s="426">
        <v>2</v>
      </c>
      <c r="B65" s="427">
        <v>6</v>
      </c>
      <c r="C65" s="427">
        <v>3</v>
      </c>
      <c r="D65" s="443">
        <v>1</v>
      </c>
      <c r="E65" s="18">
        <v>0</v>
      </c>
      <c r="F65" s="24"/>
      <c r="G65" s="23" t="s">
        <v>292</v>
      </c>
      <c r="H65" s="12">
        <v>2239241.67</v>
      </c>
      <c r="I65" s="12">
        <v>1197622.31</v>
      </c>
      <c r="J65" s="12">
        <v>0</v>
      </c>
      <c r="K65" s="12">
        <v>0</v>
      </c>
      <c r="L65" s="12">
        <v>1024776</v>
      </c>
      <c r="M65" s="12">
        <v>1024776</v>
      </c>
      <c r="N65" s="12">
        <v>0</v>
      </c>
      <c r="O65" s="12">
        <v>3199340.76</v>
      </c>
      <c r="P65" s="12">
        <v>3045288.17</v>
      </c>
      <c r="Q65" s="12">
        <v>0</v>
      </c>
      <c r="R65" s="12">
        <v>0</v>
      </c>
      <c r="S65" s="12">
        <v>1113677.23</v>
      </c>
      <c r="T65" s="12">
        <v>0</v>
      </c>
      <c r="U65" s="75">
        <v>22.01</v>
      </c>
      <c r="V65" s="76">
        <v>7.66</v>
      </c>
    </row>
    <row r="66" spans="1:22" ht="12.75">
      <c r="A66" s="426">
        <v>2</v>
      </c>
      <c r="B66" s="427">
        <v>2</v>
      </c>
      <c r="C66" s="427">
        <v>3</v>
      </c>
      <c r="D66" s="443">
        <v>1</v>
      </c>
      <c r="E66" s="18">
        <v>0</v>
      </c>
      <c r="F66" s="24"/>
      <c r="G66" s="23" t="s">
        <v>293</v>
      </c>
      <c r="H66" s="12">
        <v>3468917.78</v>
      </c>
      <c r="I66" s="12">
        <v>2089950</v>
      </c>
      <c r="J66" s="12">
        <v>0</v>
      </c>
      <c r="K66" s="12">
        <v>0</v>
      </c>
      <c r="L66" s="12">
        <v>1153702</v>
      </c>
      <c r="M66" s="12">
        <v>1153702</v>
      </c>
      <c r="N66" s="12">
        <v>0</v>
      </c>
      <c r="O66" s="12">
        <v>5745106</v>
      </c>
      <c r="P66" s="12">
        <v>5745106</v>
      </c>
      <c r="Q66" s="12">
        <v>0</v>
      </c>
      <c r="R66" s="12">
        <v>0</v>
      </c>
      <c r="S66" s="12">
        <v>1412802.65</v>
      </c>
      <c r="T66" s="12">
        <v>0</v>
      </c>
      <c r="U66" s="75">
        <v>33.6</v>
      </c>
      <c r="V66" s="76">
        <v>8.26</v>
      </c>
    </row>
    <row r="67" spans="1:22" ht="12.75">
      <c r="A67" s="426">
        <v>2</v>
      </c>
      <c r="B67" s="427">
        <v>2</v>
      </c>
      <c r="C67" s="427">
        <v>4</v>
      </c>
      <c r="D67" s="443">
        <v>1</v>
      </c>
      <c r="E67" s="18">
        <v>0</v>
      </c>
      <c r="F67" s="24"/>
      <c r="G67" s="23" t="s">
        <v>294</v>
      </c>
      <c r="H67" s="12">
        <v>1162229.19</v>
      </c>
      <c r="I67" s="12">
        <v>0</v>
      </c>
      <c r="J67" s="12">
        <v>150000</v>
      </c>
      <c r="K67" s="12">
        <v>0</v>
      </c>
      <c r="L67" s="12">
        <v>438782.25</v>
      </c>
      <c r="M67" s="12">
        <v>190387</v>
      </c>
      <c r="N67" s="12">
        <v>200000</v>
      </c>
      <c r="O67" s="12">
        <v>3667311.42</v>
      </c>
      <c r="P67" s="12">
        <v>597311.42</v>
      </c>
      <c r="Q67" s="12">
        <v>3070000</v>
      </c>
      <c r="R67" s="12">
        <v>0</v>
      </c>
      <c r="S67" s="12">
        <v>628048.86</v>
      </c>
      <c r="T67" s="12">
        <v>0</v>
      </c>
      <c r="U67" s="75">
        <v>26.33</v>
      </c>
      <c r="V67" s="76">
        <v>4.51</v>
      </c>
    </row>
    <row r="68" spans="1:22" ht="12.75">
      <c r="A68" s="426">
        <v>2</v>
      </c>
      <c r="B68" s="427">
        <v>8</v>
      </c>
      <c r="C68" s="427">
        <v>5</v>
      </c>
      <c r="D68" s="443">
        <v>1</v>
      </c>
      <c r="E68" s="18">
        <v>0</v>
      </c>
      <c r="F68" s="24"/>
      <c r="G68" s="23" t="s">
        <v>295</v>
      </c>
      <c r="H68" s="12">
        <v>2337580.14</v>
      </c>
      <c r="I68" s="12">
        <v>131700</v>
      </c>
      <c r="J68" s="12">
        <v>0</v>
      </c>
      <c r="K68" s="12">
        <v>0</v>
      </c>
      <c r="L68" s="12">
        <v>914212.72</v>
      </c>
      <c r="M68" s="12">
        <v>914212.72</v>
      </c>
      <c r="N68" s="12">
        <v>0</v>
      </c>
      <c r="O68" s="12">
        <v>4078549.69</v>
      </c>
      <c r="P68" s="12">
        <v>578549.69</v>
      </c>
      <c r="Q68" s="12">
        <v>3500000</v>
      </c>
      <c r="R68" s="12">
        <v>0</v>
      </c>
      <c r="S68" s="12">
        <v>1197034.42</v>
      </c>
      <c r="T68" s="12">
        <v>0</v>
      </c>
      <c r="U68" s="75">
        <v>23.03</v>
      </c>
      <c r="V68" s="76">
        <v>6.76</v>
      </c>
    </row>
    <row r="69" spans="1:22" ht="12.75">
      <c r="A69" s="426">
        <v>2</v>
      </c>
      <c r="B69" s="427">
        <v>21</v>
      </c>
      <c r="C69" s="427">
        <v>3</v>
      </c>
      <c r="D69" s="443">
        <v>1</v>
      </c>
      <c r="E69" s="18">
        <v>0</v>
      </c>
      <c r="F69" s="24"/>
      <c r="G69" s="23" t="s">
        <v>296</v>
      </c>
      <c r="H69" s="12">
        <v>17309394.97</v>
      </c>
      <c r="I69" s="12">
        <v>0</v>
      </c>
      <c r="J69" s="12">
        <v>0</v>
      </c>
      <c r="K69" s="12">
        <v>17309394.97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75">
        <v>0</v>
      </c>
      <c r="V69" s="76">
        <v>0</v>
      </c>
    </row>
    <row r="70" spans="1:22" ht="12.75">
      <c r="A70" s="426">
        <v>2</v>
      </c>
      <c r="B70" s="427">
        <v>6</v>
      </c>
      <c r="C70" s="427">
        <v>4</v>
      </c>
      <c r="D70" s="443">
        <v>1</v>
      </c>
      <c r="E70" s="18">
        <v>0</v>
      </c>
      <c r="F70" s="24"/>
      <c r="G70" s="23" t="s">
        <v>297</v>
      </c>
      <c r="H70" s="12">
        <v>2395627</v>
      </c>
      <c r="I70" s="12">
        <v>0</v>
      </c>
      <c r="J70" s="12">
        <v>0</v>
      </c>
      <c r="K70" s="12">
        <v>1258248</v>
      </c>
      <c r="L70" s="12">
        <v>572000</v>
      </c>
      <c r="M70" s="12">
        <v>572000</v>
      </c>
      <c r="N70" s="12">
        <v>0</v>
      </c>
      <c r="O70" s="12">
        <v>641925.31</v>
      </c>
      <c r="P70" s="12">
        <v>565378.83</v>
      </c>
      <c r="Q70" s="12">
        <v>0</v>
      </c>
      <c r="R70" s="12">
        <v>0</v>
      </c>
      <c r="S70" s="12">
        <v>634042.13</v>
      </c>
      <c r="T70" s="12">
        <v>0</v>
      </c>
      <c r="U70" s="75">
        <v>3.1</v>
      </c>
      <c r="V70" s="76">
        <v>3.06</v>
      </c>
    </row>
    <row r="71" spans="1:22" ht="12.75">
      <c r="A71" s="426">
        <v>2</v>
      </c>
      <c r="B71" s="427">
        <v>19</v>
      </c>
      <c r="C71" s="427">
        <v>1</v>
      </c>
      <c r="D71" s="443">
        <v>1</v>
      </c>
      <c r="E71" s="18">
        <v>0</v>
      </c>
      <c r="F71" s="24"/>
      <c r="G71" s="23" t="s">
        <v>298</v>
      </c>
      <c r="H71" s="12">
        <v>37360460.58</v>
      </c>
      <c r="I71" s="12">
        <v>0</v>
      </c>
      <c r="J71" s="12">
        <v>0</v>
      </c>
      <c r="K71" s="12">
        <v>23831920.58</v>
      </c>
      <c r="L71" s="12">
        <v>9065600</v>
      </c>
      <c r="M71" s="12">
        <v>5065600</v>
      </c>
      <c r="N71" s="12">
        <v>4000000</v>
      </c>
      <c r="O71" s="12">
        <v>23329484.45</v>
      </c>
      <c r="P71" s="12">
        <v>21596934</v>
      </c>
      <c r="Q71" s="12">
        <v>0</v>
      </c>
      <c r="R71" s="12">
        <v>0</v>
      </c>
      <c r="S71" s="12">
        <v>10859036.04</v>
      </c>
      <c r="T71" s="12">
        <v>0</v>
      </c>
      <c r="U71" s="75">
        <v>16.92</v>
      </c>
      <c r="V71" s="76">
        <v>7.87</v>
      </c>
    </row>
    <row r="72" spans="1:22" ht="12.75">
      <c r="A72" s="426">
        <v>2</v>
      </c>
      <c r="B72" s="427">
        <v>19</v>
      </c>
      <c r="C72" s="427">
        <v>2</v>
      </c>
      <c r="D72" s="443">
        <v>1</v>
      </c>
      <c r="E72" s="18">
        <v>0</v>
      </c>
      <c r="F72" s="24"/>
      <c r="G72" s="23" t="s">
        <v>299</v>
      </c>
      <c r="H72" s="12">
        <v>8535201.03</v>
      </c>
      <c r="I72" s="12">
        <v>6146558</v>
      </c>
      <c r="J72" s="12">
        <v>0</v>
      </c>
      <c r="K72" s="12">
        <v>0</v>
      </c>
      <c r="L72" s="12">
        <v>4964558</v>
      </c>
      <c r="M72" s="12">
        <v>3964558</v>
      </c>
      <c r="N72" s="12">
        <v>1000000</v>
      </c>
      <c r="O72" s="12">
        <v>11414034.4</v>
      </c>
      <c r="P72" s="12">
        <v>8413400</v>
      </c>
      <c r="Q72" s="12">
        <v>3000000</v>
      </c>
      <c r="R72" s="12">
        <v>0</v>
      </c>
      <c r="S72" s="12">
        <v>5383756.15</v>
      </c>
      <c r="T72" s="12">
        <v>846558</v>
      </c>
      <c r="U72" s="75">
        <v>20.64</v>
      </c>
      <c r="V72" s="76">
        <v>8.2</v>
      </c>
    </row>
    <row r="73" spans="1:22" ht="12.75">
      <c r="A73" s="426">
        <v>2</v>
      </c>
      <c r="B73" s="427">
        <v>10</v>
      </c>
      <c r="C73" s="427">
        <v>2</v>
      </c>
      <c r="D73" s="443">
        <v>1</v>
      </c>
      <c r="E73" s="18">
        <v>0</v>
      </c>
      <c r="F73" s="24"/>
      <c r="G73" s="23" t="s">
        <v>300</v>
      </c>
      <c r="H73" s="12">
        <v>2713897.13</v>
      </c>
      <c r="I73" s="12">
        <v>1826000</v>
      </c>
      <c r="J73" s="12">
        <v>0</v>
      </c>
      <c r="K73" s="12">
        <v>0</v>
      </c>
      <c r="L73" s="12">
        <v>1071375</v>
      </c>
      <c r="M73" s="12">
        <v>1071375</v>
      </c>
      <c r="N73" s="12">
        <v>0</v>
      </c>
      <c r="O73" s="12">
        <v>7156512.26</v>
      </c>
      <c r="P73" s="12">
        <v>7156378.84</v>
      </c>
      <c r="Q73" s="12">
        <v>0</v>
      </c>
      <c r="R73" s="12">
        <v>3129054.6</v>
      </c>
      <c r="S73" s="12">
        <v>1442873.43</v>
      </c>
      <c r="T73" s="12">
        <v>285575</v>
      </c>
      <c r="U73" s="75">
        <v>25.12</v>
      </c>
      <c r="V73" s="76">
        <v>7.21</v>
      </c>
    </row>
    <row r="74" spans="1:22" ht="12.75">
      <c r="A74" s="426">
        <v>2</v>
      </c>
      <c r="B74" s="427">
        <v>21</v>
      </c>
      <c r="C74" s="427">
        <v>9</v>
      </c>
      <c r="D74" s="443">
        <v>1</v>
      </c>
      <c r="E74" s="18">
        <v>0</v>
      </c>
      <c r="F74" s="24"/>
      <c r="G74" s="23" t="s">
        <v>301</v>
      </c>
      <c r="H74" s="12">
        <v>19828091.69</v>
      </c>
      <c r="I74" s="12">
        <v>6098491.73</v>
      </c>
      <c r="J74" s="12">
        <v>3000000</v>
      </c>
      <c r="K74" s="12">
        <v>0</v>
      </c>
      <c r="L74" s="12">
        <v>23533351.42</v>
      </c>
      <c r="M74" s="12">
        <v>19133351.42</v>
      </c>
      <c r="N74" s="12">
        <v>4400000</v>
      </c>
      <c r="O74" s="12">
        <v>123001721.96</v>
      </c>
      <c r="P74" s="12">
        <v>122998202.23</v>
      </c>
      <c r="Q74" s="12">
        <v>0</v>
      </c>
      <c r="R74" s="12">
        <v>0</v>
      </c>
      <c r="S74" s="12">
        <v>32112452.85</v>
      </c>
      <c r="T74" s="12">
        <v>1222509.96</v>
      </c>
      <c r="U74" s="75">
        <v>40.88</v>
      </c>
      <c r="V74" s="76">
        <v>10.26</v>
      </c>
    </row>
    <row r="75" spans="1:22" ht="12.75">
      <c r="A75" s="426">
        <v>2</v>
      </c>
      <c r="B75" s="427">
        <v>26</v>
      </c>
      <c r="C75" s="427">
        <v>1</v>
      </c>
      <c r="D75" s="443">
        <v>1</v>
      </c>
      <c r="E75" s="18">
        <v>0</v>
      </c>
      <c r="F75" s="24"/>
      <c r="G75" s="23" t="s">
        <v>302</v>
      </c>
      <c r="H75" s="12">
        <v>315805.03</v>
      </c>
      <c r="I75" s="12">
        <v>0</v>
      </c>
      <c r="J75" s="12">
        <v>0</v>
      </c>
      <c r="K75" s="12">
        <v>0</v>
      </c>
      <c r="L75" s="12">
        <v>1050000</v>
      </c>
      <c r="M75" s="12">
        <v>1050000</v>
      </c>
      <c r="N75" s="12">
        <v>0</v>
      </c>
      <c r="O75" s="12">
        <v>516000</v>
      </c>
      <c r="P75" s="12">
        <v>516000</v>
      </c>
      <c r="Q75" s="12">
        <v>0</v>
      </c>
      <c r="R75" s="12">
        <v>0</v>
      </c>
      <c r="S75" s="12">
        <v>1078212.42</v>
      </c>
      <c r="T75" s="12">
        <v>900000</v>
      </c>
      <c r="U75" s="75">
        <v>5.29</v>
      </c>
      <c r="V75" s="76">
        <v>1.83</v>
      </c>
    </row>
    <row r="76" spans="1:22" ht="12.75">
      <c r="A76" s="426">
        <v>2</v>
      </c>
      <c r="B76" s="427">
        <v>25</v>
      </c>
      <c r="C76" s="427">
        <v>1</v>
      </c>
      <c r="D76" s="443">
        <v>1</v>
      </c>
      <c r="E76" s="18">
        <v>0</v>
      </c>
      <c r="F76" s="24"/>
      <c r="G76" s="23" t="s">
        <v>303</v>
      </c>
      <c r="H76" s="12">
        <v>639576</v>
      </c>
      <c r="I76" s="12">
        <v>330000</v>
      </c>
      <c r="J76" s="12">
        <v>0</v>
      </c>
      <c r="K76" s="12">
        <v>0</v>
      </c>
      <c r="L76" s="12">
        <v>555250</v>
      </c>
      <c r="M76" s="12">
        <v>555250</v>
      </c>
      <c r="N76" s="12">
        <v>0</v>
      </c>
      <c r="O76" s="12">
        <v>2834050</v>
      </c>
      <c r="P76" s="12">
        <v>2834050</v>
      </c>
      <c r="Q76" s="12">
        <v>0</v>
      </c>
      <c r="R76" s="12">
        <v>398000</v>
      </c>
      <c r="S76" s="12">
        <v>704196.77</v>
      </c>
      <c r="T76" s="12">
        <v>82000</v>
      </c>
      <c r="U76" s="75">
        <v>22.39</v>
      </c>
      <c r="V76" s="76">
        <v>5.72</v>
      </c>
    </row>
    <row r="77" spans="1:22" ht="12.75">
      <c r="A77" s="426">
        <v>2</v>
      </c>
      <c r="B77" s="427">
        <v>25</v>
      </c>
      <c r="C77" s="427">
        <v>2</v>
      </c>
      <c r="D77" s="443">
        <v>1</v>
      </c>
      <c r="E77" s="18">
        <v>0</v>
      </c>
      <c r="F77" s="24"/>
      <c r="G77" s="23" t="s">
        <v>304</v>
      </c>
      <c r="H77" s="12">
        <v>11795494.33</v>
      </c>
      <c r="I77" s="12">
        <v>1429041.67</v>
      </c>
      <c r="J77" s="12">
        <v>7590000</v>
      </c>
      <c r="K77" s="12">
        <v>0</v>
      </c>
      <c r="L77" s="12">
        <v>6631026.29</v>
      </c>
      <c r="M77" s="12">
        <v>4274581.99</v>
      </c>
      <c r="N77" s="12">
        <v>2000000</v>
      </c>
      <c r="O77" s="12">
        <v>20424489.4</v>
      </c>
      <c r="P77" s="12">
        <v>6749231.33</v>
      </c>
      <c r="Q77" s="12">
        <v>13590000</v>
      </c>
      <c r="R77" s="12">
        <v>261731.33</v>
      </c>
      <c r="S77" s="12">
        <v>6975757.54</v>
      </c>
      <c r="T77" s="12">
        <v>2762081.99</v>
      </c>
      <c r="U77" s="75">
        <v>29.63</v>
      </c>
      <c r="V77" s="76">
        <v>6.19</v>
      </c>
    </row>
    <row r="78" spans="1:22" ht="12.75">
      <c r="A78" s="426">
        <v>2</v>
      </c>
      <c r="B78" s="427">
        <v>26</v>
      </c>
      <c r="C78" s="427">
        <v>2</v>
      </c>
      <c r="D78" s="443">
        <v>1</v>
      </c>
      <c r="E78" s="18">
        <v>0</v>
      </c>
      <c r="F78" s="24"/>
      <c r="G78" s="23" t="s">
        <v>305</v>
      </c>
      <c r="H78" s="12">
        <v>3997902.63</v>
      </c>
      <c r="I78" s="12">
        <v>1893161.07</v>
      </c>
      <c r="J78" s="12">
        <v>0</v>
      </c>
      <c r="K78" s="12">
        <v>0</v>
      </c>
      <c r="L78" s="12">
        <v>2000890.72</v>
      </c>
      <c r="M78" s="12">
        <v>2000890.72</v>
      </c>
      <c r="N78" s="12">
        <v>0</v>
      </c>
      <c r="O78" s="12">
        <v>12181218.34</v>
      </c>
      <c r="P78" s="12">
        <v>12181218.34</v>
      </c>
      <c r="Q78" s="12">
        <v>0</v>
      </c>
      <c r="R78" s="12">
        <v>0</v>
      </c>
      <c r="S78" s="12">
        <v>2706328.97</v>
      </c>
      <c r="T78" s="12">
        <v>0</v>
      </c>
      <c r="U78" s="75">
        <v>30.75</v>
      </c>
      <c r="V78" s="76">
        <v>6.83</v>
      </c>
    </row>
    <row r="79" spans="1:22" s="107" customFormat="1" ht="15">
      <c r="A79" s="429"/>
      <c r="B79" s="430"/>
      <c r="C79" s="430"/>
      <c r="D79" s="445"/>
      <c r="E79" s="119"/>
      <c r="F79" s="120" t="s">
        <v>306</v>
      </c>
      <c r="G79" s="121"/>
      <c r="H79" s="122">
        <v>243594264.77999994</v>
      </c>
      <c r="I79" s="122">
        <v>65102794.77</v>
      </c>
      <c r="J79" s="122">
        <v>29025000</v>
      </c>
      <c r="K79" s="122">
        <v>79305955.31000002</v>
      </c>
      <c r="L79" s="122">
        <v>88210536.97999999</v>
      </c>
      <c r="M79" s="122">
        <v>50303753.01</v>
      </c>
      <c r="N79" s="122">
        <v>3296000</v>
      </c>
      <c r="O79" s="122">
        <v>258701993.71999997</v>
      </c>
      <c r="P79" s="122">
        <v>197776626.34999996</v>
      </c>
      <c r="Q79" s="122">
        <v>57795000</v>
      </c>
      <c r="R79" s="122">
        <v>12085718.04</v>
      </c>
      <c r="S79" s="122">
        <v>64026262.960000016</v>
      </c>
      <c r="T79" s="122">
        <v>7780490.76</v>
      </c>
      <c r="U79" s="148">
        <v>17.46732376048058</v>
      </c>
      <c r="V79" s="149">
        <v>3.983772402963564</v>
      </c>
    </row>
    <row r="80" spans="1:22" ht="12.75">
      <c r="A80" s="426">
        <v>2</v>
      </c>
      <c r="B80" s="427">
        <v>1</v>
      </c>
      <c r="C80" s="427">
        <v>2</v>
      </c>
      <c r="D80" s="443">
        <v>2</v>
      </c>
      <c r="E80" s="18">
        <v>0</v>
      </c>
      <c r="F80" s="24"/>
      <c r="G80" s="23" t="s">
        <v>275</v>
      </c>
      <c r="H80" s="12">
        <v>12584517.83</v>
      </c>
      <c r="I80" s="12">
        <v>2900000</v>
      </c>
      <c r="J80" s="12">
        <v>0</v>
      </c>
      <c r="K80" s="12">
        <v>9165767.83</v>
      </c>
      <c r="L80" s="12">
        <v>5336423.97</v>
      </c>
      <c r="M80" s="12">
        <v>303750</v>
      </c>
      <c r="N80" s="12">
        <v>0</v>
      </c>
      <c r="O80" s="12">
        <v>3115000</v>
      </c>
      <c r="P80" s="12">
        <v>3115000</v>
      </c>
      <c r="Q80" s="12">
        <v>0</v>
      </c>
      <c r="R80" s="12">
        <v>0</v>
      </c>
      <c r="S80" s="12">
        <v>317639.23</v>
      </c>
      <c r="T80" s="12">
        <v>0</v>
      </c>
      <c r="U80" s="75">
        <v>10.72</v>
      </c>
      <c r="V80" s="76">
        <v>1.09</v>
      </c>
    </row>
    <row r="81" spans="1:22" ht="12.75">
      <c r="A81" s="426">
        <v>2</v>
      </c>
      <c r="B81" s="427">
        <v>17</v>
      </c>
      <c r="C81" s="427">
        <v>1</v>
      </c>
      <c r="D81" s="443">
        <v>2</v>
      </c>
      <c r="E81" s="18">
        <v>0</v>
      </c>
      <c r="F81" s="24"/>
      <c r="G81" s="23" t="s">
        <v>307</v>
      </c>
      <c r="H81" s="12">
        <v>353731.97</v>
      </c>
      <c r="I81" s="12">
        <v>167000</v>
      </c>
      <c r="J81" s="12">
        <v>0</v>
      </c>
      <c r="K81" s="12">
        <v>0</v>
      </c>
      <c r="L81" s="12">
        <v>194600</v>
      </c>
      <c r="M81" s="12">
        <v>171600</v>
      </c>
      <c r="N81" s="12">
        <v>0</v>
      </c>
      <c r="O81" s="12">
        <v>510200</v>
      </c>
      <c r="P81" s="12">
        <v>510200</v>
      </c>
      <c r="Q81" s="12">
        <v>0</v>
      </c>
      <c r="R81" s="12">
        <v>0</v>
      </c>
      <c r="S81" s="12">
        <v>195027.05</v>
      </c>
      <c r="T81" s="12">
        <v>0</v>
      </c>
      <c r="U81" s="75">
        <v>4.2</v>
      </c>
      <c r="V81" s="76">
        <v>1.6</v>
      </c>
    </row>
    <row r="82" spans="1:22" ht="12.75">
      <c r="A82" s="426">
        <v>2</v>
      </c>
      <c r="B82" s="427">
        <v>9</v>
      </c>
      <c r="C82" s="427">
        <v>2</v>
      </c>
      <c r="D82" s="443">
        <v>2</v>
      </c>
      <c r="E82" s="18">
        <v>0</v>
      </c>
      <c r="F82" s="24"/>
      <c r="G82" s="23" t="s">
        <v>276</v>
      </c>
      <c r="H82" s="12">
        <v>6842869.09</v>
      </c>
      <c r="I82" s="12">
        <v>4402900</v>
      </c>
      <c r="J82" s="12">
        <v>2000000</v>
      </c>
      <c r="K82" s="12">
        <v>0</v>
      </c>
      <c r="L82" s="12">
        <v>1164998</v>
      </c>
      <c r="M82" s="12">
        <v>1164998</v>
      </c>
      <c r="N82" s="12">
        <v>0</v>
      </c>
      <c r="O82" s="12">
        <v>6946195.61</v>
      </c>
      <c r="P82" s="12">
        <v>4761475</v>
      </c>
      <c r="Q82" s="12">
        <v>2000000</v>
      </c>
      <c r="R82" s="12">
        <v>112500</v>
      </c>
      <c r="S82" s="12">
        <v>1250109.39</v>
      </c>
      <c r="T82" s="12">
        <v>582913</v>
      </c>
      <c r="U82" s="75">
        <v>29.13</v>
      </c>
      <c r="V82" s="76">
        <v>2.84</v>
      </c>
    </row>
    <row r="83" spans="1:22" ht="12.75">
      <c r="A83" s="426">
        <v>2</v>
      </c>
      <c r="B83" s="427">
        <v>24</v>
      </c>
      <c r="C83" s="427">
        <v>2</v>
      </c>
      <c r="D83" s="443">
        <v>2</v>
      </c>
      <c r="E83" s="18">
        <v>0</v>
      </c>
      <c r="F83" s="24"/>
      <c r="G83" s="23" t="s">
        <v>308</v>
      </c>
      <c r="H83" s="12">
        <v>410647.64</v>
      </c>
      <c r="I83" s="12">
        <v>400000</v>
      </c>
      <c r="J83" s="12">
        <v>0</v>
      </c>
      <c r="K83" s="12">
        <v>0</v>
      </c>
      <c r="L83" s="12">
        <v>580000</v>
      </c>
      <c r="M83" s="12">
        <v>580000</v>
      </c>
      <c r="N83" s="12">
        <v>0</v>
      </c>
      <c r="O83" s="12">
        <v>420217.83</v>
      </c>
      <c r="P83" s="12">
        <v>400000</v>
      </c>
      <c r="Q83" s="12">
        <v>0</v>
      </c>
      <c r="R83" s="12">
        <v>0</v>
      </c>
      <c r="S83" s="12">
        <v>715696.06</v>
      </c>
      <c r="T83" s="12">
        <v>0</v>
      </c>
      <c r="U83" s="75">
        <v>5.51</v>
      </c>
      <c r="V83" s="76">
        <v>9.39</v>
      </c>
    </row>
    <row r="84" spans="1:22" ht="12.75">
      <c r="A84" s="426">
        <v>2</v>
      </c>
      <c r="B84" s="427">
        <v>13</v>
      </c>
      <c r="C84" s="427">
        <v>1</v>
      </c>
      <c r="D84" s="443">
        <v>2</v>
      </c>
      <c r="E84" s="18">
        <v>0</v>
      </c>
      <c r="F84" s="24"/>
      <c r="G84" s="23" t="s">
        <v>309</v>
      </c>
      <c r="H84" s="12">
        <v>2134876.63</v>
      </c>
      <c r="I84" s="12">
        <v>0</v>
      </c>
      <c r="J84" s="12">
        <v>1000000</v>
      </c>
      <c r="K84" s="12">
        <v>0</v>
      </c>
      <c r="L84" s="12">
        <v>1425976.57</v>
      </c>
      <c r="M84" s="12">
        <v>1425976.57</v>
      </c>
      <c r="N84" s="12">
        <v>0</v>
      </c>
      <c r="O84" s="12">
        <v>3453574</v>
      </c>
      <c r="P84" s="12">
        <v>953574</v>
      </c>
      <c r="Q84" s="12">
        <v>2500000</v>
      </c>
      <c r="R84" s="12">
        <v>440950.51</v>
      </c>
      <c r="S84" s="12">
        <v>1596235.97</v>
      </c>
      <c r="T84" s="12">
        <v>523750.51</v>
      </c>
      <c r="U84" s="75">
        <v>23.59</v>
      </c>
      <c r="V84" s="76">
        <v>8.4</v>
      </c>
    </row>
    <row r="85" spans="1:22" ht="12.75">
      <c r="A85" s="426">
        <v>2</v>
      </c>
      <c r="B85" s="427">
        <v>21</v>
      </c>
      <c r="C85" s="427">
        <v>4</v>
      </c>
      <c r="D85" s="443">
        <v>2</v>
      </c>
      <c r="E85" s="18">
        <v>0</v>
      </c>
      <c r="F85" s="24"/>
      <c r="G85" s="23" t="s">
        <v>310</v>
      </c>
      <c r="H85" s="12">
        <v>433079.67</v>
      </c>
      <c r="I85" s="12">
        <v>0</v>
      </c>
      <c r="J85" s="12">
        <v>0</v>
      </c>
      <c r="K85" s="12">
        <v>0</v>
      </c>
      <c r="L85" s="12">
        <v>128881.81</v>
      </c>
      <c r="M85" s="12">
        <v>128881.81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129617.78</v>
      </c>
      <c r="T85" s="12">
        <v>0</v>
      </c>
      <c r="U85" s="75">
        <v>0</v>
      </c>
      <c r="V85" s="76">
        <v>0.92</v>
      </c>
    </row>
    <row r="86" spans="1:22" ht="12.75">
      <c r="A86" s="426">
        <v>2</v>
      </c>
      <c r="B86" s="427">
        <v>23</v>
      </c>
      <c r="C86" s="427">
        <v>1</v>
      </c>
      <c r="D86" s="443">
        <v>2</v>
      </c>
      <c r="E86" s="18">
        <v>0</v>
      </c>
      <c r="F86" s="24"/>
      <c r="G86" s="23" t="s">
        <v>311</v>
      </c>
      <c r="H86" s="12">
        <v>6359833.14</v>
      </c>
      <c r="I86" s="12">
        <v>2580000</v>
      </c>
      <c r="J86" s="12">
        <v>0</v>
      </c>
      <c r="K86" s="12">
        <v>724225.67</v>
      </c>
      <c r="L86" s="12">
        <v>955000</v>
      </c>
      <c r="M86" s="12">
        <v>955000</v>
      </c>
      <c r="N86" s="12">
        <v>0</v>
      </c>
      <c r="O86" s="12">
        <v>5176167.56</v>
      </c>
      <c r="P86" s="12">
        <v>4680607.47</v>
      </c>
      <c r="Q86" s="12">
        <v>0</v>
      </c>
      <c r="R86" s="12">
        <v>0</v>
      </c>
      <c r="S86" s="12">
        <v>1063870.98</v>
      </c>
      <c r="T86" s="12">
        <v>0</v>
      </c>
      <c r="U86" s="75">
        <v>20.61</v>
      </c>
      <c r="V86" s="76">
        <v>4.23</v>
      </c>
    </row>
    <row r="87" spans="1:22" ht="12.75">
      <c r="A87" s="426">
        <v>2</v>
      </c>
      <c r="B87" s="427">
        <v>23</v>
      </c>
      <c r="C87" s="427">
        <v>2</v>
      </c>
      <c r="D87" s="443">
        <v>2</v>
      </c>
      <c r="E87" s="18">
        <v>0</v>
      </c>
      <c r="F87" s="24"/>
      <c r="G87" s="23" t="s">
        <v>312</v>
      </c>
      <c r="H87" s="12">
        <v>10969182.54</v>
      </c>
      <c r="I87" s="12">
        <v>309000</v>
      </c>
      <c r="J87" s="12">
        <v>0</v>
      </c>
      <c r="K87" s="12">
        <v>7215797.54</v>
      </c>
      <c r="L87" s="12">
        <v>1265885</v>
      </c>
      <c r="M87" s="12">
        <v>1265885</v>
      </c>
      <c r="N87" s="12">
        <v>0</v>
      </c>
      <c r="O87" s="12">
        <v>2487500</v>
      </c>
      <c r="P87" s="12">
        <v>2487500</v>
      </c>
      <c r="Q87" s="12">
        <v>0</v>
      </c>
      <c r="R87" s="12">
        <v>0</v>
      </c>
      <c r="S87" s="12">
        <v>1396260.46</v>
      </c>
      <c r="T87" s="12">
        <v>0</v>
      </c>
      <c r="U87" s="75">
        <v>3.68</v>
      </c>
      <c r="V87" s="76">
        <v>2.06</v>
      </c>
    </row>
    <row r="88" spans="1:22" ht="12.75">
      <c r="A88" s="426">
        <v>2</v>
      </c>
      <c r="B88" s="427">
        <v>19</v>
      </c>
      <c r="C88" s="427">
        <v>3</v>
      </c>
      <c r="D88" s="443">
        <v>2</v>
      </c>
      <c r="E88" s="18">
        <v>0</v>
      </c>
      <c r="F88" s="24"/>
      <c r="G88" s="23" t="s">
        <v>313</v>
      </c>
      <c r="H88" s="12">
        <v>154599</v>
      </c>
      <c r="I88" s="12">
        <v>0</v>
      </c>
      <c r="J88" s="12">
        <v>0</v>
      </c>
      <c r="K88" s="12">
        <v>0</v>
      </c>
      <c r="L88" s="12">
        <v>124000</v>
      </c>
      <c r="M88" s="12">
        <v>124000</v>
      </c>
      <c r="N88" s="12">
        <v>0</v>
      </c>
      <c r="O88" s="12">
        <v>124014.47</v>
      </c>
      <c r="P88" s="12">
        <v>124000</v>
      </c>
      <c r="Q88" s="12">
        <v>0</v>
      </c>
      <c r="R88" s="12">
        <v>0</v>
      </c>
      <c r="S88" s="12">
        <v>130976.7</v>
      </c>
      <c r="T88" s="12">
        <v>0</v>
      </c>
      <c r="U88" s="75">
        <v>0.99</v>
      </c>
      <c r="V88" s="76">
        <v>1.05</v>
      </c>
    </row>
    <row r="89" spans="1:22" ht="12.75">
      <c r="A89" s="426">
        <v>2</v>
      </c>
      <c r="B89" s="427">
        <v>14</v>
      </c>
      <c r="C89" s="427">
        <v>3</v>
      </c>
      <c r="D89" s="443">
        <v>2</v>
      </c>
      <c r="E89" s="18">
        <v>0</v>
      </c>
      <c r="F89" s="24"/>
      <c r="G89" s="23" t="s">
        <v>314</v>
      </c>
      <c r="H89" s="12">
        <v>1155521.14</v>
      </c>
      <c r="I89" s="12">
        <v>0</v>
      </c>
      <c r="J89" s="12">
        <v>0</v>
      </c>
      <c r="K89" s="12">
        <v>0</v>
      </c>
      <c r="L89" s="12">
        <v>303000</v>
      </c>
      <c r="M89" s="12">
        <v>303000</v>
      </c>
      <c r="N89" s="12">
        <v>0</v>
      </c>
      <c r="O89" s="12">
        <v>1802000</v>
      </c>
      <c r="P89" s="12">
        <v>302000</v>
      </c>
      <c r="Q89" s="12">
        <v>1500000</v>
      </c>
      <c r="R89" s="12">
        <v>302000</v>
      </c>
      <c r="S89" s="12">
        <v>412754.35</v>
      </c>
      <c r="T89" s="12">
        <v>0</v>
      </c>
      <c r="U89" s="75">
        <v>11.5</v>
      </c>
      <c r="V89" s="76">
        <v>3.16</v>
      </c>
    </row>
    <row r="90" spans="1:22" ht="12.75">
      <c r="A90" s="426">
        <v>2</v>
      </c>
      <c r="B90" s="427">
        <v>15</v>
      </c>
      <c r="C90" s="427">
        <v>2</v>
      </c>
      <c r="D90" s="443">
        <v>2</v>
      </c>
      <c r="E90" s="18">
        <v>0</v>
      </c>
      <c r="F90" s="24"/>
      <c r="G90" s="23" t="s">
        <v>315</v>
      </c>
      <c r="H90" s="12">
        <v>527998</v>
      </c>
      <c r="I90" s="12">
        <v>0</v>
      </c>
      <c r="J90" s="12">
        <v>0</v>
      </c>
      <c r="K90" s="12">
        <v>0</v>
      </c>
      <c r="L90" s="12">
        <v>479200</v>
      </c>
      <c r="M90" s="12">
        <v>479200</v>
      </c>
      <c r="N90" s="12">
        <v>0</v>
      </c>
      <c r="O90" s="12">
        <v>2299626.86</v>
      </c>
      <c r="P90" s="12">
        <v>2296988</v>
      </c>
      <c r="Q90" s="12">
        <v>0</v>
      </c>
      <c r="R90" s="12">
        <v>0</v>
      </c>
      <c r="S90" s="12">
        <v>650597.24</v>
      </c>
      <c r="T90" s="12">
        <v>0</v>
      </c>
      <c r="U90" s="75">
        <v>17.58</v>
      </c>
      <c r="V90" s="76">
        <v>4.97</v>
      </c>
    </row>
    <row r="91" spans="1:22" ht="12.75">
      <c r="A91" s="426">
        <v>2</v>
      </c>
      <c r="B91" s="427">
        <v>14</v>
      </c>
      <c r="C91" s="427">
        <v>4</v>
      </c>
      <c r="D91" s="443">
        <v>2</v>
      </c>
      <c r="E91" s="18">
        <v>0</v>
      </c>
      <c r="F91" s="24"/>
      <c r="G91" s="23" t="s">
        <v>316</v>
      </c>
      <c r="H91" s="12">
        <v>1102579.88</v>
      </c>
      <c r="I91" s="12">
        <v>850000</v>
      </c>
      <c r="J91" s="12">
        <v>0</v>
      </c>
      <c r="K91" s="12">
        <v>0</v>
      </c>
      <c r="L91" s="12">
        <v>515000</v>
      </c>
      <c r="M91" s="12">
        <v>515000</v>
      </c>
      <c r="N91" s="12">
        <v>0</v>
      </c>
      <c r="O91" s="12">
        <v>2910000</v>
      </c>
      <c r="P91" s="12">
        <v>2910000</v>
      </c>
      <c r="Q91" s="12">
        <v>0</v>
      </c>
      <c r="R91" s="12">
        <v>0</v>
      </c>
      <c r="S91" s="12">
        <v>670014.57</v>
      </c>
      <c r="T91" s="12">
        <v>0</v>
      </c>
      <c r="U91" s="75">
        <v>26.01</v>
      </c>
      <c r="V91" s="76">
        <v>5.99</v>
      </c>
    </row>
    <row r="92" spans="1:22" ht="12.75">
      <c r="A92" s="426">
        <v>2</v>
      </c>
      <c r="B92" s="427">
        <v>2</v>
      </c>
      <c r="C92" s="427">
        <v>5</v>
      </c>
      <c r="D92" s="443">
        <v>2</v>
      </c>
      <c r="E92" s="18">
        <v>0</v>
      </c>
      <c r="F92" s="24"/>
      <c r="G92" s="23" t="s">
        <v>278</v>
      </c>
      <c r="H92" s="12">
        <v>2028433</v>
      </c>
      <c r="I92" s="12">
        <v>800000</v>
      </c>
      <c r="J92" s="12">
        <v>0</v>
      </c>
      <c r="K92" s="12">
        <v>0</v>
      </c>
      <c r="L92" s="12">
        <v>1100000</v>
      </c>
      <c r="M92" s="12">
        <v>1100000</v>
      </c>
      <c r="N92" s="12">
        <v>0</v>
      </c>
      <c r="O92" s="12">
        <v>5248249.39</v>
      </c>
      <c r="P92" s="12">
        <v>5245394.89</v>
      </c>
      <c r="Q92" s="12">
        <v>0</v>
      </c>
      <c r="R92" s="12">
        <v>0</v>
      </c>
      <c r="S92" s="12">
        <v>1403506.53</v>
      </c>
      <c r="T92" s="12">
        <v>0</v>
      </c>
      <c r="U92" s="75">
        <v>26.32</v>
      </c>
      <c r="V92" s="76">
        <v>7.03</v>
      </c>
    </row>
    <row r="93" spans="1:22" ht="12.75">
      <c r="A93" s="426">
        <v>2</v>
      </c>
      <c r="B93" s="427">
        <v>16</v>
      </c>
      <c r="C93" s="427">
        <v>2</v>
      </c>
      <c r="D93" s="443">
        <v>2</v>
      </c>
      <c r="E93" s="18">
        <v>0</v>
      </c>
      <c r="F93" s="24"/>
      <c r="G93" s="23" t="s">
        <v>317</v>
      </c>
      <c r="H93" s="12">
        <v>438253</v>
      </c>
      <c r="I93" s="12">
        <v>90000</v>
      </c>
      <c r="J93" s="12">
        <v>0</v>
      </c>
      <c r="K93" s="12">
        <v>0</v>
      </c>
      <c r="L93" s="12">
        <v>451576</v>
      </c>
      <c r="M93" s="12">
        <v>451576</v>
      </c>
      <c r="N93" s="12">
        <v>0</v>
      </c>
      <c r="O93" s="12">
        <v>3260948.11</v>
      </c>
      <c r="P93" s="12">
        <v>3242664</v>
      </c>
      <c r="Q93" s="12">
        <v>0</v>
      </c>
      <c r="R93" s="12">
        <v>0</v>
      </c>
      <c r="S93" s="12">
        <v>545223.28</v>
      </c>
      <c r="T93" s="12">
        <v>0</v>
      </c>
      <c r="U93" s="75">
        <v>33.74</v>
      </c>
      <c r="V93" s="76">
        <v>5.64</v>
      </c>
    </row>
    <row r="94" spans="1:22" ht="12.75">
      <c r="A94" s="426">
        <v>2</v>
      </c>
      <c r="B94" s="427">
        <v>3</v>
      </c>
      <c r="C94" s="427">
        <v>2</v>
      </c>
      <c r="D94" s="443">
        <v>2</v>
      </c>
      <c r="E94" s="18">
        <v>0</v>
      </c>
      <c r="F94" s="24"/>
      <c r="G94" s="23" t="s">
        <v>279</v>
      </c>
      <c r="H94" s="12">
        <v>2511120.69</v>
      </c>
      <c r="I94" s="12">
        <v>1261900</v>
      </c>
      <c r="J94" s="12">
        <v>0</v>
      </c>
      <c r="K94" s="12">
        <v>0</v>
      </c>
      <c r="L94" s="12">
        <v>527400</v>
      </c>
      <c r="M94" s="12">
        <v>527400</v>
      </c>
      <c r="N94" s="12">
        <v>0</v>
      </c>
      <c r="O94" s="12">
        <v>3697300</v>
      </c>
      <c r="P94" s="12">
        <v>3697300</v>
      </c>
      <c r="Q94" s="12">
        <v>0</v>
      </c>
      <c r="R94" s="12">
        <v>0</v>
      </c>
      <c r="S94" s="12">
        <v>642996.04</v>
      </c>
      <c r="T94" s="12">
        <v>0</v>
      </c>
      <c r="U94" s="75">
        <v>22.56</v>
      </c>
      <c r="V94" s="76">
        <v>3.92</v>
      </c>
    </row>
    <row r="95" spans="1:22" ht="12.75">
      <c r="A95" s="426">
        <v>2</v>
      </c>
      <c r="B95" s="427">
        <v>16</v>
      </c>
      <c r="C95" s="427">
        <v>3</v>
      </c>
      <c r="D95" s="443">
        <v>2</v>
      </c>
      <c r="E95" s="18">
        <v>0</v>
      </c>
      <c r="F95" s="24"/>
      <c r="G95" s="23" t="s">
        <v>318</v>
      </c>
      <c r="H95" s="12">
        <v>2928574</v>
      </c>
      <c r="I95" s="12">
        <v>1314800</v>
      </c>
      <c r="J95" s="12">
        <v>0</v>
      </c>
      <c r="K95" s="12">
        <v>1335774</v>
      </c>
      <c r="L95" s="12">
        <v>1433000</v>
      </c>
      <c r="M95" s="12">
        <v>1433000</v>
      </c>
      <c r="N95" s="12">
        <v>0</v>
      </c>
      <c r="O95" s="12">
        <v>159800</v>
      </c>
      <c r="P95" s="12">
        <v>159800</v>
      </c>
      <c r="Q95" s="12">
        <v>0</v>
      </c>
      <c r="R95" s="12">
        <v>0</v>
      </c>
      <c r="S95" s="12">
        <v>1441008.25</v>
      </c>
      <c r="T95" s="12">
        <v>0</v>
      </c>
      <c r="U95" s="75">
        <v>0.78</v>
      </c>
      <c r="V95" s="76">
        <v>7.07</v>
      </c>
    </row>
    <row r="96" spans="1:22" ht="12.75">
      <c r="A96" s="426">
        <v>2</v>
      </c>
      <c r="B96" s="427">
        <v>1</v>
      </c>
      <c r="C96" s="427">
        <v>3</v>
      </c>
      <c r="D96" s="443">
        <v>2</v>
      </c>
      <c r="E96" s="18">
        <v>0</v>
      </c>
      <c r="F96" s="24"/>
      <c r="G96" s="23" t="s">
        <v>319</v>
      </c>
      <c r="H96" s="12">
        <v>2908538.36</v>
      </c>
      <c r="I96" s="12">
        <v>729000</v>
      </c>
      <c r="J96" s="12">
        <v>0</v>
      </c>
      <c r="K96" s="12">
        <v>0</v>
      </c>
      <c r="L96" s="12">
        <v>309968</v>
      </c>
      <c r="M96" s="12">
        <v>309968</v>
      </c>
      <c r="N96" s="12">
        <v>0</v>
      </c>
      <c r="O96" s="12">
        <v>2394695.82</v>
      </c>
      <c r="P96" s="12">
        <v>2394200</v>
      </c>
      <c r="Q96" s="12">
        <v>0</v>
      </c>
      <c r="R96" s="12">
        <v>2394200</v>
      </c>
      <c r="S96" s="12">
        <v>386065.39</v>
      </c>
      <c r="T96" s="12">
        <v>0</v>
      </c>
      <c r="U96" s="75">
        <v>0</v>
      </c>
      <c r="V96" s="76">
        <v>2.71</v>
      </c>
    </row>
    <row r="97" spans="1:22" ht="12.75">
      <c r="A97" s="426">
        <v>2</v>
      </c>
      <c r="B97" s="427">
        <v>6</v>
      </c>
      <c r="C97" s="427">
        <v>5</v>
      </c>
      <c r="D97" s="443">
        <v>2</v>
      </c>
      <c r="E97" s="18">
        <v>0</v>
      </c>
      <c r="F97" s="24"/>
      <c r="G97" s="23" t="s">
        <v>320</v>
      </c>
      <c r="H97" s="12">
        <v>225751.71</v>
      </c>
      <c r="I97" s="12">
        <v>200000</v>
      </c>
      <c r="J97" s="12">
        <v>0</v>
      </c>
      <c r="K97" s="12">
        <v>0</v>
      </c>
      <c r="L97" s="12">
        <v>861196</v>
      </c>
      <c r="M97" s="12">
        <v>861196</v>
      </c>
      <c r="N97" s="12">
        <v>0</v>
      </c>
      <c r="O97" s="12">
        <v>2524776</v>
      </c>
      <c r="P97" s="12">
        <v>2524776</v>
      </c>
      <c r="Q97" s="12">
        <v>0</v>
      </c>
      <c r="R97" s="12">
        <v>0</v>
      </c>
      <c r="S97" s="12">
        <v>1046225.09</v>
      </c>
      <c r="T97" s="12">
        <v>0</v>
      </c>
      <c r="U97" s="75">
        <v>26.71</v>
      </c>
      <c r="V97" s="76">
        <v>11.06</v>
      </c>
    </row>
    <row r="98" spans="1:22" ht="12.75">
      <c r="A98" s="426">
        <v>2</v>
      </c>
      <c r="B98" s="427">
        <v>4</v>
      </c>
      <c r="C98" s="427">
        <v>2</v>
      </c>
      <c r="D98" s="443">
        <v>2</v>
      </c>
      <c r="E98" s="18">
        <v>0</v>
      </c>
      <c r="F98" s="24"/>
      <c r="G98" s="23" t="s">
        <v>321</v>
      </c>
      <c r="H98" s="12">
        <v>409161.98</v>
      </c>
      <c r="I98" s="12">
        <v>300000</v>
      </c>
      <c r="J98" s="12">
        <v>0</v>
      </c>
      <c r="K98" s="12">
        <v>0</v>
      </c>
      <c r="L98" s="12">
        <v>684475</v>
      </c>
      <c r="M98" s="12">
        <v>684475</v>
      </c>
      <c r="N98" s="12">
        <v>0</v>
      </c>
      <c r="O98" s="12">
        <v>2103187.83</v>
      </c>
      <c r="P98" s="12">
        <v>2087663.4</v>
      </c>
      <c r="Q98" s="12">
        <v>0</v>
      </c>
      <c r="R98" s="12">
        <v>0</v>
      </c>
      <c r="S98" s="12">
        <v>814081.89</v>
      </c>
      <c r="T98" s="12">
        <v>332475</v>
      </c>
      <c r="U98" s="75">
        <v>22.9</v>
      </c>
      <c r="V98" s="76">
        <v>5.24</v>
      </c>
    </row>
    <row r="99" spans="1:22" ht="12.75">
      <c r="A99" s="426">
        <v>2</v>
      </c>
      <c r="B99" s="427">
        <v>3</v>
      </c>
      <c r="C99" s="427">
        <v>3</v>
      </c>
      <c r="D99" s="443">
        <v>2</v>
      </c>
      <c r="E99" s="18">
        <v>0</v>
      </c>
      <c r="F99" s="24"/>
      <c r="G99" s="23" t="s">
        <v>322</v>
      </c>
      <c r="H99" s="12">
        <v>2785422.51</v>
      </c>
      <c r="I99" s="12">
        <v>195000</v>
      </c>
      <c r="J99" s="12">
        <v>2000000</v>
      </c>
      <c r="K99" s="12">
        <v>0</v>
      </c>
      <c r="L99" s="12">
        <v>1421641.37</v>
      </c>
      <c r="M99" s="12">
        <v>1421641.37</v>
      </c>
      <c r="N99" s="12">
        <v>0</v>
      </c>
      <c r="O99" s="12">
        <v>5792201.26</v>
      </c>
      <c r="P99" s="12">
        <v>3792201.26</v>
      </c>
      <c r="Q99" s="12">
        <v>2000000</v>
      </c>
      <c r="R99" s="12">
        <v>0</v>
      </c>
      <c r="S99" s="12">
        <v>1689952.16</v>
      </c>
      <c r="T99" s="12">
        <v>0</v>
      </c>
      <c r="U99" s="75">
        <v>38.22</v>
      </c>
      <c r="V99" s="76">
        <v>11.15</v>
      </c>
    </row>
    <row r="100" spans="1:22" ht="12.75">
      <c r="A100" s="426">
        <v>2</v>
      </c>
      <c r="B100" s="427">
        <v>6</v>
      </c>
      <c r="C100" s="427">
        <v>6</v>
      </c>
      <c r="D100" s="443">
        <v>2</v>
      </c>
      <c r="E100" s="18">
        <v>0</v>
      </c>
      <c r="F100" s="24"/>
      <c r="G100" s="23" t="s">
        <v>323</v>
      </c>
      <c r="H100" s="12">
        <v>1404774</v>
      </c>
      <c r="I100" s="12">
        <v>736711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2928975</v>
      </c>
      <c r="P100" s="12">
        <v>2928975</v>
      </c>
      <c r="Q100" s="12">
        <v>0</v>
      </c>
      <c r="R100" s="12">
        <v>0</v>
      </c>
      <c r="S100" s="12">
        <v>86850</v>
      </c>
      <c r="T100" s="12">
        <v>0</v>
      </c>
      <c r="U100" s="75">
        <v>19.99</v>
      </c>
      <c r="V100" s="76">
        <v>0.59</v>
      </c>
    </row>
    <row r="101" spans="1:22" ht="12.75">
      <c r="A101" s="426">
        <v>2</v>
      </c>
      <c r="B101" s="427">
        <v>23</v>
      </c>
      <c r="C101" s="427">
        <v>3</v>
      </c>
      <c r="D101" s="443">
        <v>2</v>
      </c>
      <c r="E101" s="18">
        <v>0</v>
      </c>
      <c r="F101" s="24"/>
      <c r="G101" s="23" t="s">
        <v>324</v>
      </c>
      <c r="H101" s="12">
        <v>1863449.55</v>
      </c>
      <c r="I101" s="12">
        <v>275349</v>
      </c>
      <c r="J101" s="12">
        <v>0</v>
      </c>
      <c r="K101" s="12">
        <v>1428100.55</v>
      </c>
      <c r="L101" s="12">
        <v>160000</v>
      </c>
      <c r="M101" s="12">
        <v>160000</v>
      </c>
      <c r="N101" s="12">
        <v>0</v>
      </c>
      <c r="O101" s="12">
        <v>275349</v>
      </c>
      <c r="P101" s="12">
        <v>275349</v>
      </c>
      <c r="Q101" s="12">
        <v>0</v>
      </c>
      <c r="R101" s="12">
        <v>0</v>
      </c>
      <c r="S101" s="12">
        <v>172791.96</v>
      </c>
      <c r="T101" s="12">
        <v>0</v>
      </c>
      <c r="U101" s="75">
        <v>3.79</v>
      </c>
      <c r="V101" s="76">
        <v>2.38</v>
      </c>
    </row>
    <row r="102" spans="1:22" ht="12.75">
      <c r="A102" s="426">
        <v>2</v>
      </c>
      <c r="B102" s="427">
        <v>24</v>
      </c>
      <c r="C102" s="427">
        <v>3</v>
      </c>
      <c r="D102" s="443">
        <v>2</v>
      </c>
      <c r="E102" s="18">
        <v>0</v>
      </c>
      <c r="F102" s="24"/>
      <c r="G102" s="23" t="s">
        <v>325</v>
      </c>
      <c r="H102" s="12">
        <v>2160890.43</v>
      </c>
      <c r="I102" s="12">
        <v>0</v>
      </c>
      <c r="J102" s="12">
        <v>0</v>
      </c>
      <c r="K102" s="12">
        <v>0</v>
      </c>
      <c r="L102" s="12">
        <v>496957</v>
      </c>
      <c r="M102" s="12">
        <v>496957</v>
      </c>
      <c r="N102" s="12">
        <v>0</v>
      </c>
      <c r="O102" s="12">
        <v>839334.39</v>
      </c>
      <c r="P102" s="12">
        <v>776101.47</v>
      </c>
      <c r="Q102" s="12">
        <v>0</v>
      </c>
      <c r="R102" s="12">
        <v>0</v>
      </c>
      <c r="S102" s="12">
        <v>514300.38</v>
      </c>
      <c r="T102" s="12">
        <v>0</v>
      </c>
      <c r="U102" s="75">
        <v>4.02</v>
      </c>
      <c r="V102" s="76">
        <v>2.46</v>
      </c>
    </row>
    <row r="103" spans="1:22" ht="12.75">
      <c r="A103" s="426">
        <v>2</v>
      </c>
      <c r="B103" s="427">
        <v>7</v>
      </c>
      <c r="C103" s="427">
        <v>2</v>
      </c>
      <c r="D103" s="443">
        <v>2</v>
      </c>
      <c r="E103" s="18">
        <v>0</v>
      </c>
      <c r="F103" s="24"/>
      <c r="G103" s="23" t="s">
        <v>282</v>
      </c>
      <c r="H103" s="12">
        <v>291894.05</v>
      </c>
      <c r="I103" s="12">
        <v>220000</v>
      </c>
      <c r="J103" s="12">
        <v>0</v>
      </c>
      <c r="K103" s="12">
        <v>0</v>
      </c>
      <c r="L103" s="12">
        <v>376600</v>
      </c>
      <c r="M103" s="12">
        <v>376600</v>
      </c>
      <c r="N103" s="12">
        <v>0</v>
      </c>
      <c r="O103" s="12">
        <v>2009691.24</v>
      </c>
      <c r="P103" s="12">
        <v>2003200</v>
      </c>
      <c r="Q103" s="12">
        <v>0</v>
      </c>
      <c r="R103" s="12">
        <v>0</v>
      </c>
      <c r="S103" s="12">
        <v>468912.53</v>
      </c>
      <c r="T103" s="12">
        <v>0</v>
      </c>
      <c r="U103" s="75">
        <v>9.32</v>
      </c>
      <c r="V103" s="76">
        <v>2.17</v>
      </c>
    </row>
    <row r="104" spans="1:22" ht="12.75">
      <c r="A104" s="426">
        <v>2</v>
      </c>
      <c r="B104" s="427">
        <v>8</v>
      </c>
      <c r="C104" s="427">
        <v>7</v>
      </c>
      <c r="D104" s="443">
        <v>2</v>
      </c>
      <c r="E104" s="18">
        <v>0</v>
      </c>
      <c r="F104" s="24"/>
      <c r="G104" s="23" t="s">
        <v>284</v>
      </c>
      <c r="H104" s="12">
        <v>1575272.51</v>
      </c>
      <c r="I104" s="12">
        <v>1500000</v>
      </c>
      <c r="J104" s="12">
        <v>0</v>
      </c>
      <c r="K104" s="12">
        <v>0</v>
      </c>
      <c r="L104" s="12">
        <v>2982759.1</v>
      </c>
      <c r="M104" s="12">
        <v>2982759.1</v>
      </c>
      <c r="N104" s="12">
        <v>0</v>
      </c>
      <c r="O104" s="12">
        <v>10553746.38</v>
      </c>
      <c r="P104" s="12">
        <v>9967520.9</v>
      </c>
      <c r="Q104" s="12">
        <v>0</v>
      </c>
      <c r="R104" s="12">
        <v>0</v>
      </c>
      <c r="S104" s="12">
        <v>3647284.35</v>
      </c>
      <c r="T104" s="12">
        <v>0</v>
      </c>
      <c r="U104" s="75">
        <v>28.51</v>
      </c>
      <c r="V104" s="76">
        <v>9.85</v>
      </c>
    </row>
    <row r="105" spans="1:22" ht="12.75">
      <c r="A105" s="426">
        <v>2</v>
      </c>
      <c r="B105" s="427">
        <v>23</v>
      </c>
      <c r="C105" s="427">
        <v>5</v>
      </c>
      <c r="D105" s="443">
        <v>2</v>
      </c>
      <c r="E105" s="18">
        <v>0</v>
      </c>
      <c r="F105" s="24"/>
      <c r="G105" s="23" t="s">
        <v>326</v>
      </c>
      <c r="H105" s="12">
        <v>19955764.15</v>
      </c>
      <c r="I105" s="12">
        <v>0</v>
      </c>
      <c r="J105" s="12">
        <v>0</v>
      </c>
      <c r="K105" s="12">
        <v>9305764.15</v>
      </c>
      <c r="L105" s="12">
        <v>9500000</v>
      </c>
      <c r="M105" s="12">
        <v>1500000</v>
      </c>
      <c r="N105" s="12">
        <v>0</v>
      </c>
      <c r="O105" s="12">
        <v>9150000</v>
      </c>
      <c r="P105" s="12">
        <v>9150000</v>
      </c>
      <c r="Q105" s="12">
        <v>0</v>
      </c>
      <c r="R105" s="12">
        <v>0</v>
      </c>
      <c r="S105" s="12">
        <v>1782070.65</v>
      </c>
      <c r="T105" s="12">
        <v>0</v>
      </c>
      <c r="U105" s="75">
        <v>10.89</v>
      </c>
      <c r="V105" s="76">
        <v>2.12</v>
      </c>
    </row>
    <row r="106" spans="1:22" ht="12.75">
      <c r="A106" s="426">
        <v>2</v>
      </c>
      <c r="B106" s="427">
        <v>17</v>
      </c>
      <c r="C106" s="427">
        <v>2</v>
      </c>
      <c r="D106" s="443">
        <v>2</v>
      </c>
      <c r="E106" s="18">
        <v>0</v>
      </c>
      <c r="F106" s="24"/>
      <c r="G106" s="23" t="s">
        <v>327</v>
      </c>
      <c r="H106" s="12">
        <v>2485902</v>
      </c>
      <c r="I106" s="12">
        <v>0</v>
      </c>
      <c r="J106" s="12">
        <v>0</v>
      </c>
      <c r="K106" s="12">
        <v>2430402</v>
      </c>
      <c r="L106" s="12">
        <v>18500</v>
      </c>
      <c r="M106" s="12">
        <v>18500</v>
      </c>
      <c r="N106" s="12">
        <v>0</v>
      </c>
      <c r="O106" s="12">
        <v>78746.23</v>
      </c>
      <c r="P106" s="12">
        <v>37000</v>
      </c>
      <c r="Q106" s="12">
        <v>0</v>
      </c>
      <c r="R106" s="12">
        <v>0</v>
      </c>
      <c r="S106" s="12">
        <v>20298.19</v>
      </c>
      <c r="T106" s="12">
        <v>0</v>
      </c>
      <c r="U106" s="75">
        <v>0.64</v>
      </c>
      <c r="V106" s="76">
        <v>0.16</v>
      </c>
    </row>
    <row r="107" spans="1:22" ht="12.75">
      <c r="A107" s="426">
        <v>2</v>
      </c>
      <c r="B107" s="427">
        <v>18</v>
      </c>
      <c r="C107" s="427">
        <v>1</v>
      </c>
      <c r="D107" s="443">
        <v>2</v>
      </c>
      <c r="E107" s="18">
        <v>0</v>
      </c>
      <c r="F107" s="24"/>
      <c r="G107" s="23" t="s">
        <v>328</v>
      </c>
      <c r="H107" s="12">
        <v>575978.77</v>
      </c>
      <c r="I107" s="12">
        <v>0</v>
      </c>
      <c r="J107" s="12">
        <v>0</v>
      </c>
      <c r="K107" s="12">
        <v>0</v>
      </c>
      <c r="L107" s="12">
        <v>866672.08</v>
      </c>
      <c r="M107" s="12">
        <v>866672.08</v>
      </c>
      <c r="N107" s="12">
        <v>0</v>
      </c>
      <c r="O107" s="12">
        <v>2935978.24</v>
      </c>
      <c r="P107" s="12">
        <v>2935978.24</v>
      </c>
      <c r="Q107" s="12">
        <v>0</v>
      </c>
      <c r="R107" s="12">
        <v>0</v>
      </c>
      <c r="S107" s="12">
        <v>1055713.66</v>
      </c>
      <c r="T107" s="12">
        <v>6200</v>
      </c>
      <c r="U107" s="75">
        <v>19.03</v>
      </c>
      <c r="V107" s="76">
        <v>6.8</v>
      </c>
    </row>
    <row r="108" spans="1:22" ht="12.75">
      <c r="A108" s="426">
        <v>2</v>
      </c>
      <c r="B108" s="427">
        <v>3</v>
      </c>
      <c r="C108" s="427">
        <v>4</v>
      </c>
      <c r="D108" s="443">
        <v>2</v>
      </c>
      <c r="E108" s="18">
        <v>0</v>
      </c>
      <c r="F108" s="24"/>
      <c r="G108" s="23" t="s">
        <v>329</v>
      </c>
      <c r="H108" s="12">
        <v>1633027.25</v>
      </c>
      <c r="I108" s="12">
        <v>0</v>
      </c>
      <c r="J108" s="12">
        <v>1400000</v>
      </c>
      <c r="K108" s="12">
        <v>0</v>
      </c>
      <c r="L108" s="12">
        <v>289935.52</v>
      </c>
      <c r="M108" s="12">
        <v>289935.52</v>
      </c>
      <c r="N108" s="12">
        <v>0</v>
      </c>
      <c r="O108" s="12">
        <v>1765084.48</v>
      </c>
      <c r="P108" s="12">
        <v>365084.48</v>
      </c>
      <c r="Q108" s="12">
        <v>1400000</v>
      </c>
      <c r="R108" s="12">
        <v>45600</v>
      </c>
      <c r="S108" s="12">
        <v>338593.05</v>
      </c>
      <c r="T108" s="12">
        <v>0</v>
      </c>
      <c r="U108" s="75">
        <v>16.18</v>
      </c>
      <c r="V108" s="76">
        <v>3.18</v>
      </c>
    </row>
    <row r="109" spans="1:22" ht="12.75">
      <c r="A109" s="426">
        <v>2</v>
      </c>
      <c r="B109" s="427">
        <v>13</v>
      </c>
      <c r="C109" s="427">
        <v>2</v>
      </c>
      <c r="D109" s="443">
        <v>2</v>
      </c>
      <c r="E109" s="18">
        <v>0</v>
      </c>
      <c r="F109" s="24"/>
      <c r="G109" s="23" t="s">
        <v>330</v>
      </c>
      <c r="H109" s="12">
        <v>13963170.78</v>
      </c>
      <c r="I109" s="12">
        <v>2720183.6</v>
      </c>
      <c r="J109" s="12">
        <v>9675000</v>
      </c>
      <c r="K109" s="12">
        <v>0</v>
      </c>
      <c r="L109" s="12">
        <v>810541.68</v>
      </c>
      <c r="M109" s="12">
        <v>810541.68</v>
      </c>
      <c r="N109" s="12">
        <v>0</v>
      </c>
      <c r="O109" s="12">
        <v>22307502.15</v>
      </c>
      <c r="P109" s="12">
        <v>6478859.45</v>
      </c>
      <c r="Q109" s="12">
        <v>15675000</v>
      </c>
      <c r="R109" s="12">
        <v>5770399.45</v>
      </c>
      <c r="S109" s="12">
        <v>1306917.53</v>
      </c>
      <c r="T109" s="12">
        <v>485821.68</v>
      </c>
      <c r="U109" s="75">
        <v>65.79</v>
      </c>
      <c r="V109" s="76">
        <v>3.26</v>
      </c>
    </row>
    <row r="110" spans="1:22" ht="12.75">
      <c r="A110" s="426">
        <v>2</v>
      </c>
      <c r="B110" s="427">
        <v>9</v>
      </c>
      <c r="C110" s="427">
        <v>3</v>
      </c>
      <c r="D110" s="443">
        <v>2</v>
      </c>
      <c r="E110" s="18">
        <v>0</v>
      </c>
      <c r="F110" s="24"/>
      <c r="G110" s="23" t="s">
        <v>331</v>
      </c>
      <c r="H110" s="12">
        <v>127280.19</v>
      </c>
      <c r="I110" s="12">
        <v>0</v>
      </c>
      <c r="J110" s="12">
        <v>0</v>
      </c>
      <c r="K110" s="12">
        <v>0</v>
      </c>
      <c r="L110" s="12">
        <v>254692</v>
      </c>
      <c r="M110" s="12">
        <v>254692</v>
      </c>
      <c r="N110" s="12">
        <v>0</v>
      </c>
      <c r="O110" s="12">
        <v>1132152</v>
      </c>
      <c r="P110" s="12">
        <v>1132152</v>
      </c>
      <c r="Q110" s="12">
        <v>0</v>
      </c>
      <c r="R110" s="12">
        <v>0</v>
      </c>
      <c r="S110" s="12">
        <v>297247.96</v>
      </c>
      <c r="T110" s="12">
        <v>0</v>
      </c>
      <c r="U110" s="75">
        <v>12.93</v>
      </c>
      <c r="V110" s="76">
        <v>3.39</v>
      </c>
    </row>
    <row r="111" spans="1:22" ht="12.75">
      <c r="A111" s="426">
        <v>2</v>
      </c>
      <c r="B111" s="427">
        <v>9</v>
      </c>
      <c r="C111" s="427">
        <v>4</v>
      </c>
      <c r="D111" s="443">
        <v>2</v>
      </c>
      <c r="E111" s="18">
        <v>0</v>
      </c>
      <c r="F111" s="24"/>
      <c r="G111" s="23" t="s">
        <v>332</v>
      </c>
      <c r="H111" s="12">
        <v>1100133.77</v>
      </c>
      <c r="I111" s="12">
        <v>0</v>
      </c>
      <c r="J111" s="12">
        <v>0</v>
      </c>
      <c r="K111" s="12">
        <v>0</v>
      </c>
      <c r="L111" s="12">
        <v>1220000</v>
      </c>
      <c r="M111" s="12">
        <v>520000</v>
      </c>
      <c r="N111" s="12">
        <v>700000</v>
      </c>
      <c r="O111" s="12">
        <v>3198000</v>
      </c>
      <c r="P111" s="12">
        <v>398000</v>
      </c>
      <c r="Q111" s="12">
        <v>2800000</v>
      </c>
      <c r="R111" s="12">
        <v>0</v>
      </c>
      <c r="S111" s="12">
        <v>1496806.98</v>
      </c>
      <c r="T111" s="12">
        <v>0</v>
      </c>
      <c r="U111" s="75">
        <v>21.46</v>
      </c>
      <c r="V111" s="76">
        <v>10.04</v>
      </c>
    </row>
    <row r="112" spans="1:22" ht="12.75">
      <c r="A112" s="426">
        <v>2</v>
      </c>
      <c r="B112" s="427">
        <v>9</v>
      </c>
      <c r="C112" s="427">
        <v>5</v>
      </c>
      <c r="D112" s="443">
        <v>2</v>
      </c>
      <c r="E112" s="18">
        <v>0</v>
      </c>
      <c r="F112" s="24"/>
      <c r="G112" s="23" t="s">
        <v>333</v>
      </c>
      <c r="H112" s="12">
        <v>3319359</v>
      </c>
      <c r="I112" s="12">
        <v>166000</v>
      </c>
      <c r="J112" s="12">
        <v>0</v>
      </c>
      <c r="K112" s="12">
        <v>0</v>
      </c>
      <c r="L112" s="12">
        <v>1539762</v>
      </c>
      <c r="M112" s="12">
        <v>906762</v>
      </c>
      <c r="N112" s="12">
        <v>0</v>
      </c>
      <c r="O112" s="12">
        <v>4041575.03</v>
      </c>
      <c r="P112" s="12">
        <v>4041575.03</v>
      </c>
      <c r="Q112" s="12">
        <v>0</v>
      </c>
      <c r="R112" s="12">
        <v>0</v>
      </c>
      <c r="S112" s="12">
        <v>1110133.41</v>
      </c>
      <c r="T112" s="12">
        <v>0</v>
      </c>
      <c r="U112" s="75">
        <v>31.29</v>
      </c>
      <c r="V112" s="76">
        <v>8.59</v>
      </c>
    </row>
    <row r="113" spans="1:22" ht="12.75">
      <c r="A113" s="426">
        <v>2</v>
      </c>
      <c r="B113" s="427">
        <v>8</v>
      </c>
      <c r="C113" s="427">
        <v>9</v>
      </c>
      <c r="D113" s="443">
        <v>2</v>
      </c>
      <c r="E113" s="18">
        <v>0</v>
      </c>
      <c r="F113" s="24"/>
      <c r="G113" s="23" t="s">
        <v>334</v>
      </c>
      <c r="H113" s="12">
        <v>2017053.67</v>
      </c>
      <c r="I113" s="12">
        <v>1380080</v>
      </c>
      <c r="J113" s="12">
        <v>0</v>
      </c>
      <c r="K113" s="12">
        <v>0</v>
      </c>
      <c r="L113" s="12">
        <v>132740.32</v>
      </c>
      <c r="M113" s="12">
        <v>132740.32</v>
      </c>
      <c r="N113" s="12">
        <v>0</v>
      </c>
      <c r="O113" s="12">
        <v>1567636.19</v>
      </c>
      <c r="P113" s="12">
        <v>1433501.38</v>
      </c>
      <c r="Q113" s="12">
        <v>0</v>
      </c>
      <c r="R113" s="12">
        <v>0</v>
      </c>
      <c r="S113" s="12">
        <v>157137.99</v>
      </c>
      <c r="T113" s="12">
        <v>0</v>
      </c>
      <c r="U113" s="75">
        <v>29.01</v>
      </c>
      <c r="V113" s="76">
        <v>2.9</v>
      </c>
    </row>
    <row r="114" spans="1:22" ht="12.75">
      <c r="A114" s="426">
        <v>2</v>
      </c>
      <c r="B114" s="427">
        <v>10</v>
      </c>
      <c r="C114" s="427">
        <v>4</v>
      </c>
      <c r="D114" s="443">
        <v>2</v>
      </c>
      <c r="E114" s="18">
        <v>0</v>
      </c>
      <c r="F114" s="24"/>
      <c r="G114" s="23" t="s">
        <v>287</v>
      </c>
      <c r="H114" s="12">
        <v>1017609.66</v>
      </c>
      <c r="I114" s="12">
        <v>0</v>
      </c>
      <c r="J114" s="12">
        <v>0</v>
      </c>
      <c r="K114" s="12">
        <v>348756.66</v>
      </c>
      <c r="L114" s="12">
        <v>223601</v>
      </c>
      <c r="M114" s="12">
        <v>223601</v>
      </c>
      <c r="N114" s="12">
        <v>0</v>
      </c>
      <c r="O114" s="12">
        <v>445252.1</v>
      </c>
      <c r="P114" s="12">
        <v>445252.1</v>
      </c>
      <c r="Q114" s="12">
        <v>0</v>
      </c>
      <c r="R114" s="12">
        <v>0</v>
      </c>
      <c r="S114" s="12">
        <v>257197.17</v>
      </c>
      <c r="T114" s="12">
        <v>0</v>
      </c>
      <c r="U114" s="75">
        <v>3.07</v>
      </c>
      <c r="V114" s="76">
        <v>1.77</v>
      </c>
    </row>
    <row r="115" spans="1:22" ht="12.75">
      <c r="A115" s="426">
        <v>2</v>
      </c>
      <c r="B115" s="427">
        <v>11</v>
      </c>
      <c r="C115" s="427">
        <v>2</v>
      </c>
      <c r="D115" s="443">
        <v>2</v>
      </c>
      <c r="E115" s="18">
        <v>0</v>
      </c>
      <c r="F115" s="24"/>
      <c r="G115" s="23" t="s">
        <v>288</v>
      </c>
      <c r="H115" s="12">
        <v>6782956.8</v>
      </c>
      <c r="I115" s="12">
        <v>1072000</v>
      </c>
      <c r="J115" s="12">
        <v>0</v>
      </c>
      <c r="K115" s="12">
        <v>5710956.8</v>
      </c>
      <c r="L115" s="12">
        <v>447400</v>
      </c>
      <c r="M115" s="12">
        <v>447400</v>
      </c>
      <c r="N115" s="12">
        <v>0</v>
      </c>
      <c r="O115" s="12">
        <v>1072000</v>
      </c>
      <c r="P115" s="12">
        <v>1072000</v>
      </c>
      <c r="Q115" s="12">
        <v>0</v>
      </c>
      <c r="R115" s="12">
        <v>0</v>
      </c>
      <c r="S115" s="12">
        <v>458667.61</v>
      </c>
      <c r="T115" s="12">
        <v>0</v>
      </c>
      <c r="U115" s="75">
        <v>2.32</v>
      </c>
      <c r="V115" s="76">
        <v>0.99</v>
      </c>
    </row>
    <row r="116" spans="1:22" ht="12.75">
      <c r="A116" s="426">
        <v>2</v>
      </c>
      <c r="B116" s="427">
        <v>2</v>
      </c>
      <c r="C116" s="427">
        <v>6</v>
      </c>
      <c r="D116" s="443">
        <v>2</v>
      </c>
      <c r="E116" s="18">
        <v>0</v>
      </c>
      <c r="F116" s="24"/>
      <c r="G116" s="23" t="s">
        <v>335</v>
      </c>
      <c r="H116" s="12">
        <v>883801.5</v>
      </c>
      <c r="I116" s="12">
        <v>0</v>
      </c>
      <c r="J116" s="12">
        <v>0</v>
      </c>
      <c r="K116" s="12">
        <v>0</v>
      </c>
      <c r="L116" s="12">
        <v>481289.64</v>
      </c>
      <c r="M116" s="12">
        <v>481289.64</v>
      </c>
      <c r="N116" s="12">
        <v>0</v>
      </c>
      <c r="O116" s="12">
        <v>772830.87</v>
      </c>
      <c r="P116" s="12">
        <v>741702</v>
      </c>
      <c r="Q116" s="12">
        <v>0</v>
      </c>
      <c r="R116" s="12">
        <v>0</v>
      </c>
      <c r="S116" s="12">
        <v>539927.99</v>
      </c>
      <c r="T116" s="12">
        <v>0</v>
      </c>
      <c r="U116" s="75">
        <v>5.18</v>
      </c>
      <c r="V116" s="76">
        <v>3.62</v>
      </c>
    </row>
    <row r="117" spans="1:22" ht="12.75">
      <c r="A117" s="426">
        <v>2</v>
      </c>
      <c r="B117" s="427">
        <v>18</v>
      </c>
      <c r="C117" s="427">
        <v>2</v>
      </c>
      <c r="D117" s="443">
        <v>2</v>
      </c>
      <c r="E117" s="18">
        <v>0</v>
      </c>
      <c r="F117" s="24"/>
      <c r="G117" s="23" t="s">
        <v>336</v>
      </c>
      <c r="H117" s="12">
        <v>3798803.88</v>
      </c>
      <c r="I117" s="12">
        <v>2820000</v>
      </c>
      <c r="J117" s="12">
        <v>0</v>
      </c>
      <c r="K117" s="12">
        <v>978803.88</v>
      </c>
      <c r="L117" s="12">
        <v>133780</v>
      </c>
      <c r="M117" s="12">
        <v>133780</v>
      </c>
      <c r="N117" s="12">
        <v>0</v>
      </c>
      <c r="O117" s="12">
        <v>3080911</v>
      </c>
      <c r="P117" s="12">
        <v>2866500</v>
      </c>
      <c r="Q117" s="12">
        <v>0</v>
      </c>
      <c r="R117" s="12">
        <v>0</v>
      </c>
      <c r="S117" s="12">
        <v>162955.62</v>
      </c>
      <c r="T117" s="12">
        <v>0</v>
      </c>
      <c r="U117" s="75">
        <v>24.18</v>
      </c>
      <c r="V117" s="76">
        <v>1.27</v>
      </c>
    </row>
    <row r="118" spans="1:22" ht="12.75">
      <c r="A118" s="426">
        <v>2</v>
      </c>
      <c r="B118" s="427">
        <v>19</v>
      </c>
      <c r="C118" s="427">
        <v>5</v>
      </c>
      <c r="D118" s="443">
        <v>2</v>
      </c>
      <c r="E118" s="18">
        <v>0</v>
      </c>
      <c r="F118" s="24"/>
      <c r="G118" s="23" t="s">
        <v>337</v>
      </c>
      <c r="H118" s="12">
        <v>1298108.96</v>
      </c>
      <c r="I118" s="12">
        <v>0</v>
      </c>
      <c r="J118" s="12">
        <v>0</v>
      </c>
      <c r="K118" s="12">
        <v>0</v>
      </c>
      <c r="L118" s="12">
        <v>532404.5</v>
      </c>
      <c r="M118" s="12">
        <v>532404.5</v>
      </c>
      <c r="N118" s="12">
        <v>0</v>
      </c>
      <c r="O118" s="12">
        <v>3220711.89</v>
      </c>
      <c r="P118" s="12">
        <v>0</v>
      </c>
      <c r="Q118" s="12">
        <v>3200000</v>
      </c>
      <c r="R118" s="12">
        <v>0</v>
      </c>
      <c r="S118" s="12">
        <v>729379.9</v>
      </c>
      <c r="T118" s="12">
        <v>0</v>
      </c>
      <c r="U118" s="75">
        <v>21.06</v>
      </c>
      <c r="V118" s="76">
        <v>4.76</v>
      </c>
    </row>
    <row r="119" spans="1:22" ht="12.75">
      <c r="A119" s="426">
        <v>2</v>
      </c>
      <c r="B119" s="427">
        <v>7</v>
      </c>
      <c r="C119" s="427">
        <v>4</v>
      </c>
      <c r="D119" s="443">
        <v>2</v>
      </c>
      <c r="E119" s="18">
        <v>0</v>
      </c>
      <c r="F119" s="24"/>
      <c r="G119" s="23" t="s">
        <v>338</v>
      </c>
      <c r="H119" s="12">
        <v>345841.94</v>
      </c>
      <c r="I119" s="12">
        <v>0</v>
      </c>
      <c r="J119" s="12">
        <v>0</v>
      </c>
      <c r="K119" s="12">
        <v>0</v>
      </c>
      <c r="L119" s="12">
        <v>590687.84</v>
      </c>
      <c r="M119" s="12">
        <v>590687.84</v>
      </c>
      <c r="N119" s="12">
        <v>0</v>
      </c>
      <c r="O119" s="12">
        <v>3106224.6</v>
      </c>
      <c r="P119" s="12">
        <v>3106224.6</v>
      </c>
      <c r="Q119" s="12">
        <v>0</v>
      </c>
      <c r="R119" s="12">
        <v>0</v>
      </c>
      <c r="S119" s="12">
        <v>811076.79</v>
      </c>
      <c r="T119" s="12">
        <v>0</v>
      </c>
      <c r="U119" s="75">
        <v>26.11</v>
      </c>
      <c r="V119" s="76">
        <v>6.82</v>
      </c>
    </row>
    <row r="120" spans="1:22" ht="12.75">
      <c r="A120" s="426">
        <v>2</v>
      </c>
      <c r="B120" s="427">
        <v>5</v>
      </c>
      <c r="C120" s="427">
        <v>3</v>
      </c>
      <c r="D120" s="443">
        <v>2</v>
      </c>
      <c r="E120" s="18">
        <v>0</v>
      </c>
      <c r="F120" s="24"/>
      <c r="G120" s="23" t="s">
        <v>339</v>
      </c>
      <c r="H120" s="12">
        <v>4418144</v>
      </c>
      <c r="I120" s="12">
        <v>1500000</v>
      </c>
      <c r="J120" s="12">
        <v>0</v>
      </c>
      <c r="K120" s="12">
        <v>0</v>
      </c>
      <c r="L120" s="12">
        <v>518027</v>
      </c>
      <c r="M120" s="12">
        <v>318027</v>
      </c>
      <c r="N120" s="12">
        <v>200000</v>
      </c>
      <c r="O120" s="12">
        <v>4577150</v>
      </c>
      <c r="P120" s="12">
        <v>2277150</v>
      </c>
      <c r="Q120" s="12">
        <v>2300000</v>
      </c>
      <c r="R120" s="12">
        <v>0</v>
      </c>
      <c r="S120" s="12">
        <v>706637.13</v>
      </c>
      <c r="T120" s="12">
        <v>0</v>
      </c>
      <c r="U120" s="75">
        <v>36.44</v>
      </c>
      <c r="V120" s="76">
        <v>5.62</v>
      </c>
    </row>
    <row r="121" spans="1:22" ht="12.75">
      <c r="A121" s="426">
        <v>2</v>
      </c>
      <c r="B121" s="427">
        <v>23</v>
      </c>
      <c r="C121" s="427">
        <v>6</v>
      </c>
      <c r="D121" s="443">
        <v>2</v>
      </c>
      <c r="E121" s="18">
        <v>0</v>
      </c>
      <c r="F121" s="24"/>
      <c r="G121" s="23" t="s">
        <v>340</v>
      </c>
      <c r="H121" s="12">
        <v>444872</v>
      </c>
      <c r="I121" s="12">
        <v>0</v>
      </c>
      <c r="J121" s="12">
        <v>0</v>
      </c>
      <c r="K121" s="12">
        <v>0</v>
      </c>
      <c r="L121" s="12">
        <v>170000</v>
      </c>
      <c r="M121" s="12">
        <v>170000</v>
      </c>
      <c r="N121" s="12">
        <v>0</v>
      </c>
      <c r="O121" s="12">
        <v>700000</v>
      </c>
      <c r="P121" s="12">
        <v>700000</v>
      </c>
      <c r="Q121" s="12">
        <v>0</v>
      </c>
      <c r="R121" s="12">
        <v>0</v>
      </c>
      <c r="S121" s="12">
        <v>197567.65</v>
      </c>
      <c r="T121" s="12">
        <v>0</v>
      </c>
      <c r="U121" s="75">
        <v>7.49</v>
      </c>
      <c r="V121" s="76">
        <v>2.11</v>
      </c>
    </row>
    <row r="122" spans="1:22" ht="12.75">
      <c r="A122" s="426">
        <v>2</v>
      </c>
      <c r="B122" s="427">
        <v>18</v>
      </c>
      <c r="C122" s="427">
        <v>3</v>
      </c>
      <c r="D122" s="443">
        <v>2</v>
      </c>
      <c r="E122" s="18">
        <v>0</v>
      </c>
      <c r="F122" s="24"/>
      <c r="G122" s="23" t="s">
        <v>341</v>
      </c>
      <c r="H122" s="12">
        <v>2269931.25</v>
      </c>
      <c r="I122" s="12">
        <v>0</v>
      </c>
      <c r="J122" s="12">
        <v>0</v>
      </c>
      <c r="K122" s="12">
        <v>1371931.25</v>
      </c>
      <c r="L122" s="12">
        <v>858000</v>
      </c>
      <c r="M122" s="12">
        <v>358000</v>
      </c>
      <c r="N122" s="12">
        <v>0</v>
      </c>
      <c r="O122" s="12">
        <v>540000</v>
      </c>
      <c r="P122" s="12">
        <v>540000</v>
      </c>
      <c r="Q122" s="12">
        <v>0</v>
      </c>
      <c r="R122" s="12">
        <v>0</v>
      </c>
      <c r="S122" s="12">
        <v>408296.29</v>
      </c>
      <c r="T122" s="12">
        <v>0</v>
      </c>
      <c r="U122" s="75">
        <v>1.48</v>
      </c>
      <c r="V122" s="76">
        <v>1.12</v>
      </c>
    </row>
    <row r="123" spans="1:22" ht="12.75">
      <c r="A123" s="426">
        <v>2</v>
      </c>
      <c r="B123" s="427">
        <v>9</v>
      </c>
      <c r="C123" s="427">
        <v>6</v>
      </c>
      <c r="D123" s="443">
        <v>2</v>
      </c>
      <c r="E123" s="18">
        <v>0</v>
      </c>
      <c r="F123" s="24"/>
      <c r="G123" s="23" t="s">
        <v>342</v>
      </c>
      <c r="H123" s="12">
        <v>2051461</v>
      </c>
      <c r="I123" s="12">
        <v>0</v>
      </c>
      <c r="J123" s="12">
        <v>2000000</v>
      </c>
      <c r="K123" s="12">
        <v>0</v>
      </c>
      <c r="L123" s="12">
        <v>634740</v>
      </c>
      <c r="M123" s="12">
        <v>634740</v>
      </c>
      <c r="N123" s="12">
        <v>0</v>
      </c>
      <c r="O123" s="12">
        <v>4293691.86</v>
      </c>
      <c r="P123" s="12">
        <v>2200400</v>
      </c>
      <c r="Q123" s="12">
        <v>2000000</v>
      </c>
      <c r="R123" s="12">
        <v>0</v>
      </c>
      <c r="S123" s="12">
        <v>753703.66</v>
      </c>
      <c r="T123" s="12">
        <v>0</v>
      </c>
      <c r="U123" s="75">
        <v>29.45</v>
      </c>
      <c r="V123" s="76">
        <v>5.17</v>
      </c>
    </row>
    <row r="124" spans="1:22" ht="12.75">
      <c r="A124" s="426">
        <v>2</v>
      </c>
      <c r="B124" s="427">
        <v>5</v>
      </c>
      <c r="C124" s="427">
        <v>4</v>
      </c>
      <c r="D124" s="443">
        <v>2</v>
      </c>
      <c r="E124" s="18">
        <v>0</v>
      </c>
      <c r="F124" s="24"/>
      <c r="G124" s="23" t="s">
        <v>343</v>
      </c>
      <c r="H124" s="12">
        <v>1772861.08</v>
      </c>
      <c r="I124" s="12">
        <v>1446800</v>
      </c>
      <c r="J124" s="12">
        <v>0</v>
      </c>
      <c r="K124" s="12">
        <v>0</v>
      </c>
      <c r="L124" s="12">
        <v>344120</v>
      </c>
      <c r="M124" s="12">
        <v>344120</v>
      </c>
      <c r="N124" s="12">
        <v>0</v>
      </c>
      <c r="O124" s="12">
        <v>4556084.08</v>
      </c>
      <c r="P124" s="12">
        <v>4556084.08</v>
      </c>
      <c r="Q124" s="12">
        <v>0</v>
      </c>
      <c r="R124" s="12">
        <v>0</v>
      </c>
      <c r="S124" s="12">
        <v>531712.58</v>
      </c>
      <c r="T124" s="12">
        <v>0</v>
      </c>
      <c r="U124" s="75">
        <v>48.35</v>
      </c>
      <c r="V124" s="76">
        <v>5.64</v>
      </c>
    </row>
    <row r="125" spans="1:22" ht="12.75">
      <c r="A125" s="426">
        <v>2</v>
      </c>
      <c r="B125" s="427">
        <v>6</v>
      </c>
      <c r="C125" s="427">
        <v>7</v>
      </c>
      <c r="D125" s="443">
        <v>2</v>
      </c>
      <c r="E125" s="18">
        <v>0</v>
      </c>
      <c r="F125" s="24"/>
      <c r="G125" s="23" t="s">
        <v>344</v>
      </c>
      <c r="H125" s="12">
        <v>321012.27</v>
      </c>
      <c r="I125" s="12">
        <v>0</v>
      </c>
      <c r="J125" s="12">
        <v>0</v>
      </c>
      <c r="K125" s="12">
        <v>0</v>
      </c>
      <c r="L125" s="12">
        <v>1275000</v>
      </c>
      <c r="M125" s="12">
        <v>1275000</v>
      </c>
      <c r="N125" s="12">
        <v>0</v>
      </c>
      <c r="O125" s="12">
        <v>2475106.87</v>
      </c>
      <c r="P125" s="12">
        <v>2350000</v>
      </c>
      <c r="Q125" s="12">
        <v>0</v>
      </c>
      <c r="R125" s="12">
        <v>0</v>
      </c>
      <c r="S125" s="12">
        <v>1369121.89</v>
      </c>
      <c r="T125" s="12">
        <v>0</v>
      </c>
      <c r="U125" s="75">
        <v>10.93</v>
      </c>
      <c r="V125" s="76">
        <v>6.05</v>
      </c>
    </row>
    <row r="126" spans="1:22" ht="12.75">
      <c r="A126" s="426">
        <v>2</v>
      </c>
      <c r="B126" s="427">
        <v>4</v>
      </c>
      <c r="C126" s="427">
        <v>3</v>
      </c>
      <c r="D126" s="443">
        <v>2</v>
      </c>
      <c r="E126" s="18">
        <v>0</v>
      </c>
      <c r="F126" s="24"/>
      <c r="G126" s="23" t="s">
        <v>345</v>
      </c>
      <c r="H126" s="12">
        <v>406225.71</v>
      </c>
      <c r="I126" s="12">
        <v>0</v>
      </c>
      <c r="J126" s="12">
        <v>0</v>
      </c>
      <c r="K126" s="12">
        <v>406225.71</v>
      </c>
      <c r="L126" s="12">
        <v>1426000</v>
      </c>
      <c r="M126" s="12">
        <v>0</v>
      </c>
      <c r="N126" s="12">
        <v>0</v>
      </c>
      <c r="O126" s="12">
        <v>216420.96</v>
      </c>
      <c r="P126" s="12">
        <v>216420.96</v>
      </c>
      <c r="Q126" s="12">
        <v>0</v>
      </c>
      <c r="R126" s="12">
        <v>0</v>
      </c>
      <c r="S126" s="12">
        <v>0</v>
      </c>
      <c r="T126" s="12">
        <v>0</v>
      </c>
      <c r="U126" s="75">
        <v>1.68</v>
      </c>
      <c r="V126" s="76">
        <v>0</v>
      </c>
    </row>
    <row r="127" spans="1:22" ht="12.75">
      <c r="A127" s="426">
        <v>2</v>
      </c>
      <c r="B127" s="427">
        <v>8</v>
      </c>
      <c r="C127" s="427">
        <v>11</v>
      </c>
      <c r="D127" s="443">
        <v>2</v>
      </c>
      <c r="E127" s="18">
        <v>0</v>
      </c>
      <c r="F127" s="24"/>
      <c r="G127" s="23" t="s">
        <v>289</v>
      </c>
      <c r="H127" s="12">
        <v>8585927.09</v>
      </c>
      <c r="I127" s="12">
        <v>4460994.47</v>
      </c>
      <c r="J127" s="12">
        <v>2400000</v>
      </c>
      <c r="K127" s="12">
        <v>0</v>
      </c>
      <c r="L127" s="12">
        <v>4347470.61</v>
      </c>
      <c r="M127" s="12">
        <v>4347470.61</v>
      </c>
      <c r="N127" s="12">
        <v>0</v>
      </c>
      <c r="O127" s="12">
        <v>8388924.44</v>
      </c>
      <c r="P127" s="12">
        <v>8388924.44</v>
      </c>
      <c r="Q127" s="12">
        <v>0</v>
      </c>
      <c r="R127" s="12">
        <v>1183924.44</v>
      </c>
      <c r="S127" s="12">
        <v>4589203.61</v>
      </c>
      <c r="T127" s="12">
        <v>4126970.61</v>
      </c>
      <c r="U127" s="75">
        <v>23.28</v>
      </c>
      <c r="V127" s="76">
        <v>1.49</v>
      </c>
    </row>
    <row r="128" spans="1:22" ht="12.75">
      <c r="A128" s="426">
        <v>2</v>
      </c>
      <c r="B128" s="427">
        <v>14</v>
      </c>
      <c r="C128" s="427">
        <v>6</v>
      </c>
      <c r="D128" s="443">
        <v>2</v>
      </c>
      <c r="E128" s="18">
        <v>0</v>
      </c>
      <c r="F128" s="24"/>
      <c r="G128" s="23" t="s">
        <v>290</v>
      </c>
      <c r="H128" s="12">
        <v>5212171.29</v>
      </c>
      <c r="I128" s="12">
        <v>73000</v>
      </c>
      <c r="J128" s="12">
        <v>1250000</v>
      </c>
      <c r="K128" s="12">
        <v>1189171.29</v>
      </c>
      <c r="L128" s="12">
        <v>83000</v>
      </c>
      <c r="M128" s="12">
        <v>83000</v>
      </c>
      <c r="N128" s="12">
        <v>0</v>
      </c>
      <c r="O128" s="12">
        <v>3940000</v>
      </c>
      <c r="P128" s="12">
        <v>440000</v>
      </c>
      <c r="Q128" s="12">
        <v>3500000</v>
      </c>
      <c r="R128" s="12">
        <v>0</v>
      </c>
      <c r="S128" s="12">
        <v>229842.74</v>
      </c>
      <c r="T128" s="12">
        <v>0</v>
      </c>
      <c r="U128" s="75">
        <v>16.59</v>
      </c>
      <c r="V128" s="76">
        <v>0.96</v>
      </c>
    </row>
    <row r="129" spans="1:22" ht="12.75">
      <c r="A129" s="426">
        <v>2</v>
      </c>
      <c r="B129" s="427">
        <v>15</v>
      </c>
      <c r="C129" s="427">
        <v>4</v>
      </c>
      <c r="D129" s="443">
        <v>2</v>
      </c>
      <c r="E129" s="18">
        <v>0</v>
      </c>
      <c r="F129" s="24"/>
      <c r="G129" s="23" t="s">
        <v>291</v>
      </c>
      <c r="H129" s="12">
        <v>7039861.87</v>
      </c>
      <c r="I129" s="12">
        <v>5480100</v>
      </c>
      <c r="J129" s="12">
        <v>1500000</v>
      </c>
      <c r="K129" s="12">
        <v>0</v>
      </c>
      <c r="L129" s="12">
        <v>1229067.39</v>
      </c>
      <c r="M129" s="12">
        <v>733067.39</v>
      </c>
      <c r="N129" s="12">
        <v>496000</v>
      </c>
      <c r="O129" s="12">
        <v>15010753.34</v>
      </c>
      <c r="P129" s="12">
        <v>9951877</v>
      </c>
      <c r="Q129" s="12">
        <v>4820000</v>
      </c>
      <c r="R129" s="12">
        <v>0</v>
      </c>
      <c r="S129" s="12">
        <v>1778676.38</v>
      </c>
      <c r="T129" s="12">
        <v>0</v>
      </c>
      <c r="U129" s="75">
        <v>43.27</v>
      </c>
      <c r="V129" s="76">
        <v>5.12</v>
      </c>
    </row>
    <row r="130" spans="1:22" ht="12.75">
      <c r="A130" s="426">
        <v>2</v>
      </c>
      <c r="B130" s="427">
        <v>1</v>
      </c>
      <c r="C130" s="427">
        <v>5</v>
      </c>
      <c r="D130" s="443">
        <v>2</v>
      </c>
      <c r="E130" s="18">
        <v>0</v>
      </c>
      <c r="F130" s="24"/>
      <c r="G130" s="23" t="s">
        <v>346</v>
      </c>
      <c r="H130" s="12">
        <v>19960738.15</v>
      </c>
      <c r="I130" s="12">
        <v>300000</v>
      </c>
      <c r="J130" s="12">
        <v>0</v>
      </c>
      <c r="K130" s="12">
        <v>15285738.15</v>
      </c>
      <c r="L130" s="12">
        <v>16582000</v>
      </c>
      <c r="M130" s="12">
        <v>725000</v>
      </c>
      <c r="N130" s="12">
        <v>0</v>
      </c>
      <c r="O130" s="12">
        <v>3950000</v>
      </c>
      <c r="P130" s="12">
        <v>3950000</v>
      </c>
      <c r="Q130" s="12">
        <v>0</v>
      </c>
      <c r="R130" s="12">
        <v>0</v>
      </c>
      <c r="S130" s="12">
        <v>871479.8</v>
      </c>
      <c r="T130" s="12">
        <v>0</v>
      </c>
      <c r="U130" s="75">
        <v>18.35</v>
      </c>
      <c r="V130" s="76">
        <v>4.04</v>
      </c>
    </row>
    <row r="131" spans="1:22" ht="12.75">
      <c r="A131" s="426">
        <v>2</v>
      </c>
      <c r="B131" s="427">
        <v>5</v>
      </c>
      <c r="C131" s="427">
        <v>5</v>
      </c>
      <c r="D131" s="443">
        <v>2</v>
      </c>
      <c r="E131" s="18">
        <v>0</v>
      </c>
      <c r="F131" s="24"/>
      <c r="G131" s="23" t="s">
        <v>347</v>
      </c>
      <c r="H131" s="12">
        <v>1111260</v>
      </c>
      <c r="I131" s="12">
        <v>1111260</v>
      </c>
      <c r="J131" s="12">
        <v>0</v>
      </c>
      <c r="K131" s="12">
        <v>0</v>
      </c>
      <c r="L131" s="12">
        <v>235224</v>
      </c>
      <c r="M131" s="12">
        <v>235224</v>
      </c>
      <c r="N131" s="12">
        <v>0</v>
      </c>
      <c r="O131" s="12">
        <v>1756122</v>
      </c>
      <c r="P131" s="12">
        <v>1756122</v>
      </c>
      <c r="Q131" s="12">
        <v>0</v>
      </c>
      <c r="R131" s="12">
        <v>0</v>
      </c>
      <c r="S131" s="12">
        <v>271945.8</v>
      </c>
      <c r="T131" s="12">
        <v>0</v>
      </c>
      <c r="U131" s="75">
        <v>17.93</v>
      </c>
      <c r="V131" s="76">
        <v>2.77</v>
      </c>
    </row>
    <row r="132" spans="1:22" ht="12.75">
      <c r="A132" s="426">
        <v>2</v>
      </c>
      <c r="B132" s="427">
        <v>3</v>
      </c>
      <c r="C132" s="427">
        <v>5</v>
      </c>
      <c r="D132" s="443">
        <v>2</v>
      </c>
      <c r="E132" s="18">
        <v>0</v>
      </c>
      <c r="F132" s="24"/>
      <c r="G132" s="23" t="s">
        <v>348</v>
      </c>
      <c r="H132" s="12">
        <v>1035193.82</v>
      </c>
      <c r="I132" s="12">
        <v>880450</v>
      </c>
      <c r="J132" s="12">
        <v>0</v>
      </c>
      <c r="K132" s="12">
        <v>0</v>
      </c>
      <c r="L132" s="12">
        <v>320127</v>
      </c>
      <c r="M132" s="12">
        <v>320127</v>
      </c>
      <c r="N132" s="12">
        <v>0</v>
      </c>
      <c r="O132" s="12">
        <v>2522078.16</v>
      </c>
      <c r="P132" s="12">
        <v>2450990.75</v>
      </c>
      <c r="Q132" s="12">
        <v>0</v>
      </c>
      <c r="R132" s="12">
        <v>0</v>
      </c>
      <c r="S132" s="12">
        <v>458884.06</v>
      </c>
      <c r="T132" s="12">
        <v>0</v>
      </c>
      <c r="U132" s="75">
        <v>30.6</v>
      </c>
      <c r="V132" s="76">
        <v>5.56</v>
      </c>
    </row>
    <row r="133" spans="1:22" ht="12.75">
      <c r="A133" s="426">
        <v>2</v>
      </c>
      <c r="B133" s="427">
        <v>26</v>
      </c>
      <c r="C133" s="427">
        <v>3</v>
      </c>
      <c r="D133" s="443">
        <v>2</v>
      </c>
      <c r="E133" s="18">
        <v>0</v>
      </c>
      <c r="F133" s="24"/>
      <c r="G133" s="23" t="s">
        <v>349</v>
      </c>
      <c r="H133" s="12">
        <v>1610520</v>
      </c>
      <c r="I133" s="12">
        <v>1275000</v>
      </c>
      <c r="J133" s="12">
        <v>0</v>
      </c>
      <c r="K133" s="12">
        <v>25000</v>
      </c>
      <c r="L133" s="12">
        <v>346104.76</v>
      </c>
      <c r="M133" s="12">
        <v>346104.76</v>
      </c>
      <c r="N133" s="12">
        <v>0</v>
      </c>
      <c r="O133" s="12">
        <v>3413333.62</v>
      </c>
      <c r="P133" s="12">
        <v>3413069.62</v>
      </c>
      <c r="Q133" s="12">
        <v>0</v>
      </c>
      <c r="R133" s="12">
        <v>0</v>
      </c>
      <c r="S133" s="12">
        <v>511748.6</v>
      </c>
      <c r="T133" s="12">
        <v>0</v>
      </c>
      <c r="U133" s="75">
        <v>28.33</v>
      </c>
      <c r="V133" s="76">
        <v>4.24</v>
      </c>
    </row>
    <row r="134" spans="1:22" ht="12.75">
      <c r="A134" s="426">
        <v>2</v>
      </c>
      <c r="B134" s="427">
        <v>10</v>
      </c>
      <c r="C134" s="427">
        <v>6</v>
      </c>
      <c r="D134" s="443">
        <v>2</v>
      </c>
      <c r="E134" s="18">
        <v>0</v>
      </c>
      <c r="F134" s="24"/>
      <c r="G134" s="23" t="s">
        <v>350</v>
      </c>
      <c r="H134" s="12">
        <v>570922.88</v>
      </c>
      <c r="I134" s="12">
        <v>120820.06</v>
      </c>
      <c r="J134" s="12">
        <v>0</v>
      </c>
      <c r="K134" s="12">
        <v>322793.93</v>
      </c>
      <c r="L134" s="12">
        <v>0</v>
      </c>
      <c r="M134" s="12">
        <v>0</v>
      </c>
      <c r="N134" s="12">
        <v>0</v>
      </c>
      <c r="O134" s="12">
        <v>248128.95</v>
      </c>
      <c r="P134" s="12">
        <v>248128.95</v>
      </c>
      <c r="Q134" s="12">
        <v>0</v>
      </c>
      <c r="R134" s="12">
        <v>0</v>
      </c>
      <c r="S134" s="12">
        <v>5701.38</v>
      </c>
      <c r="T134" s="12">
        <v>0</v>
      </c>
      <c r="U134" s="75">
        <v>6.17</v>
      </c>
      <c r="V134" s="76">
        <v>0.14</v>
      </c>
    </row>
    <row r="135" spans="1:22" ht="12.75">
      <c r="A135" s="426">
        <v>2</v>
      </c>
      <c r="B135" s="427">
        <v>6</v>
      </c>
      <c r="C135" s="427">
        <v>8</v>
      </c>
      <c r="D135" s="443">
        <v>2</v>
      </c>
      <c r="E135" s="18">
        <v>0</v>
      </c>
      <c r="F135" s="24"/>
      <c r="G135" s="23" t="s">
        <v>351</v>
      </c>
      <c r="H135" s="12">
        <v>2092106.64</v>
      </c>
      <c r="I135" s="12">
        <v>1793000</v>
      </c>
      <c r="J135" s="12">
        <v>0</v>
      </c>
      <c r="K135" s="12">
        <v>0</v>
      </c>
      <c r="L135" s="12">
        <v>924130.07</v>
      </c>
      <c r="M135" s="12">
        <v>924130.07</v>
      </c>
      <c r="N135" s="12">
        <v>0</v>
      </c>
      <c r="O135" s="12">
        <v>4920907.78</v>
      </c>
      <c r="P135" s="12">
        <v>4919294.85</v>
      </c>
      <c r="Q135" s="12">
        <v>0</v>
      </c>
      <c r="R135" s="12">
        <v>1290754.6</v>
      </c>
      <c r="S135" s="12">
        <v>1151237.63</v>
      </c>
      <c r="T135" s="12">
        <v>368358.07</v>
      </c>
      <c r="U135" s="75">
        <v>20.36</v>
      </c>
      <c r="V135" s="76">
        <v>4.39</v>
      </c>
    </row>
    <row r="136" spans="1:22" ht="12.75">
      <c r="A136" s="426">
        <v>2</v>
      </c>
      <c r="B136" s="427">
        <v>17</v>
      </c>
      <c r="C136" s="427">
        <v>3</v>
      </c>
      <c r="D136" s="443">
        <v>2</v>
      </c>
      <c r="E136" s="18">
        <v>0</v>
      </c>
      <c r="F136" s="24"/>
      <c r="G136" s="23" t="s">
        <v>352</v>
      </c>
      <c r="H136" s="12">
        <v>779427.68</v>
      </c>
      <c r="I136" s="12">
        <v>0</v>
      </c>
      <c r="J136" s="12">
        <v>0</v>
      </c>
      <c r="K136" s="12">
        <v>0</v>
      </c>
      <c r="L136" s="12">
        <v>240000</v>
      </c>
      <c r="M136" s="12">
        <v>240000</v>
      </c>
      <c r="N136" s="12">
        <v>0</v>
      </c>
      <c r="O136" s="12">
        <v>772874.58</v>
      </c>
      <c r="P136" s="12">
        <v>772874.58</v>
      </c>
      <c r="Q136" s="12">
        <v>0</v>
      </c>
      <c r="R136" s="12">
        <v>0</v>
      </c>
      <c r="S136" s="12">
        <v>303270.32</v>
      </c>
      <c r="T136" s="12">
        <v>0</v>
      </c>
      <c r="U136" s="75">
        <v>6.49</v>
      </c>
      <c r="V136" s="76">
        <v>2.54</v>
      </c>
    </row>
    <row r="137" spans="1:22" ht="12.75">
      <c r="A137" s="426">
        <v>2</v>
      </c>
      <c r="B137" s="427">
        <v>16</v>
      </c>
      <c r="C137" s="427">
        <v>6</v>
      </c>
      <c r="D137" s="443">
        <v>2</v>
      </c>
      <c r="E137" s="18">
        <v>0</v>
      </c>
      <c r="F137" s="24"/>
      <c r="G137" s="23" t="s">
        <v>353</v>
      </c>
      <c r="H137" s="12">
        <v>2876794.96</v>
      </c>
      <c r="I137" s="12">
        <v>2530312</v>
      </c>
      <c r="J137" s="12">
        <v>0</v>
      </c>
      <c r="K137" s="12">
        <v>0</v>
      </c>
      <c r="L137" s="12">
        <v>550000</v>
      </c>
      <c r="M137" s="12">
        <v>550000</v>
      </c>
      <c r="N137" s="12">
        <v>0</v>
      </c>
      <c r="O137" s="12">
        <v>4497748.26</v>
      </c>
      <c r="P137" s="12">
        <v>4172411</v>
      </c>
      <c r="Q137" s="12">
        <v>0</v>
      </c>
      <c r="R137" s="12">
        <v>0</v>
      </c>
      <c r="S137" s="12">
        <v>673109.3</v>
      </c>
      <c r="T137" s="12">
        <v>0</v>
      </c>
      <c r="U137" s="75">
        <v>31.98</v>
      </c>
      <c r="V137" s="76">
        <v>4.78</v>
      </c>
    </row>
    <row r="138" spans="1:22" ht="12.75">
      <c r="A138" s="426">
        <v>2</v>
      </c>
      <c r="B138" s="427">
        <v>11</v>
      </c>
      <c r="C138" s="427">
        <v>3</v>
      </c>
      <c r="D138" s="443">
        <v>2</v>
      </c>
      <c r="E138" s="18">
        <v>0</v>
      </c>
      <c r="F138" s="24"/>
      <c r="G138" s="23" t="s">
        <v>354</v>
      </c>
      <c r="H138" s="12">
        <v>9312995.74</v>
      </c>
      <c r="I138" s="12">
        <v>0</v>
      </c>
      <c r="J138" s="12">
        <v>0</v>
      </c>
      <c r="K138" s="12">
        <v>9312995.74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75">
        <v>0</v>
      </c>
      <c r="V138" s="76">
        <v>0</v>
      </c>
    </row>
    <row r="139" spans="1:22" ht="12.75">
      <c r="A139" s="426">
        <v>2</v>
      </c>
      <c r="B139" s="427">
        <v>9</v>
      </c>
      <c r="C139" s="427">
        <v>8</v>
      </c>
      <c r="D139" s="443">
        <v>2</v>
      </c>
      <c r="E139" s="18">
        <v>0</v>
      </c>
      <c r="F139" s="24"/>
      <c r="G139" s="23" t="s">
        <v>355</v>
      </c>
      <c r="H139" s="12">
        <v>326476.91</v>
      </c>
      <c r="I139" s="12">
        <v>0</v>
      </c>
      <c r="J139" s="12">
        <v>0</v>
      </c>
      <c r="K139" s="12">
        <v>215763.53</v>
      </c>
      <c r="L139" s="12">
        <v>169670.08</v>
      </c>
      <c r="M139" s="12">
        <v>169670.08</v>
      </c>
      <c r="N139" s="12">
        <v>0</v>
      </c>
      <c r="O139" s="12">
        <v>268817.9</v>
      </c>
      <c r="P139" s="12">
        <v>268817.9</v>
      </c>
      <c r="Q139" s="12">
        <v>0</v>
      </c>
      <c r="R139" s="12">
        <v>7320</v>
      </c>
      <c r="S139" s="12">
        <v>193934.11</v>
      </c>
      <c r="T139" s="12">
        <v>39838.58</v>
      </c>
      <c r="U139" s="75">
        <v>4.14</v>
      </c>
      <c r="V139" s="76">
        <v>2.44</v>
      </c>
    </row>
    <row r="140" spans="1:22" ht="12.75">
      <c r="A140" s="426">
        <v>2</v>
      </c>
      <c r="B140" s="427">
        <v>10</v>
      </c>
      <c r="C140" s="427">
        <v>7</v>
      </c>
      <c r="D140" s="443">
        <v>2</v>
      </c>
      <c r="E140" s="18">
        <v>0</v>
      </c>
      <c r="F140" s="24"/>
      <c r="G140" s="23" t="s">
        <v>356</v>
      </c>
      <c r="H140" s="12">
        <v>1023416</v>
      </c>
      <c r="I140" s="12">
        <v>819000</v>
      </c>
      <c r="J140" s="12">
        <v>0</v>
      </c>
      <c r="K140" s="12">
        <v>0</v>
      </c>
      <c r="L140" s="12">
        <v>679706.32</v>
      </c>
      <c r="M140" s="12">
        <v>679706.32</v>
      </c>
      <c r="N140" s="12">
        <v>0</v>
      </c>
      <c r="O140" s="12">
        <v>2261686</v>
      </c>
      <c r="P140" s="12">
        <v>2261686</v>
      </c>
      <c r="Q140" s="12">
        <v>0</v>
      </c>
      <c r="R140" s="12">
        <v>0</v>
      </c>
      <c r="S140" s="12">
        <v>768554.54</v>
      </c>
      <c r="T140" s="12">
        <v>284445.32</v>
      </c>
      <c r="U140" s="75">
        <v>18.76</v>
      </c>
      <c r="V140" s="76">
        <v>4.01</v>
      </c>
    </row>
    <row r="141" spans="1:22" ht="12.75">
      <c r="A141" s="426">
        <v>2</v>
      </c>
      <c r="B141" s="427">
        <v>6</v>
      </c>
      <c r="C141" s="427">
        <v>9</v>
      </c>
      <c r="D141" s="443">
        <v>2</v>
      </c>
      <c r="E141" s="18">
        <v>0</v>
      </c>
      <c r="F141" s="24"/>
      <c r="G141" s="23" t="s">
        <v>357</v>
      </c>
      <c r="H141" s="12">
        <v>815848.09</v>
      </c>
      <c r="I141" s="12">
        <v>625000</v>
      </c>
      <c r="J141" s="12">
        <v>0</v>
      </c>
      <c r="K141" s="12">
        <v>0</v>
      </c>
      <c r="L141" s="12">
        <v>372692.31</v>
      </c>
      <c r="M141" s="12">
        <v>372692.31</v>
      </c>
      <c r="N141" s="12">
        <v>0</v>
      </c>
      <c r="O141" s="12">
        <v>2951427.65</v>
      </c>
      <c r="P141" s="12">
        <v>2951427.65</v>
      </c>
      <c r="Q141" s="12">
        <v>0</v>
      </c>
      <c r="R141" s="12">
        <v>45416.14</v>
      </c>
      <c r="S141" s="12">
        <v>531067.56</v>
      </c>
      <c r="T141" s="12">
        <v>61783.31</v>
      </c>
      <c r="U141" s="75">
        <v>23.8</v>
      </c>
      <c r="V141" s="76">
        <v>3.84</v>
      </c>
    </row>
    <row r="142" spans="1:22" ht="12.75">
      <c r="A142" s="426">
        <v>2</v>
      </c>
      <c r="B142" s="427">
        <v>21</v>
      </c>
      <c r="C142" s="427">
        <v>7</v>
      </c>
      <c r="D142" s="443">
        <v>2</v>
      </c>
      <c r="E142" s="18">
        <v>0</v>
      </c>
      <c r="F142" s="24"/>
      <c r="G142" s="23" t="s">
        <v>358</v>
      </c>
      <c r="H142" s="12">
        <v>3588231.82</v>
      </c>
      <c r="I142" s="12">
        <v>0</v>
      </c>
      <c r="J142" s="12">
        <v>0</v>
      </c>
      <c r="K142" s="12">
        <v>3145479.09</v>
      </c>
      <c r="L142" s="12">
        <v>118744</v>
      </c>
      <c r="M142" s="12">
        <v>118744</v>
      </c>
      <c r="N142" s="12">
        <v>0</v>
      </c>
      <c r="O142" s="12">
        <v>324008.73</v>
      </c>
      <c r="P142" s="12">
        <v>324008.73</v>
      </c>
      <c r="Q142" s="12">
        <v>0</v>
      </c>
      <c r="R142" s="12">
        <v>0</v>
      </c>
      <c r="S142" s="12">
        <v>145019.75</v>
      </c>
      <c r="T142" s="12">
        <v>0</v>
      </c>
      <c r="U142" s="75">
        <v>3.19</v>
      </c>
      <c r="V142" s="76">
        <v>1.43</v>
      </c>
    </row>
    <row r="143" spans="1:22" ht="12.75">
      <c r="A143" s="426">
        <v>2</v>
      </c>
      <c r="B143" s="427">
        <v>24</v>
      </c>
      <c r="C143" s="427">
        <v>4</v>
      </c>
      <c r="D143" s="443">
        <v>2</v>
      </c>
      <c r="E143" s="18">
        <v>0</v>
      </c>
      <c r="F143" s="24"/>
      <c r="G143" s="23" t="s">
        <v>359</v>
      </c>
      <c r="H143" s="12">
        <v>829138.94</v>
      </c>
      <c r="I143" s="12">
        <v>600000</v>
      </c>
      <c r="J143" s="12">
        <v>0</v>
      </c>
      <c r="K143" s="12">
        <v>0</v>
      </c>
      <c r="L143" s="12">
        <v>1063540.96</v>
      </c>
      <c r="M143" s="12">
        <v>1063540.96</v>
      </c>
      <c r="N143" s="12">
        <v>0</v>
      </c>
      <c r="O143" s="12">
        <v>3386187</v>
      </c>
      <c r="P143" s="12">
        <v>3386187</v>
      </c>
      <c r="Q143" s="12">
        <v>0</v>
      </c>
      <c r="R143" s="12">
        <v>0</v>
      </c>
      <c r="S143" s="12">
        <v>1287901.91</v>
      </c>
      <c r="T143" s="12">
        <v>0</v>
      </c>
      <c r="U143" s="75">
        <v>25.54</v>
      </c>
      <c r="V143" s="76">
        <v>9.71</v>
      </c>
    </row>
    <row r="144" spans="1:22" ht="12.75">
      <c r="A144" s="426">
        <v>2</v>
      </c>
      <c r="B144" s="427">
        <v>25</v>
      </c>
      <c r="C144" s="427">
        <v>5</v>
      </c>
      <c r="D144" s="443">
        <v>2</v>
      </c>
      <c r="E144" s="18">
        <v>0</v>
      </c>
      <c r="F144" s="24"/>
      <c r="G144" s="23" t="s">
        <v>360</v>
      </c>
      <c r="H144" s="12">
        <v>1871667.06</v>
      </c>
      <c r="I144" s="12">
        <v>409766.67</v>
      </c>
      <c r="J144" s="12">
        <v>0</v>
      </c>
      <c r="K144" s="12">
        <v>0</v>
      </c>
      <c r="L144" s="12">
        <v>810060.26</v>
      </c>
      <c r="M144" s="12">
        <v>810060.26</v>
      </c>
      <c r="N144" s="12">
        <v>0</v>
      </c>
      <c r="O144" s="12">
        <v>5751411.46</v>
      </c>
      <c r="P144" s="12">
        <v>5751376.46</v>
      </c>
      <c r="Q144" s="12">
        <v>0</v>
      </c>
      <c r="R144" s="12">
        <v>0</v>
      </c>
      <c r="S144" s="12">
        <v>1167569.89</v>
      </c>
      <c r="T144" s="12">
        <v>137560.26</v>
      </c>
      <c r="U144" s="75">
        <v>32.47</v>
      </c>
      <c r="V144" s="76">
        <v>5.81</v>
      </c>
    </row>
    <row r="145" spans="1:22" ht="12.75">
      <c r="A145" s="426">
        <v>2</v>
      </c>
      <c r="B145" s="427">
        <v>19</v>
      </c>
      <c r="C145" s="427">
        <v>7</v>
      </c>
      <c r="D145" s="443">
        <v>2</v>
      </c>
      <c r="E145" s="18">
        <v>0</v>
      </c>
      <c r="F145" s="24"/>
      <c r="G145" s="23" t="s">
        <v>298</v>
      </c>
      <c r="H145" s="12">
        <v>6862941.01</v>
      </c>
      <c r="I145" s="12">
        <v>3835900</v>
      </c>
      <c r="J145" s="12">
        <v>3000000</v>
      </c>
      <c r="K145" s="12">
        <v>0</v>
      </c>
      <c r="L145" s="12">
        <v>3398790.04</v>
      </c>
      <c r="M145" s="12">
        <v>2272680.04</v>
      </c>
      <c r="N145" s="12">
        <v>1000000</v>
      </c>
      <c r="O145" s="12">
        <v>16305854.01</v>
      </c>
      <c r="P145" s="12">
        <v>6505854.01</v>
      </c>
      <c r="Q145" s="12">
        <v>9800000</v>
      </c>
      <c r="R145" s="12">
        <v>423600.78</v>
      </c>
      <c r="S145" s="12">
        <v>3919445.02</v>
      </c>
      <c r="T145" s="12">
        <v>467674</v>
      </c>
      <c r="U145" s="75">
        <v>41.55</v>
      </c>
      <c r="V145" s="76">
        <v>9.03</v>
      </c>
    </row>
    <row r="146" spans="1:22" ht="12.75">
      <c r="A146" s="426">
        <v>2</v>
      </c>
      <c r="B146" s="427">
        <v>18</v>
      </c>
      <c r="C146" s="427">
        <v>5</v>
      </c>
      <c r="D146" s="443">
        <v>2</v>
      </c>
      <c r="E146" s="18">
        <v>0</v>
      </c>
      <c r="F146" s="24"/>
      <c r="G146" s="23" t="s">
        <v>361</v>
      </c>
      <c r="H146" s="12">
        <v>2582281.72</v>
      </c>
      <c r="I146" s="12">
        <v>1986000</v>
      </c>
      <c r="J146" s="12">
        <v>0</v>
      </c>
      <c r="K146" s="12">
        <v>0</v>
      </c>
      <c r="L146" s="12">
        <v>251800</v>
      </c>
      <c r="M146" s="12">
        <v>251800</v>
      </c>
      <c r="N146" s="12">
        <v>0</v>
      </c>
      <c r="O146" s="12">
        <v>3941900</v>
      </c>
      <c r="P146" s="12">
        <v>3941900</v>
      </c>
      <c r="Q146" s="12">
        <v>0</v>
      </c>
      <c r="R146" s="12">
        <v>0</v>
      </c>
      <c r="S146" s="12">
        <v>376534.43</v>
      </c>
      <c r="T146" s="12">
        <v>0</v>
      </c>
      <c r="U146" s="75">
        <v>28.06</v>
      </c>
      <c r="V146" s="76">
        <v>2.68</v>
      </c>
    </row>
    <row r="147" spans="1:22" ht="12.75">
      <c r="A147" s="426">
        <v>2</v>
      </c>
      <c r="B147" s="427">
        <v>21</v>
      </c>
      <c r="C147" s="427">
        <v>8</v>
      </c>
      <c r="D147" s="443">
        <v>2</v>
      </c>
      <c r="E147" s="18">
        <v>0</v>
      </c>
      <c r="F147" s="24"/>
      <c r="G147" s="23" t="s">
        <v>362</v>
      </c>
      <c r="H147" s="12">
        <v>4072697.54</v>
      </c>
      <c r="I147" s="12">
        <v>3900000</v>
      </c>
      <c r="J147" s="12">
        <v>0</v>
      </c>
      <c r="K147" s="12">
        <v>0</v>
      </c>
      <c r="L147" s="12">
        <v>2001722.52</v>
      </c>
      <c r="M147" s="12">
        <v>2001722.52</v>
      </c>
      <c r="N147" s="12">
        <v>0</v>
      </c>
      <c r="O147" s="12">
        <v>3776280.68</v>
      </c>
      <c r="P147" s="12">
        <v>3769834.05</v>
      </c>
      <c r="Q147" s="12">
        <v>0</v>
      </c>
      <c r="R147" s="12">
        <v>0</v>
      </c>
      <c r="S147" s="12">
        <v>2170586.78</v>
      </c>
      <c r="T147" s="12">
        <v>0</v>
      </c>
      <c r="U147" s="75">
        <v>24.16</v>
      </c>
      <c r="V147" s="76">
        <v>13.89</v>
      </c>
    </row>
    <row r="148" spans="1:22" ht="12.75">
      <c r="A148" s="426">
        <v>2</v>
      </c>
      <c r="B148" s="427">
        <v>1</v>
      </c>
      <c r="C148" s="427">
        <v>6</v>
      </c>
      <c r="D148" s="443">
        <v>2</v>
      </c>
      <c r="E148" s="18">
        <v>0</v>
      </c>
      <c r="F148" s="24"/>
      <c r="G148" s="23" t="s">
        <v>363</v>
      </c>
      <c r="H148" s="12">
        <v>3181486.51</v>
      </c>
      <c r="I148" s="12">
        <v>81500</v>
      </c>
      <c r="J148" s="12">
        <v>0</v>
      </c>
      <c r="K148" s="12">
        <v>3099986.51</v>
      </c>
      <c r="L148" s="12">
        <v>0</v>
      </c>
      <c r="M148" s="12">
        <v>0</v>
      </c>
      <c r="N148" s="12">
        <v>0</v>
      </c>
      <c r="O148" s="12">
        <v>87772</v>
      </c>
      <c r="P148" s="12">
        <v>81500</v>
      </c>
      <c r="Q148" s="12">
        <v>0</v>
      </c>
      <c r="R148" s="12">
        <v>0</v>
      </c>
      <c r="S148" s="12">
        <v>851.84</v>
      </c>
      <c r="T148" s="12">
        <v>0</v>
      </c>
      <c r="U148" s="75">
        <v>0.41</v>
      </c>
      <c r="V148" s="76">
        <v>0</v>
      </c>
    </row>
    <row r="149" spans="1:22" ht="12.75">
      <c r="A149" s="426">
        <v>2</v>
      </c>
      <c r="B149" s="427">
        <v>5</v>
      </c>
      <c r="C149" s="427">
        <v>6</v>
      </c>
      <c r="D149" s="443">
        <v>2</v>
      </c>
      <c r="E149" s="18">
        <v>0</v>
      </c>
      <c r="F149" s="24"/>
      <c r="G149" s="23" t="s">
        <v>364</v>
      </c>
      <c r="H149" s="12">
        <v>1292432.34</v>
      </c>
      <c r="I149" s="12">
        <v>1070000</v>
      </c>
      <c r="J149" s="12">
        <v>0</v>
      </c>
      <c r="K149" s="12">
        <v>0</v>
      </c>
      <c r="L149" s="12">
        <v>980600</v>
      </c>
      <c r="M149" s="12">
        <v>980600</v>
      </c>
      <c r="N149" s="12">
        <v>0</v>
      </c>
      <c r="O149" s="12">
        <v>3192266.2</v>
      </c>
      <c r="P149" s="12">
        <v>3192266.2</v>
      </c>
      <c r="Q149" s="12">
        <v>0</v>
      </c>
      <c r="R149" s="12">
        <v>0</v>
      </c>
      <c r="S149" s="12">
        <v>1106508.48</v>
      </c>
      <c r="T149" s="12">
        <v>0</v>
      </c>
      <c r="U149" s="75">
        <v>33.59</v>
      </c>
      <c r="V149" s="76">
        <v>11.64</v>
      </c>
    </row>
    <row r="150" spans="1:22" ht="12.75">
      <c r="A150" s="426">
        <v>2</v>
      </c>
      <c r="B150" s="427">
        <v>22</v>
      </c>
      <c r="C150" s="427">
        <v>2</v>
      </c>
      <c r="D150" s="443">
        <v>2</v>
      </c>
      <c r="E150" s="18">
        <v>0</v>
      </c>
      <c r="F150" s="24"/>
      <c r="G150" s="23" t="s">
        <v>365</v>
      </c>
      <c r="H150" s="12">
        <v>1574094.07</v>
      </c>
      <c r="I150" s="12">
        <v>1000000</v>
      </c>
      <c r="J150" s="12">
        <v>0</v>
      </c>
      <c r="K150" s="12">
        <v>0</v>
      </c>
      <c r="L150" s="12">
        <v>192556</v>
      </c>
      <c r="M150" s="12">
        <v>192556</v>
      </c>
      <c r="N150" s="12">
        <v>0</v>
      </c>
      <c r="O150" s="12">
        <v>1339684.39</v>
      </c>
      <c r="P150" s="12">
        <v>1278054</v>
      </c>
      <c r="Q150" s="12">
        <v>0</v>
      </c>
      <c r="R150" s="12">
        <v>0</v>
      </c>
      <c r="S150" s="12">
        <v>224707.5</v>
      </c>
      <c r="T150" s="12">
        <v>0</v>
      </c>
      <c r="U150" s="75">
        <v>7.08</v>
      </c>
      <c r="V150" s="76">
        <v>1.18</v>
      </c>
    </row>
    <row r="151" spans="1:22" ht="12.75">
      <c r="A151" s="426">
        <v>2</v>
      </c>
      <c r="B151" s="427">
        <v>20</v>
      </c>
      <c r="C151" s="427">
        <v>4</v>
      </c>
      <c r="D151" s="443">
        <v>2</v>
      </c>
      <c r="E151" s="18">
        <v>0</v>
      </c>
      <c r="F151" s="24"/>
      <c r="G151" s="23" t="s">
        <v>366</v>
      </c>
      <c r="H151" s="12">
        <v>6844791.75</v>
      </c>
      <c r="I151" s="12">
        <v>0</v>
      </c>
      <c r="J151" s="12">
        <v>0</v>
      </c>
      <c r="K151" s="12">
        <v>4147609.87</v>
      </c>
      <c r="L151" s="12">
        <v>1117073.6</v>
      </c>
      <c r="M151" s="12">
        <v>1117073.6</v>
      </c>
      <c r="N151" s="12">
        <v>0</v>
      </c>
      <c r="O151" s="12">
        <v>1371707.94</v>
      </c>
      <c r="P151" s="12">
        <v>1371707.94</v>
      </c>
      <c r="Q151" s="12">
        <v>0</v>
      </c>
      <c r="R151" s="12">
        <v>0</v>
      </c>
      <c r="S151" s="12">
        <v>1156741.82</v>
      </c>
      <c r="T151" s="12">
        <v>0</v>
      </c>
      <c r="U151" s="75">
        <v>6.34</v>
      </c>
      <c r="V151" s="76">
        <v>5.34</v>
      </c>
    </row>
    <row r="152" spans="1:22" ht="12.75">
      <c r="A152" s="426">
        <v>2</v>
      </c>
      <c r="B152" s="427">
        <v>26</v>
      </c>
      <c r="C152" s="427">
        <v>5</v>
      </c>
      <c r="D152" s="443">
        <v>2</v>
      </c>
      <c r="E152" s="18">
        <v>0</v>
      </c>
      <c r="F152" s="24"/>
      <c r="G152" s="23" t="s">
        <v>367</v>
      </c>
      <c r="H152" s="12">
        <v>2243970.93</v>
      </c>
      <c r="I152" s="12">
        <v>126200</v>
      </c>
      <c r="J152" s="12">
        <v>0</v>
      </c>
      <c r="K152" s="12">
        <v>1289982.1</v>
      </c>
      <c r="L152" s="12">
        <v>2212106.66</v>
      </c>
      <c r="M152" s="12">
        <v>399106.66</v>
      </c>
      <c r="N152" s="12">
        <v>0</v>
      </c>
      <c r="O152" s="12">
        <v>583957.82</v>
      </c>
      <c r="P152" s="12">
        <v>554882.17</v>
      </c>
      <c r="Q152" s="12">
        <v>0</v>
      </c>
      <c r="R152" s="12">
        <v>69052.12</v>
      </c>
      <c r="S152" s="12">
        <v>442386.45</v>
      </c>
      <c r="T152" s="12">
        <v>0</v>
      </c>
      <c r="U152" s="75">
        <v>3.29</v>
      </c>
      <c r="V152" s="76">
        <v>2.83</v>
      </c>
    </row>
    <row r="153" spans="1:22" ht="12.75">
      <c r="A153" s="426">
        <v>2</v>
      </c>
      <c r="B153" s="427">
        <v>20</v>
      </c>
      <c r="C153" s="427">
        <v>5</v>
      </c>
      <c r="D153" s="443">
        <v>2</v>
      </c>
      <c r="E153" s="18">
        <v>0</v>
      </c>
      <c r="F153" s="24"/>
      <c r="G153" s="23" t="s">
        <v>368</v>
      </c>
      <c r="H153" s="12">
        <v>1504129.06</v>
      </c>
      <c r="I153" s="12">
        <v>0</v>
      </c>
      <c r="J153" s="12">
        <v>0</v>
      </c>
      <c r="K153" s="12">
        <v>848929.06</v>
      </c>
      <c r="L153" s="12">
        <v>1363800</v>
      </c>
      <c r="M153" s="12">
        <v>163800</v>
      </c>
      <c r="N153" s="12">
        <v>0</v>
      </c>
      <c r="O153" s="12">
        <v>491400</v>
      </c>
      <c r="P153" s="12">
        <v>491400</v>
      </c>
      <c r="Q153" s="12">
        <v>0</v>
      </c>
      <c r="R153" s="12">
        <v>0</v>
      </c>
      <c r="S153" s="12">
        <v>186498.51</v>
      </c>
      <c r="T153" s="12">
        <v>0</v>
      </c>
      <c r="U153" s="75">
        <v>3.58</v>
      </c>
      <c r="V153" s="76">
        <v>1.36</v>
      </c>
    </row>
    <row r="154" spans="1:22" ht="12.75">
      <c r="A154" s="426">
        <v>2</v>
      </c>
      <c r="B154" s="427">
        <v>25</v>
      </c>
      <c r="C154" s="427">
        <v>7</v>
      </c>
      <c r="D154" s="443">
        <v>2</v>
      </c>
      <c r="E154" s="18">
        <v>0</v>
      </c>
      <c r="F154" s="24"/>
      <c r="G154" s="23" t="s">
        <v>304</v>
      </c>
      <c r="H154" s="12">
        <v>4122861.64</v>
      </c>
      <c r="I154" s="12">
        <v>420773</v>
      </c>
      <c r="J154" s="12">
        <v>2800000</v>
      </c>
      <c r="K154" s="12">
        <v>0</v>
      </c>
      <c r="L154" s="12">
        <v>1091000</v>
      </c>
      <c r="M154" s="12">
        <v>191000</v>
      </c>
      <c r="N154" s="12">
        <v>900000</v>
      </c>
      <c r="O154" s="12">
        <v>5363052.99</v>
      </c>
      <c r="P154" s="12">
        <v>1063052.99</v>
      </c>
      <c r="Q154" s="12">
        <v>4300000</v>
      </c>
      <c r="R154" s="12">
        <v>0</v>
      </c>
      <c r="S154" s="12">
        <v>1273802.2</v>
      </c>
      <c r="T154" s="12">
        <v>0</v>
      </c>
      <c r="U154" s="75">
        <v>27.83</v>
      </c>
      <c r="V154" s="76">
        <v>6.61</v>
      </c>
    </row>
    <row r="155" spans="1:22" ht="12.75">
      <c r="A155" s="426">
        <v>2</v>
      </c>
      <c r="B155" s="427">
        <v>26</v>
      </c>
      <c r="C155" s="427">
        <v>6</v>
      </c>
      <c r="D155" s="443">
        <v>2</v>
      </c>
      <c r="E155" s="18">
        <v>0</v>
      </c>
      <c r="F155" s="24"/>
      <c r="G155" s="23" t="s">
        <v>305</v>
      </c>
      <c r="H155" s="12">
        <v>1972571.56</v>
      </c>
      <c r="I155" s="12">
        <v>479998</v>
      </c>
      <c r="J155" s="12">
        <v>0</v>
      </c>
      <c r="K155" s="12">
        <v>0</v>
      </c>
      <c r="L155" s="12">
        <v>1080195</v>
      </c>
      <c r="M155" s="12">
        <v>1080195</v>
      </c>
      <c r="N155" s="12">
        <v>0</v>
      </c>
      <c r="O155" s="12">
        <v>4019401.63</v>
      </c>
      <c r="P155" s="12">
        <v>3877093.38</v>
      </c>
      <c r="Q155" s="12">
        <v>0</v>
      </c>
      <c r="R155" s="12">
        <v>0</v>
      </c>
      <c r="S155" s="12">
        <v>1206035.88</v>
      </c>
      <c r="T155" s="12">
        <v>362700.42</v>
      </c>
      <c r="U155" s="75">
        <v>22.27</v>
      </c>
      <c r="V155" s="76">
        <v>4.67</v>
      </c>
    </row>
    <row r="156" spans="1:22" ht="12.75">
      <c r="A156" s="426">
        <v>2</v>
      </c>
      <c r="B156" s="427">
        <v>23</v>
      </c>
      <c r="C156" s="427">
        <v>9</v>
      </c>
      <c r="D156" s="443">
        <v>2</v>
      </c>
      <c r="E156" s="18">
        <v>0</v>
      </c>
      <c r="F156" s="24"/>
      <c r="G156" s="23" t="s">
        <v>369</v>
      </c>
      <c r="H156" s="12">
        <v>2647717.72</v>
      </c>
      <c r="I156" s="12">
        <v>1186996.97</v>
      </c>
      <c r="J156" s="12">
        <v>0</v>
      </c>
      <c r="K156" s="12">
        <v>0</v>
      </c>
      <c r="L156" s="12">
        <v>600000</v>
      </c>
      <c r="M156" s="12">
        <v>600000</v>
      </c>
      <c r="N156" s="12">
        <v>0</v>
      </c>
      <c r="O156" s="12">
        <v>5873983.89</v>
      </c>
      <c r="P156" s="12">
        <v>5836996.97</v>
      </c>
      <c r="Q156" s="12">
        <v>0</v>
      </c>
      <c r="R156" s="12">
        <v>0</v>
      </c>
      <c r="S156" s="12">
        <v>755426.7</v>
      </c>
      <c r="T156" s="12">
        <v>0</v>
      </c>
      <c r="U156" s="75">
        <v>28.68</v>
      </c>
      <c r="V156" s="76">
        <v>3.68</v>
      </c>
    </row>
    <row r="157" spans="1:22" ht="12.75">
      <c r="A157" s="426">
        <v>2</v>
      </c>
      <c r="B157" s="427">
        <v>3</v>
      </c>
      <c r="C157" s="427">
        <v>6</v>
      </c>
      <c r="D157" s="443">
        <v>2</v>
      </c>
      <c r="E157" s="18">
        <v>0</v>
      </c>
      <c r="F157" s="24"/>
      <c r="G157" s="23" t="s">
        <v>370</v>
      </c>
      <c r="H157" s="12">
        <v>499318.04</v>
      </c>
      <c r="I157" s="12">
        <v>200000</v>
      </c>
      <c r="J157" s="12">
        <v>0</v>
      </c>
      <c r="K157" s="12">
        <v>0</v>
      </c>
      <c r="L157" s="12">
        <v>302924</v>
      </c>
      <c r="M157" s="12">
        <v>302924</v>
      </c>
      <c r="N157" s="12">
        <v>0</v>
      </c>
      <c r="O157" s="12">
        <v>1724513</v>
      </c>
      <c r="P157" s="12">
        <v>1724513</v>
      </c>
      <c r="Q157" s="12">
        <v>0</v>
      </c>
      <c r="R157" s="12">
        <v>0</v>
      </c>
      <c r="S157" s="12">
        <v>388428.64</v>
      </c>
      <c r="T157" s="12">
        <v>0</v>
      </c>
      <c r="U157" s="75">
        <v>16.38</v>
      </c>
      <c r="V157" s="76">
        <v>3.69</v>
      </c>
    </row>
    <row r="158" spans="1:22" s="107" customFormat="1" ht="15">
      <c r="A158" s="429"/>
      <c r="B158" s="430"/>
      <c r="C158" s="430"/>
      <c r="D158" s="445"/>
      <c r="E158" s="119"/>
      <c r="F158" s="120" t="s">
        <v>371</v>
      </c>
      <c r="G158" s="121"/>
      <c r="H158" s="122">
        <v>272685435.53</v>
      </c>
      <c r="I158" s="122">
        <v>108748221.60000001</v>
      </c>
      <c r="J158" s="122">
        <v>29100000</v>
      </c>
      <c r="K158" s="122">
        <v>14010032.27</v>
      </c>
      <c r="L158" s="122">
        <v>88917036.56000002</v>
      </c>
      <c r="M158" s="122">
        <v>72594536.56</v>
      </c>
      <c r="N158" s="122">
        <v>13240000</v>
      </c>
      <c r="O158" s="122">
        <v>429058566.5099999</v>
      </c>
      <c r="P158" s="122">
        <v>278076612.97999996</v>
      </c>
      <c r="Q158" s="122">
        <v>142245000</v>
      </c>
      <c r="R158" s="122">
        <v>11024026.96</v>
      </c>
      <c r="S158" s="122">
        <v>108036128.19000003</v>
      </c>
      <c r="T158" s="122">
        <v>16018569.969999999</v>
      </c>
      <c r="U158" s="148">
        <v>22.1402430222674</v>
      </c>
      <c r="V158" s="149">
        <v>4.873499456527002</v>
      </c>
    </row>
    <row r="159" spans="1:22" ht="12.75">
      <c r="A159" s="426">
        <v>2</v>
      </c>
      <c r="B159" s="427">
        <v>24</v>
      </c>
      <c r="C159" s="427">
        <v>1</v>
      </c>
      <c r="D159" s="443">
        <v>3</v>
      </c>
      <c r="E159" s="18">
        <v>0</v>
      </c>
      <c r="F159" s="24"/>
      <c r="G159" s="23" t="s">
        <v>372</v>
      </c>
      <c r="H159" s="12">
        <v>144842.26</v>
      </c>
      <c r="I159" s="12">
        <v>0</v>
      </c>
      <c r="J159" s="12">
        <v>0</v>
      </c>
      <c r="K159" s="12">
        <v>0</v>
      </c>
      <c r="L159" s="12">
        <v>538996.8</v>
      </c>
      <c r="M159" s="12">
        <v>538996.8</v>
      </c>
      <c r="N159" s="12">
        <v>0</v>
      </c>
      <c r="O159" s="12">
        <v>215455.8</v>
      </c>
      <c r="P159" s="12">
        <v>215455.8</v>
      </c>
      <c r="Q159" s="12">
        <v>0</v>
      </c>
      <c r="R159" s="12">
        <v>0</v>
      </c>
      <c r="S159" s="12">
        <v>581308.33</v>
      </c>
      <c r="T159" s="12">
        <v>28411</v>
      </c>
      <c r="U159" s="75">
        <v>1.79</v>
      </c>
      <c r="V159" s="76">
        <v>4.6</v>
      </c>
    </row>
    <row r="160" spans="1:22" ht="12.75">
      <c r="A160" s="426">
        <v>2</v>
      </c>
      <c r="B160" s="427">
        <v>14</v>
      </c>
      <c r="C160" s="427">
        <v>2</v>
      </c>
      <c r="D160" s="443">
        <v>3</v>
      </c>
      <c r="E160" s="18">
        <v>0</v>
      </c>
      <c r="F160" s="24"/>
      <c r="G160" s="23" t="s">
        <v>373</v>
      </c>
      <c r="H160" s="12">
        <v>4842462.09</v>
      </c>
      <c r="I160" s="12">
        <v>2900000</v>
      </c>
      <c r="J160" s="12">
        <v>0</v>
      </c>
      <c r="K160" s="12">
        <v>0</v>
      </c>
      <c r="L160" s="12">
        <v>1739092</v>
      </c>
      <c r="M160" s="12">
        <v>1739092</v>
      </c>
      <c r="N160" s="12">
        <v>0</v>
      </c>
      <c r="O160" s="12">
        <v>10349625.83</v>
      </c>
      <c r="P160" s="12">
        <v>10325908</v>
      </c>
      <c r="Q160" s="12">
        <v>0</v>
      </c>
      <c r="R160" s="12">
        <v>0</v>
      </c>
      <c r="S160" s="12">
        <v>2173732.47</v>
      </c>
      <c r="T160" s="12">
        <v>0</v>
      </c>
      <c r="U160" s="75">
        <v>45.29</v>
      </c>
      <c r="V160" s="76">
        <v>9.51</v>
      </c>
    </row>
    <row r="161" spans="1:22" ht="12.75">
      <c r="A161" s="426">
        <v>2</v>
      </c>
      <c r="B161" s="427">
        <v>25</v>
      </c>
      <c r="C161" s="427">
        <v>3</v>
      </c>
      <c r="D161" s="443">
        <v>3</v>
      </c>
      <c r="E161" s="18">
        <v>0</v>
      </c>
      <c r="F161" s="24"/>
      <c r="G161" s="23" t="s">
        <v>374</v>
      </c>
      <c r="H161" s="12">
        <v>24064902.13</v>
      </c>
      <c r="I161" s="12">
        <v>14950000</v>
      </c>
      <c r="J161" s="12">
        <v>0</v>
      </c>
      <c r="K161" s="12">
        <v>0</v>
      </c>
      <c r="L161" s="12">
        <v>2806438.81</v>
      </c>
      <c r="M161" s="12">
        <v>2806438.81</v>
      </c>
      <c r="N161" s="12">
        <v>0</v>
      </c>
      <c r="O161" s="12">
        <v>20019964.23</v>
      </c>
      <c r="P161" s="12">
        <v>19571212.21</v>
      </c>
      <c r="Q161" s="12">
        <v>0</v>
      </c>
      <c r="R161" s="12">
        <v>0</v>
      </c>
      <c r="S161" s="12">
        <v>3060584.56</v>
      </c>
      <c r="T161" s="12">
        <v>0</v>
      </c>
      <c r="U161" s="75">
        <v>17.19</v>
      </c>
      <c r="V161" s="76">
        <v>2.62</v>
      </c>
    </row>
    <row r="162" spans="1:22" ht="12.75">
      <c r="A162" s="426">
        <v>2</v>
      </c>
      <c r="B162" s="427">
        <v>5</v>
      </c>
      <c r="C162" s="427">
        <v>2</v>
      </c>
      <c r="D162" s="443">
        <v>3</v>
      </c>
      <c r="E162" s="18">
        <v>0</v>
      </c>
      <c r="F162" s="24"/>
      <c r="G162" s="23" t="s">
        <v>375</v>
      </c>
      <c r="H162" s="12">
        <v>3032241</v>
      </c>
      <c r="I162" s="12">
        <v>1906600</v>
      </c>
      <c r="J162" s="12">
        <v>0</v>
      </c>
      <c r="K162" s="12">
        <v>0</v>
      </c>
      <c r="L162" s="12">
        <v>1249049.98</v>
      </c>
      <c r="M162" s="12">
        <v>1249049.98</v>
      </c>
      <c r="N162" s="12">
        <v>0</v>
      </c>
      <c r="O162" s="12">
        <v>7502690</v>
      </c>
      <c r="P162" s="12">
        <v>7502690</v>
      </c>
      <c r="Q162" s="12">
        <v>0</v>
      </c>
      <c r="R162" s="12">
        <v>0</v>
      </c>
      <c r="S162" s="12">
        <v>1363825.78</v>
      </c>
      <c r="T162" s="12">
        <v>0</v>
      </c>
      <c r="U162" s="75">
        <v>33.71</v>
      </c>
      <c r="V162" s="76">
        <v>6.12</v>
      </c>
    </row>
    <row r="163" spans="1:22" ht="12.75">
      <c r="A163" s="426">
        <v>2</v>
      </c>
      <c r="B163" s="427">
        <v>22</v>
      </c>
      <c r="C163" s="427">
        <v>1</v>
      </c>
      <c r="D163" s="443">
        <v>3</v>
      </c>
      <c r="E163" s="18">
        <v>0</v>
      </c>
      <c r="F163" s="24"/>
      <c r="G163" s="23" t="s">
        <v>376</v>
      </c>
      <c r="H163" s="12">
        <v>2909800</v>
      </c>
      <c r="I163" s="12">
        <v>282800</v>
      </c>
      <c r="J163" s="12">
        <v>0</v>
      </c>
      <c r="K163" s="12">
        <v>0</v>
      </c>
      <c r="L163" s="12">
        <v>3511814.36</v>
      </c>
      <c r="M163" s="12">
        <v>2011814.36</v>
      </c>
      <c r="N163" s="12">
        <v>1000000</v>
      </c>
      <c r="O163" s="12">
        <v>8511291.14</v>
      </c>
      <c r="P163" s="12">
        <v>4340864.11</v>
      </c>
      <c r="Q163" s="12">
        <v>4000000</v>
      </c>
      <c r="R163" s="12">
        <v>160000</v>
      </c>
      <c r="S163" s="12">
        <v>3535079.19</v>
      </c>
      <c r="T163" s="12">
        <v>80000</v>
      </c>
      <c r="U163" s="75">
        <v>19.64</v>
      </c>
      <c r="V163" s="76">
        <v>8.12</v>
      </c>
    </row>
    <row r="164" spans="1:22" ht="12.75">
      <c r="A164" s="426">
        <v>2</v>
      </c>
      <c r="B164" s="427">
        <v>8</v>
      </c>
      <c r="C164" s="427">
        <v>6</v>
      </c>
      <c r="D164" s="443">
        <v>3</v>
      </c>
      <c r="E164" s="18">
        <v>0</v>
      </c>
      <c r="F164" s="24"/>
      <c r="G164" s="23" t="s">
        <v>377</v>
      </c>
      <c r="H164" s="12">
        <v>7921978.41</v>
      </c>
      <c r="I164" s="12">
        <v>5100000</v>
      </c>
      <c r="J164" s="12">
        <v>0</v>
      </c>
      <c r="K164" s="12">
        <v>0</v>
      </c>
      <c r="L164" s="12">
        <v>1652592</v>
      </c>
      <c r="M164" s="12">
        <v>1310092</v>
      </c>
      <c r="N164" s="12">
        <v>0</v>
      </c>
      <c r="O164" s="12">
        <v>13397684.83</v>
      </c>
      <c r="P164" s="12">
        <v>12936249.73</v>
      </c>
      <c r="Q164" s="12">
        <v>0</v>
      </c>
      <c r="R164" s="12">
        <v>0</v>
      </c>
      <c r="S164" s="12">
        <v>3407624.5</v>
      </c>
      <c r="T164" s="12">
        <v>0</v>
      </c>
      <c r="U164" s="75">
        <v>29.53</v>
      </c>
      <c r="V164" s="76">
        <v>7.51</v>
      </c>
    </row>
    <row r="165" spans="1:22" ht="12.75">
      <c r="A165" s="426">
        <v>2</v>
      </c>
      <c r="B165" s="427">
        <v>16</v>
      </c>
      <c r="C165" s="427">
        <v>1</v>
      </c>
      <c r="D165" s="443">
        <v>3</v>
      </c>
      <c r="E165" s="18">
        <v>0</v>
      </c>
      <c r="F165" s="24"/>
      <c r="G165" s="23" t="s">
        <v>378</v>
      </c>
      <c r="H165" s="12">
        <v>1608993.81</v>
      </c>
      <c r="I165" s="12">
        <v>1000000</v>
      </c>
      <c r="J165" s="12">
        <v>0</v>
      </c>
      <c r="K165" s="12">
        <v>0</v>
      </c>
      <c r="L165" s="12">
        <v>2995241</v>
      </c>
      <c r="M165" s="12">
        <v>2995241</v>
      </c>
      <c r="N165" s="12">
        <v>0</v>
      </c>
      <c r="O165" s="12">
        <v>14901407.74</v>
      </c>
      <c r="P165" s="12">
        <v>1788969.9</v>
      </c>
      <c r="Q165" s="12">
        <v>12940000</v>
      </c>
      <c r="R165" s="12">
        <v>1000000</v>
      </c>
      <c r="S165" s="12">
        <v>3939283.24</v>
      </c>
      <c r="T165" s="12">
        <v>2647930</v>
      </c>
      <c r="U165" s="75">
        <v>39.89</v>
      </c>
      <c r="V165" s="76">
        <v>3.7</v>
      </c>
    </row>
    <row r="166" spans="1:22" ht="12.75">
      <c r="A166" s="426">
        <v>2</v>
      </c>
      <c r="B166" s="427">
        <v>21</v>
      </c>
      <c r="C166" s="427">
        <v>5</v>
      </c>
      <c r="D166" s="443">
        <v>3</v>
      </c>
      <c r="E166" s="18">
        <v>0</v>
      </c>
      <c r="F166" s="24"/>
      <c r="G166" s="23" t="s">
        <v>379</v>
      </c>
      <c r="H166" s="12">
        <v>797932</v>
      </c>
      <c r="I166" s="12">
        <v>500000</v>
      </c>
      <c r="J166" s="12">
        <v>0</v>
      </c>
      <c r="K166" s="12">
        <v>0</v>
      </c>
      <c r="L166" s="12">
        <v>2029996</v>
      </c>
      <c r="M166" s="12">
        <v>399996</v>
      </c>
      <c r="N166" s="12">
        <v>1630000</v>
      </c>
      <c r="O166" s="12">
        <v>5315716.88</v>
      </c>
      <c r="P166" s="12">
        <v>1570006</v>
      </c>
      <c r="Q166" s="12">
        <v>3470000</v>
      </c>
      <c r="R166" s="12">
        <v>0</v>
      </c>
      <c r="S166" s="12">
        <v>2392579.09</v>
      </c>
      <c r="T166" s="12">
        <v>0</v>
      </c>
      <c r="U166" s="75">
        <v>24.6</v>
      </c>
      <c r="V166" s="76">
        <v>11.07</v>
      </c>
    </row>
    <row r="167" spans="1:22" ht="12.75">
      <c r="A167" s="426">
        <v>2</v>
      </c>
      <c r="B167" s="427">
        <v>4</v>
      </c>
      <c r="C167" s="427">
        <v>1</v>
      </c>
      <c r="D167" s="443">
        <v>3</v>
      </c>
      <c r="E167" s="18">
        <v>0</v>
      </c>
      <c r="F167" s="24"/>
      <c r="G167" s="23" t="s">
        <v>380</v>
      </c>
      <c r="H167" s="12">
        <v>3906587.64</v>
      </c>
      <c r="I167" s="12">
        <v>2907300</v>
      </c>
      <c r="J167" s="12">
        <v>0</v>
      </c>
      <c r="K167" s="12">
        <v>0</v>
      </c>
      <c r="L167" s="12">
        <v>3410250.04</v>
      </c>
      <c r="M167" s="12">
        <v>3410250.04</v>
      </c>
      <c r="N167" s="12">
        <v>0</v>
      </c>
      <c r="O167" s="12">
        <v>10681859.8</v>
      </c>
      <c r="P167" s="12">
        <v>10668049.96</v>
      </c>
      <c r="Q167" s="12">
        <v>0</v>
      </c>
      <c r="R167" s="12">
        <v>0</v>
      </c>
      <c r="S167" s="12">
        <v>4023730.21</v>
      </c>
      <c r="T167" s="12">
        <v>0</v>
      </c>
      <c r="U167" s="75">
        <v>22.39</v>
      </c>
      <c r="V167" s="76">
        <v>8.43</v>
      </c>
    </row>
    <row r="168" spans="1:22" ht="12.75">
      <c r="A168" s="426">
        <v>2</v>
      </c>
      <c r="B168" s="427">
        <v>12</v>
      </c>
      <c r="C168" s="427">
        <v>1</v>
      </c>
      <c r="D168" s="443">
        <v>3</v>
      </c>
      <c r="E168" s="18">
        <v>0</v>
      </c>
      <c r="F168" s="24"/>
      <c r="G168" s="23" t="s">
        <v>381</v>
      </c>
      <c r="H168" s="12">
        <v>4083777.56</v>
      </c>
      <c r="I168" s="12">
        <v>3356100</v>
      </c>
      <c r="J168" s="12">
        <v>0</v>
      </c>
      <c r="K168" s="12">
        <v>0</v>
      </c>
      <c r="L168" s="12">
        <v>592649.1</v>
      </c>
      <c r="M168" s="12">
        <v>592649.1</v>
      </c>
      <c r="N168" s="12">
        <v>0</v>
      </c>
      <c r="O168" s="12">
        <v>6386574.12</v>
      </c>
      <c r="P168" s="12">
        <v>6310326.84</v>
      </c>
      <c r="Q168" s="12">
        <v>0</v>
      </c>
      <c r="R168" s="12">
        <v>435000</v>
      </c>
      <c r="S168" s="12">
        <v>781536.84</v>
      </c>
      <c r="T168" s="12">
        <v>87000</v>
      </c>
      <c r="U168" s="75">
        <v>26.65</v>
      </c>
      <c r="V168" s="76">
        <v>3.11</v>
      </c>
    </row>
    <row r="169" spans="1:22" ht="12.75">
      <c r="A169" s="426">
        <v>2</v>
      </c>
      <c r="B169" s="427">
        <v>19</v>
      </c>
      <c r="C169" s="427">
        <v>4</v>
      </c>
      <c r="D169" s="443">
        <v>3</v>
      </c>
      <c r="E169" s="18">
        <v>0</v>
      </c>
      <c r="F169" s="24"/>
      <c r="G169" s="23" t="s">
        <v>382</v>
      </c>
      <c r="H169" s="12">
        <v>3039587.38</v>
      </c>
      <c r="I169" s="12">
        <v>0</v>
      </c>
      <c r="J169" s="12">
        <v>1160000</v>
      </c>
      <c r="K169" s="12">
        <v>1879587.38</v>
      </c>
      <c r="L169" s="12">
        <v>1161684.63</v>
      </c>
      <c r="M169" s="12">
        <v>36684.63</v>
      </c>
      <c r="N169" s="12">
        <v>280000</v>
      </c>
      <c r="O169" s="12">
        <v>7443277.45</v>
      </c>
      <c r="P169" s="12">
        <v>4839780.03</v>
      </c>
      <c r="Q169" s="12">
        <v>2560000</v>
      </c>
      <c r="R169" s="12">
        <v>0</v>
      </c>
      <c r="S169" s="12">
        <v>974295.97</v>
      </c>
      <c r="T169" s="12">
        <v>0</v>
      </c>
      <c r="U169" s="75">
        <v>36.03</v>
      </c>
      <c r="V169" s="76">
        <v>4.71</v>
      </c>
    </row>
    <row r="170" spans="1:22" ht="12.75">
      <c r="A170" s="426">
        <v>2</v>
      </c>
      <c r="B170" s="427">
        <v>15</v>
      </c>
      <c r="C170" s="427">
        <v>3</v>
      </c>
      <c r="D170" s="443">
        <v>3</v>
      </c>
      <c r="E170" s="18">
        <v>0</v>
      </c>
      <c r="F170" s="24"/>
      <c r="G170" s="23" t="s">
        <v>383</v>
      </c>
      <c r="H170" s="12">
        <v>6042052.44</v>
      </c>
      <c r="I170" s="12">
        <v>5000000</v>
      </c>
      <c r="J170" s="12">
        <v>0</v>
      </c>
      <c r="K170" s="12">
        <v>0</v>
      </c>
      <c r="L170" s="12">
        <v>2850000.08</v>
      </c>
      <c r="M170" s="12">
        <v>1600000.08</v>
      </c>
      <c r="N170" s="12">
        <v>1250000</v>
      </c>
      <c r="O170" s="12">
        <v>11350419.79</v>
      </c>
      <c r="P170" s="12">
        <v>8199999.92</v>
      </c>
      <c r="Q170" s="12">
        <v>3125000</v>
      </c>
      <c r="R170" s="12">
        <v>0</v>
      </c>
      <c r="S170" s="12">
        <v>3316542.74</v>
      </c>
      <c r="T170" s="12">
        <v>0</v>
      </c>
      <c r="U170" s="75">
        <v>22.02</v>
      </c>
      <c r="V170" s="76">
        <v>6.43</v>
      </c>
    </row>
    <row r="171" spans="1:22" ht="12.75">
      <c r="A171" s="426">
        <v>2</v>
      </c>
      <c r="B171" s="427">
        <v>23</v>
      </c>
      <c r="C171" s="427">
        <v>4</v>
      </c>
      <c r="D171" s="443">
        <v>3</v>
      </c>
      <c r="E171" s="18">
        <v>0</v>
      </c>
      <c r="F171" s="24"/>
      <c r="G171" s="23" t="s">
        <v>384</v>
      </c>
      <c r="H171" s="12">
        <v>8429417.7</v>
      </c>
      <c r="I171" s="12">
        <v>450000</v>
      </c>
      <c r="J171" s="12">
        <v>0</v>
      </c>
      <c r="K171" s="12">
        <v>4490016.7</v>
      </c>
      <c r="L171" s="12">
        <v>1744000</v>
      </c>
      <c r="M171" s="12">
        <v>1744000</v>
      </c>
      <c r="N171" s="12">
        <v>0</v>
      </c>
      <c r="O171" s="12">
        <v>2195401</v>
      </c>
      <c r="P171" s="12">
        <v>2195401</v>
      </c>
      <c r="Q171" s="12">
        <v>0</v>
      </c>
      <c r="R171" s="12">
        <v>1549401</v>
      </c>
      <c r="S171" s="12">
        <v>1849167.85</v>
      </c>
      <c r="T171" s="12">
        <v>1548000</v>
      </c>
      <c r="U171" s="75">
        <v>1.03</v>
      </c>
      <c r="V171" s="76">
        <v>0.48</v>
      </c>
    </row>
    <row r="172" spans="1:22" ht="12.75">
      <c r="A172" s="426">
        <v>2</v>
      </c>
      <c r="B172" s="427">
        <v>8</v>
      </c>
      <c r="C172" s="427">
        <v>8</v>
      </c>
      <c r="D172" s="443">
        <v>3</v>
      </c>
      <c r="E172" s="18">
        <v>0</v>
      </c>
      <c r="F172" s="24"/>
      <c r="G172" s="23" t="s">
        <v>385</v>
      </c>
      <c r="H172" s="12">
        <v>6505983.58</v>
      </c>
      <c r="I172" s="12">
        <v>6037956.13</v>
      </c>
      <c r="J172" s="12">
        <v>0</v>
      </c>
      <c r="K172" s="12">
        <v>0</v>
      </c>
      <c r="L172" s="12">
        <v>2475442.69</v>
      </c>
      <c r="M172" s="12">
        <v>2475442.69</v>
      </c>
      <c r="N172" s="12">
        <v>0</v>
      </c>
      <c r="O172" s="12">
        <v>8178859</v>
      </c>
      <c r="P172" s="12">
        <v>7807538.67</v>
      </c>
      <c r="Q172" s="12">
        <v>0</v>
      </c>
      <c r="R172" s="12">
        <v>1807548.49</v>
      </c>
      <c r="S172" s="12">
        <v>2706823.21</v>
      </c>
      <c r="T172" s="12">
        <v>1185043</v>
      </c>
      <c r="U172" s="75">
        <v>29.02</v>
      </c>
      <c r="V172" s="76">
        <v>6.93</v>
      </c>
    </row>
    <row r="173" spans="1:22" ht="12.75">
      <c r="A173" s="426">
        <v>2</v>
      </c>
      <c r="B173" s="427">
        <v>10</v>
      </c>
      <c r="C173" s="427">
        <v>3</v>
      </c>
      <c r="D173" s="443">
        <v>3</v>
      </c>
      <c r="E173" s="18">
        <v>0</v>
      </c>
      <c r="F173" s="24"/>
      <c r="G173" s="23" t="s">
        <v>386</v>
      </c>
      <c r="H173" s="12">
        <v>3584764.89</v>
      </c>
      <c r="I173" s="12">
        <v>2006933.1</v>
      </c>
      <c r="J173" s="12">
        <v>0</v>
      </c>
      <c r="K173" s="12">
        <v>0</v>
      </c>
      <c r="L173" s="12">
        <v>1210000</v>
      </c>
      <c r="M173" s="12">
        <v>1210000</v>
      </c>
      <c r="N173" s="12">
        <v>0</v>
      </c>
      <c r="O173" s="12">
        <v>4842321.46</v>
      </c>
      <c r="P173" s="12">
        <v>4796975.46</v>
      </c>
      <c r="Q173" s="12">
        <v>0</v>
      </c>
      <c r="R173" s="12">
        <v>0</v>
      </c>
      <c r="S173" s="12">
        <v>1487368.66</v>
      </c>
      <c r="T173" s="12">
        <v>0</v>
      </c>
      <c r="U173" s="75">
        <v>18.03</v>
      </c>
      <c r="V173" s="76">
        <v>5.53</v>
      </c>
    </row>
    <row r="174" spans="1:22" ht="12.75">
      <c r="A174" s="426">
        <v>2</v>
      </c>
      <c r="B174" s="427">
        <v>7</v>
      </c>
      <c r="C174" s="427">
        <v>3</v>
      </c>
      <c r="D174" s="443">
        <v>3</v>
      </c>
      <c r="E174" s="18">
        <v>0</v>
      </c>
      <c r="F174" s="24"/>
      <c r="G174" s="23" t="s">
        <v>387</v>
      </c>
      <c r="H174" s="12">
        <v>2406734.96</v>
      </c>
      <c r="I174" s="12">
        <v>0</v>
      </c>
      <c r="J174" s="12">
        <v>0</v>
      </c>
      <c r="K174" s="12">
        <v>0</v>
      </c>
      <c r="L174" s="12">
        <v>372500</v>
      </c>
      <c r="M174" s="12">
        <v>372500</v>
      </c>
      <c r="N174" s="12">
        <v>0</v>
      </c>
      <c r="O174" s="12">
        <v>700124.66</v>
      </c>
      <c r="P174" s="12">
        <v>699940.07</v>
      </c>
      <c r="Q174" s="12">
        <v>0</v>
      </c>
      <c r="R174" s="12">
        <v>0</v>
      </c>
      <c r="S174" s="12">
        <v>397075.41</v>
      </c>
      <c r="T174" s="12">
        <v>0</v>
      </c>
      <c r="U174" s="75">
        <v>2.91</v>
      </c>
      <c r="V174" s="76">
        <v>1.65</v>
      </c>
    </row>
    <row r="175" spans="1:22" ht="12.75">
      <c r="A175" s="426">
        <v>2</v>
      </c>
      <c r="B175" s="427">
        <v>12</v>
      </c>
      <c r="C175" s="427">
        <v>2</v>
      </c>
      <c r="D175" s="443">
        <v>3</v>
      </c>
      <c r="E175" s="18">
        <v>0</v>
      </c>
      <c r="F175" s="24"/>
      <c r="G175" s="23" t="s">
        <v>388</v>
      </c>
      <c r="H175" s="12">
        <v>844306.92</v>
      </c>
      <c r="I175" s="12">
        <v>675987</v>
      </c>
      <c r="J175" s="12">
        <v>0</v>
      </c>
      <c r="K175" s="12">
        <v>0</v>
      </c>
      <c r="L175" s="12">
        <v>600111.1</v>
      </c>
      <c r="M175" s="12">
        <v>600111.1</v>
      </c>
      <c r="N175" s="12">
        <v>0</v>
      </c>
      <c r="O175" s="12">
        <v>3298618.97</v>
      </c>
      <c r="P175" s="12">
        <v>3275632.6</v>
      </c>
      <c r="Q175" s="12">
        <v>0</v>
      </c>
      <c r="R175" s="12">
        <v>0</v>
      </c>
      <c r="S175" s="12">
        <v>748860.22</v>
      </c>
      <c r="T175" s="12">
        <v>0</v>
      </c>
      <c r="U175" s="75">
        <v>22.58</v>
      </c>
      <c r="V175" s="76">
        <v>5.12</v>
      </c>
    </row>
    <row r="176" spans="1:22" ht="12.75">
      <c r="A176" s="426">
        <v>2</v>
      </c>
      <c r="B176" s="427">
        <v>12</v>
      </c>
      <c r="C176" s="427">
        <v>3</v>
      </c>
      <c r="D176" s="443">
        <v>3</v>
      </c>
      <c r="E176" s="18">
        <v>0</v>
      </c>
      <c r="F176" s="24"/>
      <c r="G176" s="23" t="s">
        <v>389</v>
      </c>
      <c r="H176" s="12">
        <v>5708180.1</v>
      </c>
      <c r="I176" s="12">
        <v>2680000</v>
      </c>
      <c r="J176" s="12">
        <v>0</v>
      </c>
      <c r="K176" s="12">
        <v>121864.16</v>
      </c>
      <c r="L176" s="12">
        <v>774736.76</v>
      </c>
      <c r="M176" s="12">
        <v>774736.76</v>
      </c>
      <c r="N176" s="12">
        <v>0</v>
      </c>
      <c r="O176" s="12">
        <v>4982423.92</v>
      </c>
      <c r="P176" s="12">
        <v>4811579.18</v>
      </c>
      <c r="Q176" s="12">
        <v>0</v>
      </c>
      <c r="R176" s="12">
        <v>0</v>
      </c>
      <c r="S176" s="12">
        <v>880434.35</v>
      </c>
      <c r="T176" s="12">
        <v>0</v>
      </c>
      <c r="U176" s="75">
        <v>13.08</v>
      </c>
      <c r="V176" s="76">
        <v>2.31</v>
      </c>
    </row>
    <row r="177" spans="1:22" ht="12.75">
      <c r="A177" s="426">
        <v>2</v>
      </c>
      <c r="B177" s="427">
        <v>21</v>
      </c>
      <c r="C177" s="427">
        <v>6</v>
      </c>
      <c r="D177" s="443">
        <v>3</v>
      </c>
      <c r="E177" s="18">
        <v>0</v>
      </c>
      <c r="F177" s="24"/>
      <c r="G177" s="23" t="s">
        <v>390</v>
      </c>
      <c r="H177" s="12">
        <v>736382.13</v>
      </c>
      <c r="I177" s="12">
        <v>450000</v>
      </c>
      <c r="J177" s="12">
        <v>0</v>
      </c>
      <c r="K177" s="12">
        <v>0</v>
      </c>
      <c r="L177" s="12">
        <v>913082.2</v>
      </c>
      <c r="M177" s="12">
        <v>913082.2</v>
      </c>
      <c r="N177" s="12">
        <v>0</v>
      </c>
      <c r="O177" s="12">
        <v>3581882.01</v>
      </c>
      <c r="P177" s="12">
        <v>3387350</v>
      </c>
      <c r="Q177" s="12">
        <v>0</v>
      </c>
      <c r="R177" s="12">
        <v>0</v>
      </c>
      <c r="S177" s="12">
        <v>1109661.04</v>
      </c>
      <c r="T177" s="12">
        <v>0</v>
      </c>
      <c r="U177" s="75">
        <v>22.63</v>
      </c>
      <c r="V177" s="76">
        <v>7.01</v>
      </c>
    </row>
    <row r="178" spans="1:22" ht="12.75">
      <c r="A178" s="426">
        <v>2</v>
      </c>
      <c r="B178" s="427">
        <v>14</v>
      </c>
      <c r="C178" s="427">
        <v>5</v>
      </c>
      <c r="D178" s="443">
        <v>3</v>
      </c>
      <c r="E178" s="18">
        <v>0</v>
      </c>
      <c r="F178" s="24"/>
      <c r="G178" s="23" t="s">
        <v>391</v>
      </c>
      <c r="H178" s="12">
        <v>222936</v>
      </c>
      <c r="I178" s="12">
        <v>0</v>
      </c>
      <c r="J178" s="12">
        <v>0</v>
      </c>
      <c r="K178" s="12">
        <v>0</v>
      </c>
      <c r="L178" s="12">
        <v>265772.64</v>
      </c>
      <c r="M178" s="12">
        <v>265772.64</v>
      </c>
      <c r="N178" s="12">
        <v>0</v>
      </c>
      <c r="O178" s="12">
        <v>787911.26</v>
      </c>
      <c r="P178" s="12">
        <v>787911.26</v>
      </c>
      <c r="Q178" s="12">
        <v>0</v>
      </c>
      <c r="R178" s="12">
        <v>0</v>
      </c>
      <c r="S178" s="12">
        <v>328633.51</v>
      </c>
      <c r="T178" s="12">
        <v>0</v>
      </c>
      <c r="U178" s="75">
        <v>6.44</v>
      </c>
      <c r="V178" s="76">
        <v>2.68</v>
      </c>
    </row>
    <row r="179" spans="1:22" ht="12.75">
      <c r="A179" s="426">
        <v>2</v>
      </c>
      <c r="B179" s="427">
        <v>8</v>
      </c>
      <c r="C179" s="427">
        <v>10</v>
      </c>
      <c r="D179" s="443">
        <v>3</v>
      </c>
      <c r="E179" s="18">
        <v>0</v>
      </c>
      <c r="F179" s="24"/>
      <c r="G179" s="23" t="s">
        <v>392</v>
      </c>
      <c r="H179" s="12">
        <v>3218312.18</v>
      </c>
      <c r="I179" s="12">
        <v>2231557</v>
      </c>
      <c r="J179" s="12">
        <v>0</v>
      </c>
      <c r="K179" s="12">
        <v>820645.18</v>
      </c>
      <c r="L179" s="12">
        <v>310810</v>
      </c>
      <c r="M179" s="12">
        <v>310810</v>
      </c>
      <c r="N179" s="12">
        <v>0</v>
      </c>
      <c r="O179" s="12">
        <v>2136874.54</v>
      </c>
      <c r="P179" s="12">
        <v>2086857</v>
      </c>
      <c r="Q179" s="12">
        <v>0</v>
      </c>
      <c r="R179" s="12">
        <v>1471557</v>
      </c>
      <c r="S179" s="12">
        <v>331317.17</v>
      </c>
      <c r="T179" s="12">
        <v>160000</v>
      </c>
      <c r="U179" s="75">
        <v>3.88</v>
      </c>
      <c r="V179" s="76">
        <v>1</v>
      </c>
    </row>
    <row r="180" spans="1:22" ht="12.75">
      <c r="A180" s="426">
        <v>2</v>
      </c>
      <c r="B180" s="427">
        <v>13</v>
      </c>
      <c r="C180" s="427">
        <v>3</v>
      </c>
      <c r="D180" s="443">
        <v>3</v>
      </c>
      <c r="E180" s="18">
        <v>0</v>
      </c>
      <c r="F180" s="24"/>
      <c r="G180" s="23" t="s">
        <v>393</v>
      </c>
      <c r="H180" s="12">
        <v>10358199.76</v>
      </c>
      <c r="I180" s="12">
        <v>768400</v>
      </c>
      <c r="J180" s="12">
        <v>8790000</v>
      </c>
      <c r="K180" s="12">
        <v>0</v>
      </c>
      <c r="L180" s="12">
        <v>1380446.1</v>
      </c>
      <c r="M180" s="12">
        <v>420446.1</v>
      </c>
      <c r="N180" s="12">
        <v>960000</v>
      </c>
      <c r="O180" s="12">
        <v>22162751.56</v>
      </c>
      <c r="P180" s="12">
        <v>3212751.56</v>
      </c>
      <c r="Q180" s="12">
        <v>18950000</v>
      </c>
      <c r="R180" s="12">
        <v>0</v>
      </c>
      <c r="S180" s="12">
        <v>2145680.66</v>
      </c>
      <c r="T180" s="12">
        <v>0</v>
      </c>
      <c r="U180" s="75">
        <v>41.86</v>
      </c>
      <c r="V180" s="76">
        <v>4.05</v>
      </c>
    </row>
    <row r="181" spans="1:22" ht="12.75">
      <c r="A181" s="426">
        <v>2</v>
      </c>
      <c r="B181" s="427">
        <v>12</v>
      </c>
      <c r="C181" s="427">
        <v>4</v>
      </c>
      <c r="D181" s="443">
        <v>3</v>
      </c>
      <c r="E181" s="18">
        <v>0</v>
      </c>
      <c r="F181" s="24"/>
      <c r="G181" s="23" t="s">
        <v>394</v>
      </c>
      <c r="H181" s="12">
        <v>1147521.89</v>
      </c>
      <c r="I181" s="12">
        <v>60000</v>
      </c>
      <c r="J181" s="12">
        <v>0</v>
      </c>
      <c r="K181" s="12">
        <v>0</v>
      </c>
      <c r="L181" s="12">
        <v>494000</v>
      </c>
      <c r="M181" s="12">
        <v>494000</v>
      </c>
      <c r="N181" s="12">
        <v>0</v>
      </c>
      <c r="O181" s="12">
        <v>3333968.94</v>
      </c>
      <c r="P181" s="12">
        <v>3312000</v>
      </c>
      <c r="Q181" s="12">
        <v>0</v>
      </c>
      <c r="R181" s="12">
        <v>0</v>
      </c>
      <c r="S181" s="12">
        <v>679783.35</v>
      </c>
      <c r="T181" s="12">
        <v>0</v>
      </c>
      <c r="U181" s="75">
        <v>14.6</v>
      </c>
      <c r="V181" s="76">
        <v>2.97</v>
      </c>
    </row>
    <row r="182" spans="1:22" ht="12.75">
      <c r="A182" s="426">
        <v>2</v>
      </c>
      <c r="B182" s="427">
        <v>2</v>
      </c>
      <c r="C182" s="427">
        <v>7</v>
      </c>
      <c r="D182" s="443">
        <v>3</v>
      </c>
      <c r="E182" s="18">
        <v>0</v>
      </c>
      <c r="F182" s="24"/>
      <c r="G182" s="23" t="s">
        <v>395</v>
      </c>
      <c r="H182" s="12">
        <v>1612016.87</v>
      </c>
      <c r="I182" s="12">
        <v>800000</v>
      </c>
      <c r="J182" s="12">
        <v>0</v>
      </c>
      <c r="K182" s="12">
        <v>708082.87</v>
      </c>
      <c r="L182" s="12">
        <v>1103934</v>
      </c>
      <c r="M182" s="12">
        <v>103934</v>
      </c>
      <c r="N182" s="12">
        <v>0</v>
      </c>
      <c r="O182" s="12">
        <v>800000</v>
      </c>
      <c r="P182" s="12">
        <v>800000</v>
      </c>
      <c r="Q182" s="12">
        <v>0</v>
      </c>
      <c r="R182" s="12">
        <v>0</v>
      </c>
      <c r="S182" s="12">
        <v>115625.7</v>
      </c>
      <c r="T182" s="12">
        <v>0</v>
      </c>
      <c r="U182" s="75">
        <v>5</v>
      </c>
      <c r="V182" s="76">
        <v>0.72</v>
      </c>
    </row>
    <row r="183" spans="1:22" ht="12.75">
      <c r="A183" s="426">
        <v>2</v>
      </c>
      <c r="B183" s="427">
        <v>1</v>
      </c>
      <c r="C183" s="427">
        <v>4</v>
      </c>
      <c r="D183" s="443">
        <v>3</v>
      </c>
      <c r="E183" s="18">
        <v>0</v>
      </c>
      <c r="F183" s="24"/>
      <c r="G183" s="23" t="s">
        <v>396</v>
      </c>
      <c r="H183" s="12">
        <v>3797803</v>
      </c>
      <c r="I183" s="12">
        <v>2674047</v>
      </c>
      <c r="J183" s="12">
        <v>0</v>
      </c>
      <c r="K183" s="12">
        <v>0</v>
      </c>
      <c r="L183" s="12">
        <v>5068571.31</v>
      </c>
      <c r="M183" s="12">
        <v>5068571.31</v>
      </c>
      <c r="N183" s="12">
        <v>0</v>
      </c>
      <c r="O183" s="12">
        <v>7075120.15</v>
      </c>
      <c r="P183" s="12">
        <v>2528754</v>
      </c>
      <c r="Q183" s="12">
        <v>4500000</v>
      </c>
      <c r="R183" s="12">
        <v>0</v>
      </c>
      <c r="S183" s="12">
        <v>5567145.4</v>
      </c>
      <c r="T183" s="12">
        <v>3371429.31</v>
      </c>
      <c r="U183" s="75">
        <v>17.85</v>
      </c>
      <c r="V183" s="76">
        <v>5.53</v>
      </c>
    </row>
    <row r="184" spans="1:22" ht="12.75">
      <c r="A184" s="426">
        <v>2</v>
      </c>
      <c r="B184" s="427">
        <v>20</v>
      </c>
      <c r="C184" s="427">
        <v>1</v>
      </c>
      <c r="D184" s="443">
        <v>3</v>
      </c>
      <c r="E184" s="18">
        <v>0</v>
      </c>
      <c r="F184" s="24"/>
      <c r="G184" s="23" t="s">
        <v>397</v>
      </c>
      <c r="H184" s="12">
        <v>7111062.62</v>
      </c>
      <c r="I184" s="12">
        <v>0</v>
      </c>
      <c r="J184" s="12">
        <v>1450000</v>
      </c>
      <c r="K184" s="12">
        <v>0</v>
      </c>
      <c r="L184" s="12">
        <v>1816358</v>
      </c>
      <c r="M184" s="12">
        <v>946358</v>
      </c>
      <c r="N184" s="12">
        <v>870000</v>
      </c>
      <c r="O184" s="12">
        <v>6994407.17</v>
      </c>
      <c r="P184" s="12">
        <v>1025993</v>
      </c>
      <c r="Q184" s="12">
        <v>5500000</v>
      </c>
      <c r="R184" s="12">
        <v>0</v>
      </c>
      <c r="S184" s="12">
        <v>2208735.15</v>
      </c>
      <c r="T184" s="12">
        <v>0</v>
      </c>
      <c r="U184" s="75">
        <v>16.7</v>
      </c>
      <c r="V184" s="76">
        <v>5.27</v>
      </c>
    </row>
    <row r="185" spans="1:22" ht="12.75">
      <c r="A185" s="426">
        <v>2</v>
      </c>
      <c r="B185" s="427">
        <v>10</v>
      </c>
      <c r="C185" s="427">
        <v>5</v>
      </c>
      <c r="D185" s="443">
        <v>3</v>
      </c>
      <c r="E185" s="18">
        <v>0</v>
      </c>
      <c r="F185" s="24"/>
      <c r="G185" s="23" t="s">
        <v>398</v>
      </c>
      <c r="H185" s="12">
        <v>2465795.54</v>
      </c>
      <c r="I185" s="12">
        <v>1711556.07</v>
      </c>
      <c r="J185" s="12">
        <v>0</v>
      </c>
      <c r="K185" s="12">
        <v>6828.08</v>
      </c>
      <c r="L185" s="12">
        <v>889680.61</v>
      </c>
      <c r="M185" s="12">
        <v>889680.61</v>
      </c>
      <c r="N185" s="12">
        <v>0</v>
      </c>
      <c r="O185" s="12">
        <v>7214045.61</v>
      </c>
      <c r="P185" s="12">
        <v>7214045.61</v>
      </c>
      <c r="Q185" s="12">
        <v>0</v>
      </c>
      <c r="R185" s="12">
        <v>0</v>
      </c>
      <c r="S185" s="12">
        <v>1176142.65</v>
      </c>
      <c r="T185" s="12">
        <v>214237.58</v>
      </c>
      <c r="U185" s="75">
        <v>44.72</v>
      </c>
      <c r="V185" s="76">
        <v>5.96</v>
      </c>
    </row>
    <row r="186" spans="1:22" ht="12.75">
      <c r="A186" s="426">
        <v>2</v>
      </c>
      <c r="B186" s="427">
        <v>25</v>
      </c>
      <c r="C186" s="427">
        <v>4</v>
      </c>
      <c r="D186" s="443">
        <v>3</v>
      </c>
      <c r="E186" s="18">
        <v>0</v>
      </c>
      <c r="F186" s="24"/>
      <c r="G186" s="23" t="s">
        <v>399</v>
      </c>
      <c r="H186" s="12">
        <v>1746678.51</v>
      </c>
      <c r="I186" s="12">
        <v>883375.19</v>
      </c>
      <c r="J186" s="12">
        <v>0</v>
      </c>
      <c r="K186" s="12">
        <v>0</v>
      </c>
      <c r="L186" s="12">
        <v>984057.03</v>
      </c>
      <c r="M186" s="12">
        <v>984057.03</v>
      </c>
      <c r="N186" s="12">
        <v>0</v>
      </c>
      <c r="O186" s="12">
        <v>4249596.36</v>
      </c>
      <c r="P186" s="12">
        <v>4147409.66</v>
      </c>
      <c r="Q186" s="12">
        <v>0</v>
      </c>
      <c r="R186" s="12">
        <v>666666.64</v>
      </c>
      <c r="S186" s="12">
        <v>1187259.82</v>
      </c>
      <c r="T186" s="12">
        <v>587097.03</v>
      </c>
      <c r="U186" s="75">
        <v>17.6</v>
      </c>
      <c r="V186" s="76">
        <v>2.94</v>
      </c>
    </row>
    <row r="187" spans="1:22" ht="12.75">
      <c r="A187" s="426">
        <v>2</v>
      </c>
      <c r="B187" s="427">
        <v>16</v>
      </c>
      <c r="C187" s="427">
        <v>4</v>
      </c>
      <c r="D187" s="443">
        <v>3</v>
      </c>
      <c r="E187" s="18">
        <v>0</v>
      </c>
      <c r="F187" s="24"/>
      <c r="G187" s="23" t="s">
        <v>400</v>
      </c>
      <c r="H187" s="12">
        <v>29776439.43</v>
      </c>
      <c r="I187" s="12">
        <v>0</v>
      </c>
      <c r="J187" s="12">
        <v>0</v>
      </c>
      <c r="K187" s="12">
        <v>0</v>
      </c>
      <c r="L187" s="12">
        <v>4426000</v>
      </c>
      <c r="M187" s="12">
        <v>4426000</v>
      </c>
      <c r="N187" s="12">
        <v>0</v>
      </c>
      <c r="O187" s="12">
        <v>13571695.17</v>
      </c>
      <c r="P187" s="12">
        <v>13570000</v>
      </c>
      <c r="Q187" s="12">
        <v>0</v>
      </c>
      <c r="R187" s="12">
        <v>0</v>
      </c>
      <c r="S187" s="12">
        <v>5389651.79</v>
      </c>
      <c r="T187" s="12">
        <v>0</v>
      </c>
      <c r="U187" s="75">
        <v>7.38</v>
      </c>
      <c r="V187" s="76">
        <v>2.93</v>
      </c>
    </row>
    <row r="188" spans="1:22" ht="12.75">
      <c r="A188" s="426">
        <v>2</v>
      </c>
      <c r="B188" s="427">
        <v>9</v>
      </c>
      <c r="C188" s="427">
        <v>7</v>
      </c>
      <c r="D188" s="443">
        <v>3</v>
      </c>
      <c r="E188" s="18">
        <v>0</v>
      </c>
      <c r="F188" s="24"/>
      <c r="G188" s="23" t="s">
        <v>401</v>
      </c>
      <c r="H188" s="12">
        <v>1617719.92</v>
      </c>
      <c r="I188" s="12">
        <v>847000</v>
      </c>
      <c r="J188" s="12">
        <v>0</v>
      </c>
      <c r="K188" s="12">
        <v>0</v>
      </c>
      <c r="L188" s="12">
        <v>900953</v>
      </c>
      <c r="M188" s="12">
        <v>900953</v>
      </c>
      <c r="N188" s="12">
        <v>0</v>
      </c>
      <c r="O188" s="12">
        <v>4242935.52</v>
      </c>
      <c r="P188" s="12">
        <v>4242855</v>
      </c>
      <c r="Q188" s="12">
        <v>0</v>
      </c>
      <c r="R188" s="12">
        <v>0</v>
      </c>
      <c r="S188" s="12">
        <v>1122698.14</v>
      </c>
      <c r="T188" s="12">
        <v>0</v>
      </c>
      <c r="U188" s="75">
        <v>23.87</v>
      </c>
      <c r="V188" s="76">
        <v>6.31</v>
      </c>
    </row>
    <row r="189" spans="1:22" ht="12.75">
      <c r="A189" s="426">
        <v>2</v>
      </c>
      <c r="B189" s="427">
        <v>20</v>
      </c>
      <c r="C189" s="427">
        <v>2</v>
      </c>
      <c r="D189" s="443">
        <v>3</v>
      </c>
      <c r="E189" s="18">
        <v>0</v>
      </c>
      <c r="F189" s="24"/>
      <c r="G189" s="23" t="s">
        <v>402</v>
      </c>
      <c r="H189" s="12">
        <v>767045</v>
      </c>
      <c r="I189" s="12">
        <v>0</v>
      </c>
      <c r="J189" s="12">
        <v>0</v>
      </c>
      <c r="K189" s="12">
        <v>0</v>
      </c>
      <c r="L189" s="12">
        <v>1167200</v>
      </c>
      <c r="M189" s="12">
        <v>367200</v>
      </c>
      <c r="N189" s="12">
        <v>800000</v>
      </c>
      <c r="O189" s="12">
        <v>6467329.98</v>
      </c>
      <c r="P189" s="12">
        <v>2833600</v>
      </c>
      <c r="Q189" s="12">
        <v>3500000</v>
      </c>
      <c r="R189" s="12">
        <v>0</v>
      </c>
      <c r="S189" s="12">
        <v>1615342.9</v>
      </c>
      <c r="T189" s="12">
        <v>0</v>
      </c>
      <c r="U189" s="75">
        <v>26.63</v>
      </c>
      <c r="V189" s="76">
        <v>6.65</v>
      </c>
    </row>
    <row r="190" spans="1:22" ht="12.75">
      <c r="A190" s="426">
        <v>2</v>
      </c>
      <c r="B190" s="427">
        <v>16</v>
      </c>
      <c r="C190" s="427">
        <v>5</v>
      </c>
      <c r="D190" s="443">
        <v>3</v>
      </c>
      <c r="E190" s="18">
        <v>0</v>
      </c>
      <c r="F190" s="24"/>
      <c r="G190" s="23" t="s">
        <v>403</v>
      </c>
      <c r="H190" s="12">
        <v>3353092.04</v>
      </c>
      <c r="I190" s="12">
        <v>1806707</v>
      </c>
      <c r="J190" s="12">
        <v>0</v>
      </c>
      <c r="K190" s="12">
        <v>0</v>
      </c>
      <c r="L190" s="12">
        <v>1327000</v>
      </c>
      <c r="M190" s="12">
        <v>1327000</v>
      </c>
      <c r="N190" s="12">
        <v>0</v>
      </c>
      <c r="O190" s="12">
        <v>9694559.43</v>
      </c>
      <c r="P190" s="12">
        <v>9652885</v>
      </c>
      <c r="Q190" s="12">
        <v>0</v>
      </c>
      <c r="R190" s="12">
        <v>0</v>
      </c>
      <c r="S190" s="12">
        <v>1765793.86</v>
      </c>
      <c r="T190" s="12">
        <v>0</v>
      </c>
      <c r="U190" s="75">
        <v>44.38</v>
      </c>
      <c r="V190" s="76">
        <v>8.08</v>
      </c>
    </row>
    <row r="191" spans="1:22" ht="12.75">
      <c r="A191" s="426">
        <v>2</v>
      </c>
      <c r="B191" s="427">
        <v>8</v>
      </c>
      <c r="C191" s="427">
        <v>12</v>
      </c>
      <c r="D191" s="443">
        <v>3</v>
      </c>
      <c r="E191" s="18">
        <v>0</v>
      </c>
      <c r="F191" s="24"/>
      <c r="G191" s="23" t="s">
        <v>404</v>
      </c>
      <c r="H191" s="12">
        <v>78766.86</v>
      </c>
      <c r="I191" s="12">
        <v>0</v>
      </c>
      <c r="J191" s="12">
        <v>0</v>
      </c>
      <c r="K191" s="12">
        <v>0</v>
      </c>
      <c r="L191" s="12">
        <v>1170661.52</v>
      </c>
      <c r="M191" s="12">
        <v>975661.52</v>
      </c>
      <c r="N191" s="12">
        <v>100000</v>
      </c>
      <c r="O191" s="12">
        <v>7409254.14</v>
      </c>
      <c r="P191" s="12">
        <v>4571035.82</v>
      </c>
      <c r="Q191" s="12">
        <v>2700000</v>
      </c>
      <c r="R191" s="12">
        <v>1183515.74</v>
      </c>
      <c r="S191" s="12">
        <v>1564390.53</v>
      </c>
      <c r="T191" s="12">
        <v>53874.78</v>
      </c>
      <c r="U191" s="75">
        <v>24.39</v>
      </c>
      <c r="V191" s="76">
        <v>5.91</v>
      </c>
    </row>
    <row r="192" spans="1:22" ht="12.75">
      <c r="A192" s="426">
        <v>2</v>
      </c>
      <c r="B192" s="427">
        <v>23</v>
      </c>
      <c r="C192" s="427">
        <v>7</v>
      </c>
      <c r="D192" s="443">
        <v>3</v>
      </c>
      <c r="E192" s="18">
        <v>0</v>
      </c>
      <c r="F192" s="24"/>
      <c r="G192" s="23" t="s">
        <v>405</v>
      </c>
      <c r="H192" s="12">
        <v>4989093.96</v>
      </c>
      <c r="I192" s="12">
        <v>0</v>
      </c>
      <c r="J192" s="12">
        <v>0</v>
      </c>
      <c r="K192" s="12">
        <v>3981399.96</v>
      </c>
      <c r="L192" s="12">
        <v>707694</v>
      </c>
      <c r="M192" s="12">
        <v>707694</v>
      </c>
      <c r="N192" s="12">
        <v>0</v>
      </c>
      <c r="O192" s="12">
        <v>300000</v>
      </c>
      <c r="P192" s="12">
        <v>300000</v>
      </c>
      <c r="Q192" s="12">
        <v>0</v>
      </c>
      <c r="R192" s="12">
        <v>0</v>
      </c>
      <c r="S192" s="12">
        <v>758916.95</v>
      </c>
      <c r="T192" s="12">
        <v>0</v>
      </c>
      <c r="U192" s="75">
        <v>1.07</v>
      </c>
      <c r="V192" s="76">
        <v>2.72</v>
      </c>
    </row>
    <row r="193" spans="1:22" ht="12.75">
      <c r="A193" s="426">
        <v>2</v>
      </c>
      <c r="B193" s="427">
        <v>8</v>
      </c>
      <c r="C193" s="427">
        <v>13</v>
      </c>
      <c r="D193" s="443">
        <v>3</v>
      </c>
      <c r="E193" s="18">
        <v>0</v>
      </c>
      <c r="F193" s="24"/>
      <c r="G193" s="23" t="s">
        <v>406</v>
      </c>
      <c r="H193" s="12">
        <v>4557701.4</v>
      </c>
      <c r="I193" s="12">
        <v>4020000</v>
      </c>
      <c r="J193" s="12">
        <v>0</v>
      </c>
      <c r="K193" s="12">
        <v>0</v>
      </c>
      <c r="L193" s="12">
        <v>992815.84</v>
      </c>
      <c r="M193" s="12">
        <v>992815.84</v>
      </c>
      <c r="N193" s="12">
        <v>0</v>
      </c>
      <c r="O193" s="12">
        <v>5667337.59</v>
      </c>
      <c r="P193" s="12">
        <v>5635590.02</v>
      </c>
      <c r="Q193" s="12">
        <v>0</v>
      </c>
      <c r="R193" s="12">
        <v>0</v>
      </c>
      <c r="S193" s="12">
        <v>1097601.94</v>
      </c>
      <c r="T193" s="12">
        <v>0</v>
      </c>
      <c r="U193" s="75">
        <v>30.06</v>
      </c>
      <c r="V193" s="76">
        <v>5.82</v>
      </c>
    </row>
    <row r="194" spans="1:22" ht="12.75">
      <c r="A194" s="426">
        <v>2</v>
      </c>
      <c r="B194" s="427">
        <v>19</v>
      </c>
      <c r="C194" s="427">
        <v>6</v>
      </c>
      <c r="D194" s="443">
        <v>3</v>
      </c>
      <c r="E194" s="18">
        <v>0</v>
      </c>
      <c r="F194" s="24"/>
      <c r="G194" s="23" t="s">
        <v>407</v>
      </c>
      <c r="H194" s="12">
        <v>10815589.38</v>
      </c>
      <c r="I194" s="12">
        <v>280744.63</v>
      </c>
      <c r="J194" s="12">
        <v>3800000</v>
      </c>
      <c r="K194" s="12">
        <v>0</v>
      </c>
      <c r="L194" s="12">
        <v>2296826.89</v>
      </c>
      <c r="M194" s="12">
        <v>1196826.89</v>
      </c>
      <c r="N194" s="12">
        <v>1100000</v>
      </c>
      <c r="O194" s="12">
        <v>15895483.89</v>
      </c>
      <c r="P194" s="12">
        <v>1778532.38</v>
      </c>
      <c r="Q194" s="12">
        <v>13600000</v>
      </c>
      <c r="R194" s="12">
        <v>0</v>
      </c>
      <c r="S194" s="12">
        <v>3038561.49</v>
      </c>
      <c r="T194" s="12">
        <v>0</v>
      </c>
      <c r="U194" s="75">
        <v>26.74</v>
      </c>
      <c r="V194" s="76">
        <v>5.11</v>
      </c>
    </row>
    <row r="195" spans="1:22" ht="12.75">
      <c r="A195" s="426">
        <v>2</v>
      </c>
      <c r="B195" s="427">
        <v>17</v>
      </c>
      <c r="C195" s="427">
        <v>4</v>
      </c>
      <c r="D195" s="443">
        <v>3</v>
      </c>
      <c r="E195" s="18">
        <v>0</v>
      </c>
      <c r="F195" s="24"/>
      <c r="G195" s="23" t="s">
        <v>408</v>
      </c>
      <c r="H195" s="12">
        <v>3224449</v>
      </c>
      <c r="I195" s="12">
        <v>359847.18</v>
      </c>
      <c r="J195" s="12">
        <v>0</v>
      </c>
      <c r="K195" s="12">
        <v>0</v>
      </c>
      <c r="L195" s="12">
        <v>2411764.91</v>
      </c>
      <c r="M195" s="12">
        <v>2411764.91</v>
      </c>
      <c r="N195" s="12">
        <v>0</v>
      </c>
      <c r="O195" s="12">
        <v>4811827.18</v>
      </c>
      <c r="P195" s="12">
        <v>4811827.18</v>
      </c>
      <c r="Q195" s="12">
        <v>0</v>
      </c>
      <c r="R195" s="12">
        <v>359847.18</v>
      </c>
      <c r="S195" s="12">
        <v>2737762.37</v>
      </c>
      <c r="T195" s="12">
        <v>368544.91</v>
      </c>
      <c r="U195" s="75">
        <v>8.39</v>
      </c>
      <c r="V195" s="76">
        <v>4.46</v>
      </c>
    </row>
    <row r="196" spans="1:22" ht="12.75">
      <c r="A196" s="426">
        <v>2</v>
      </c>
      <c r="B196" s="427">
        <v>14</v>
      </c>
      <c r="C196" s="427">
        <v>7</v>
      </c>
      <c r="D196" s="443">
        <v>3</v>
      </c>
      <c r="E196" s="18">
        <v>0</v>
      </c>
      <c r="F196" s="24"/>
      <c r="G196" s="23" t="s">
        <v>409</v>
      </c>
      <c r="H196" s="12">
        <v>2421589.68</v>
      </c>
      <c r="I196" s="12">
        <v>500000</v>
      </c>
      <c r="J196" s="12">
        <v>0</v>
      </c>
      <c r="K196" s="12">
        <v>0</v>
      </c>
      <c r="L196" s="12">
        <v>2331500</v>
      </c>
      <c r="M196" s="12">
        <v>2331500</v>
      </c>
      <c r="N196" s="12">
        <v>0</v>
      </c>
      <c r="O196" s="12">
        <v>3395432.18</v>
      </c>
      <c r="P196" s="12">
        <v>3395432.18</v>
      </c>
      <c r="Q196" s="12">
        <v>0</v>
      </c>
      <c r="R196" s="12">
        <v>0</v>
      </c>
      <c r="S196" s="12">
        <v>2589240.3</v>
      </c>
      <c r="T196" s="12">
        <v>0</v>
      </c>
      <c r="U196" s="75">
        <v>10.27</v>
      </c>
      <c r="V196" s="76">
        <v>7.83</v>
      </c>
    </row>
    <row r="197" spans="1:22" ht="12.75">
      <c r="A197" s="426">
        <v>2</v>
      </c>
      <c r="B197" s="427">
        <v>8</v>
      </c>
      <c r="C197" s="427">
        <v>14</v>
      </c>
      <c r="D197" s="443">
        <v>3</v>
      </c>
      <c r="E197" s="18">
        <v>0</v>
      </c>
      <c r="F197" s="24"/>
      <c r="G197" s="23" t="s">
        <v>410</v>
      </c>
      <c r="H197" s="12">
        <v>3702889.04</v>
      </c>
      <c r="I197" s="12">
        <v>2978400</v>
      </c>
      <c r="J197" s="12">
        <v>0</v>
      </c>
      <c r="K197" s="12">
        <v>0</v>
      </c>
      <c r="L197" s="12">
        <v>1117226.64</v>
      </c>
      <c r="M197" s="12">
        <v>1117226.64</v>
      </c>
      <c r="N197" s="12">
        <v>0</v>
      </c>
      <c r="O197" s="12">
        <v>4600491.28</v>
      </c>
      <c r="P197" s="12">
        <v>4543886.72</v>
      </c>
      <c r="Q197" s="12">
        <v>0</v>
      </c>
      <c r="R197" s="12">
        <v>0</v>
      </c>
      <c r="S197" s="12">
        <v>1323770.12</v>
      </c>
      <c r="T197" s="12">
        <v>0</v>
      </c>
      <c r="U197" s="75">
        <v>28.46</v>
      </c>
      <c r="V197" s="76">
        <v>8.19</v>
      </c>
    </row>
    <row r="198" spans="1:22" ht="12.75">
      <c r="A198" s="426">
        <v>2</v>
      </c>
      <c r="B198" s="427">
        <v>11</v>
      </c>
      <c r="C198" s="427">
        <v>4</v>
      </c>
      <c r="D198" s="443">
        <v>3</v>
      </c>
      <c r="E198" s="18">
        <v>0</v>
      </c>
      <c r="F198" s="24"/>
      <c r="G198" s="23" t="s">
        <v>411</v>
      </c>
      <c r="H198" s="12">
        <v>3294293</v>
      </c>
      <c r="I198" s="12">
        <v>2092933</v>
      </c>
      <c r="J198" s="12">
        <v>0</v>
      </c>
      <c r="K198" s="12">
        <v>0</v>
      </c>
      <c r="L198" s="12">
        <v>1972759.71</v>
      </c>
      <c r="M198" s="12">
        <v>1972759.71</v>
      </c>
      <c r="N198" s="12">
        <v>0</v>
      </c>
      <c r="O198" s="12">
        <v>7981287.79</v>
      </c>
      <c r="P198" s="12">
        <v>7557918.13</v>
      </c>
      <c r="Q198" s="12">
        <v>0</v>
      </c>
      <c r="R198" s="12">
        <v>0</v>
      </c>
      <c r="S198" s="12">
        <v>2340286.93</v>
      </c>
      <c r="T198" s="12">
        <v>0</v>
      </c>
      <c r="U198" s="75">
        <v>30.7</v>
      </c>
      <c r="V198" s="76">
        <v>9</v>
      </c>
    </row>
    <row r="199" spans="1:22" ht="12.75">
      <c r="A199" s="426">
        <v>2</v>
      </c>
      <c r="B199" s="427">
        <v>18</v>
      </c>
      <c r="C199" s="427">
        <v>4</v>
      </c>
      <c r="D199" s="443">
        <v>3</v>
      </c>
      <c r="E199" s="18">
        <v>0</v>
      </c>
      <c r="F199" s="24"/>
      <c r="G199" s="23" t="s">
        <v>412</v>
      </c>
      <c r="H199" s="12">
        <v>9580107</v>
      </c>
      <c r="I199" s="12">
        <v>3313000</v>
      </c>
      <c r="J199" s="12">
        <v>1300000</v>
      </c>
      <c r="K199" s="12">
        <v>0</v>
      </c>
      <c r="L199" s="12">
        <v>805734</v>
      </c>
      <c r="M199" s="12">
        <v>455734</v>
      </c>
      <c r="N199" s="12">
        <v>350000</v>
      </c>
      <c r="O199" s="12">
        <v>15181891</v>
      </c>
      <c r="P199" s="12">
        <v>5531891</v>
      </c>
      <c r="Q199" s="12">
        <v>9650000</v>
      </c>
      <c r="R199" s="12">
        <v>0</v>
      </c>
      <c r="S199" s="12">
        <v>1386425.24</v>
      </c>
      <c r="T199" s="12">
        <v>0</v>
      </c>
      <c r="U199" s="75">
        <v>31.58</v>
      </c>
      <c r="V199" s="76">
        <v>2.88</v>
      </c>
    </row>
    <row r="200" spans="1:22" ht="12.75">
      <c r="A200" s="426">
        <v>2</v>
      </c>
      <c r="B200" s="427">
        <v>26</v>
      </c>
      <c r="C200" s="427">
        <v>4</v>
      </c>
      <c r="D200" s="443">
        <v>3</v>
      </c>
      <c r="E200" s="18">
        <v>0</v>
      </c>
      <c r="F200" s="24"/>
      <c r="G200" s="23" t="s">
        <v>413</v>
      </c>
      <c r="H200" s="12">
        <v>2060976.5</v>
      </c>
      <c r="I200" s="12">
        <v>463092.3</v>
      </c>
      <c r="J200" s="12">
        <v>1400000</v>
      </c>
      <c r="K200" s="12">
        <v>0</v>
      </c>
      <c r="L200" s="12">
        <v>2087853.19</v>
      </c>
      <c r="M200" s="12">
        <v>1487853.19</v>
      </c>
      <c r="N200" s="12">
        <v>600000</v>
      </c>
      <c r="O200" s="12">
        <v>9778493.84</v>
      </c>
      <c r="P200" s="12">
        <v>1824294.91</v>
      </c>
      <c r="Q200" s="12">
        <v>7900000</v>
      </c>
      <c r="R200" s="12">
        <v>1064046.91</v>
      </c>
      <c r="S200" s="12">
        <v>2624844.64</v>
      </c>
      <c r="T200" s="12">
        <v>1553859.19</v>
      </c>
      <c r="U200" s="75">
        <v>47.57</v>
      </c>
      <c r="V200" s="76">
        <v>5.84</v>
      </c>
    </row>
    <row r="201" spans="1:22" ht="12.75">
      <c r="A201" s="426">
        <v>2</v>
      </c>
      <c r="B201" s="427">
        <v>23</v>
      </c>
      <c r="C201" s="427">
        <v>8</v>
      </c>
      <c r="D201" s="443">
        <v>3</v>
      </c>
      <c r="E201" s="18">
        <v>0</v>
      </c>
      <c r="F201" s="24"/>
      <c r="G201" s="23" t="s">
        <v>414</v>
      </c>
      <c r="H201" s="12">
        <v>13141411.77</v>
      </c>
      <c r="I201" s="12">
        <v>7206000</v>
      </c>
      <c r="J201" s="12">
        <v>0</v>
      </c>
      <c r="K201" s="12">
        <v>0</v>
      </c>
      <c r="L201" s="12">
        <v>2198392</v>
      </c>
      <c r="M201" s="12">
        <v>2198392</v>
      </c>
      <c r="N201" s="12">
        <v>0</v>
      </c>
      <c r="O201" s="12">
        <v>12610216.7</v>
      </c>
      <c r="P201" s="12">
        <v>12610216.7</v>
      </c>
      <c r="Q201" s="12">
        <v>0</v>
      </c>
      <c r="R201" s="12">
        <v>0</v>
      </c>
      <c r="S201" s="12">
        <v>2651362.95</v>
      </c>
      <c r="T201" s="12">
        <v>0</v>
      </c>
      <c r="U201" s="75">
        <v>29.1</v>
      </c>
      <c r="V201" s="76">
        <v>6.11</v>
      </c>
    </row>
    <row r="202" spans="1:22" ht="12.75">
      <c r="A202" s="426">
        <v>2</v>
      </c>
      <c r="B202" s="427">
        <v>20</v>
      </c>
      <c r="C202" s="427">
        <v>3</v>
      </c>
      <c r="D202" s="443">
        <v>3</v>
      </c>
      <c r="E202" s="18">
        <v>0</v>
      </c>
      <c r="F202" s="24"/>
      <c r="G202" s="23" t="s">
        <v>415</v>
      </c>
      <c r="H202" s="12">
        <v>8275184.64</v>
      </c>
      <c r="I202" s="12">
        <v>0</v>
      </c>
      <c r="J202" s="12">
        <v>5000000</v>
      </c>
      <c r="K202" s="12">
        <v>0</v>
      </c>
      <c r="L202" s="12">
        <v>1200400</v>
      </c>
      <c r="M202" s="12">
        <v>200400</v>
      </c>
      <c r="N202" s="12">
        <v>1000000</v>
      </c>
      <c r="O202" s="12">
        <v>11574637</v>
      </c>
      <c r="P202" s="12">
        <v>399200</v>
      </c>
      <c r="Q202" s="12">
        <v>11000000</v>
      </c>
      <c r="R202" s="12">
        <v>0</v>
      </c>
      <c r="S202" s="12">
        <v>1671538.4</v>
      </c>
      <c r="T202" s="12">
        <v>1000000</v>
      </c>
      <c r="U202" s="75">
        <v>22.65</v>
      </c>
      <c r="V202" s="76">
        <v>1.31</v>
      </c>
    </row>
    <row r="203" spans="1:22" ht="12.75">
      <c r="A203" s="426">
        <v>2</v>
      </c>
      <c r="B203" s="427">
        <v>14</v>
      </c>
      <c r="C203" s="427">
        <v>8</v>
      </c>
      <c r="D203" s="443">
        <v>3</v>
      </c>
      <c r="E203" s="18">
        <v>0</v>
      </c>
      <c r="F203" s="24"/>
      <c r="G203" s="23" t="s">
        <v>416</v>
      </c>
      <c r="H203" s="12">
        <v>11625664</v>
      </c>
      <c r="I203" s="12">
        <v>79000</v>
      </c>
      <c r="J203" s="12">
        <v>4000000</v>
      </c>
      <c r="K203" s="12">
        <v>1140664</v>
      </c>
      <c r="L203" s="12">
        <v>2258962.5</v>
      </c>
      <c r="M203" s="12">
        <v>1258962.5</v>
      </c>
      <c r="N203" s="12">
        <v>1000000</v>
      </c>
      <c r="O203" s="12">
        <v>8226037.5</v>
      </c>
      <c r="P203" s="12">
        <v>226037.5</v>
      </c>
      <c r="Q203" s="12">
        <v>8000000</v>
      </c>
      <c r="R203" s="12">
        <v>0</v>
      </c>
      <c r="S203" s="12">
        <v>2624202.52</v>
      </c>
      <c r="T203" s="12">
        <v>0</v>
      </c>
      <c r="U203" s="75">
        <v>23.8</v>
      </c>
      <c r="V203" s="76">
        <v>7.59</v>
      </c>
    </row>
    <row r="204" spans="1:22" ht="12.75">
      <c r="A204" s="426">
        <v>2</v>
      </c>
      <c r="B204" s="427">
        <v>4</v>
      </c>
      <c r="C204" s="427">
        <v>4</v>
      </c>
      <c r="D204" s="443">
        <v>3</v>
      </c>
      <c r="E204" s="18">
        <v>0</v>
      </c>
      <c r="F204" s="24"/>
      <c r="G204" s="23" t="s">
        <v>417</v>
      </c>
      <c r="H204" s="12">
        <v>4560136</v>
      </c>
      <c r="I204" s="12">
        <v>4260136</v>
      </c>
      <c r="J204" s="12">
        <v>300000</v>
      </c>
      <c r="K204" s="12">
        <v>0</v>
      </c>
      <c r="L204" s="12">
        <v>824339.31</v>
      </c>
      <c r="M204" s="12">
        <v>424339.31</v>
      </c>
      <c r="N204" s="12">
        <v>100000</v>
      </c>
      <c r="O204" s="12">
        <v>8086702</v>
      </c>
      <c r="P204" s="12">
        <v>6686540</v>
      </c>
      <c r="Q204" s="12">
        <v>1400000</v>
      </c>
      <c r="R204" s="12">
        <v>0</v>
      </c>
      <c r="S204" s="12">
        <v>820774.31</v>
      </c>
      <c r="T204" s="12">
        <v>0</v>
      </c>
      <c r="U204" s="75">
        <v>38.87</v>
      </c>
      <c r="V204" s="76">
        <v>3.94</v>
      </c>
    </row>
    <row r="205" spans="1:22" ht="12.75">
      <c r="A205" s="426">
        <v>2</v>
      </c>
      <c r="B205" s="427">
        <v>25</v>
      </c>
      <c r="C205" s="427">
        <v>6</v>
      </c>
      <c r="D205" s="443">
        <v>3</v>
      </c>
      <c r="E205" s="18">
        <v>0</v>
      </c>
      <c r="F205" s="24"/>
      <c r="G205" s="23" t="s">
        <v>418</v>
      </c>
      <c r="H205" s="12">
        <v>3271506.37</v>
      </c>
      <c r="I205" s="12">
        <v>1306000</v>
      </c>
      <c r="J205" s="12">
        <v>0</v>
      </c>
      <c r="K205" s="12">
        <v>0</v>
      </c>
      <c r="L205" s="12">
        <v>1830447</v>
      </c>
      <c r="M205" s="12">
        <v>1830447</v>
      </c>
      <c r="N205" s="12">
        <v>0</v>
      </c>
      <c r="O205" s="12">
        <v>6289020.7</v>
      </c>
      <c r="P205" s="12">
        <v>5900507</v>
      </c>
      <c r="Q205" s="12">
        <v>0</v>
      </c>
      <c r="R205" s="12">
        <v>1326444</v>
      </c>
      <c r="S205" s="12">
        <v>2146471.87</v>
      </c>
      <c r="T205" s="12">
        <v>1460557</v>
      </c>
      <c r="U205" s="75">
        <v>24.67</v>
      </c>
      <c r="V205" s="76">
        <v>3.4</v>
      </c>
    </row>
    <row r="206" spans="1:22" ht="12.75">
      <c r="A206" s="426">
        <v>2</v>
      </c>
      <c r="B206" s="427">
        <v>17</v>
      </c>
      <c r="C206" s="427">
        <v>5</v>
      </c>
      <c r="D206" s="443">
        <v>3</v>
      </c>
      <c r="E206" s="18">
        <v>0</v>
      </c>
      <c r="F206" s="24"/>
      <c r="G206" s="23" t="s">
        <v>419</v>
      </c>
      <c r="H206" s="12">
        <v>2702159.83</v>
      </c>
      <c r="I206" s="12">
        <v>2028750</v>
      </c>
      <c r="J206" s="12">
        <v>0</v>
      </c>
      <c r="K206" s="12">
        <v>0</v>
      </c>
      <c r="L206" s="12">
        <v>791204</v>
      </c>
      <c r="M206" s="12">
        <v>791204</v>
      </c>
      <c r="N206" s="12">
        <v>0</v>
      </c>
      <c r="O206" s="12">
        <v>3965060.89</v>
      </c>
      <c r="P206" s="12">
        <v>3464502</v>
      </c>
      <c r="Q206" s="12">
        <v>0</v>
      </c>
      <c r="R206" s="12">
        <v>0</v>
      </c>
      <c r="S206" s="12">
        <v>934697.44</v>
      </c>
      <c r="T206" s="12">
        <v>0</v>
      </c>
      <c r="U206" s="75">
        <v>22.27</v>
      </c>
      <c r="V206" s="76">
        <v>5.25</v>
      </c>
    </row>
    <row r="207" spans="1:22" ht="12.75">
      <c r="A207" s="426">
        <v>2</v>
      </c>
      <c r="B207" s="427">
        <v>12</v>
      </c>
      <c r="C207" s="427">
        <v>5</v>
      </c>
      <c r="D207" s="443">
        <v>3</v>
      </c>
      <c r="E207" s="18">
        <v>0</v>
      </c>
      <c r="F207" s="24"/>
      <c r="G207" s="23" t="s">
        <v>420</v>
      </c>
      <c r="H207" s="12">
        <v>325125.03</v>
      </c>
      <c r="I207" s="12">
        <v>0</v>
      </c>
      <c r="J207" s="12">
        <v>0</v>
      </c>
      <c r="K207" s="12">
        <v>105125.03</v>
      </c>
      <c r="L207" s="12">
        <v>220000</v>
      </c>
      <c r="M207" s="12">
        <v>220000</v>
      </c>
      <c r="N207" s="12">
        <v>0</v>
      </c>
      <c r="O207" s="12">
        <v>118889.6</v>
      </c>
      <c r="P207" s="12">
        <v>0</v>
      </c>
      <c r="Q207" s="12">
        <v>0</v>
      </c>
      <c r="R207" s="12">
        <v>0</v>
      </c>
      <c r="S207" s="12">
        <v>221398.36</v>
      </c>
      <c r="T207" s="12">
        <v>0</v>
      </c>
      <c r="U207" s="75">
        <v>0.9</v>
      </c>
      <c r="V207" s="76">
        <v>1.68</v>
      </c>
    </row>
    <row r="208" spans="1:22" ht="12.75">
      <c r="A208" s="426">
        <v>2</v>
      </c>
      <c r="B208" s="427">
        <v>22</v>
      </c>
      <c r="C208" s="427">
        <v>3</v>
      </c>
      <c r="D208" s="443">
        <v>3</v>
      </c>
      <c r="E208" s="18">
        <v>0</v>
      </c>
      <c r="F208" s="24"/>
      <c r="G208" s="23" t="s">
        <v>421</v>
      </c>
      <c r="H208" s="12">
        <v>9678358.1</v>
      </c>
      <c r="I208" s="12">
        <v>6192000</v>
      </c>
      <c r="J208" s="12">
        <v>1000000</v>
      </c>
      <c r="K208" s="12">
        <v>0</v>
      </c>
      <c r="L208" s="12">
        <v>1852444</v>
      </c>
      <c r="M208" s="12">
        <v>852444</v>
      </c>
      <c r="N208" s="12">
        <v>1000000</v>
      </c>
      <c r="O208" s="12">
        <v>26948524</v>
      </c>
      <c r="P208" s="12">
        <v>11048524</v>
      </c>
      <c r="Q208" s="12">
        <v>15900000</v>
      </c>
      <c r="R208" s="12">
        <v>0</v>
      </c>
      <c r="S208" s="12">
        <v>3099989.35</v>
      </c>
      <c r="T208" s="12">
        <v>0</v>
      </c>
      <c r="U208" s="75">
        <v>53.3</v>
      </c>
      <c r="V208" s="76">
        <v>6.13</v>
      </c>
    </row>
    <row r="209" spans="1:22" ht="12.75">
      <c r="A209" s="426">
        <v>2</v>
      </c>
      <c r="B209" s="427">
        <v>24</v>
      </c>
      <c r="C209" s="427">
        <v>5</v>
      </c>
      <c r="D209" s="443">
        <v>3</v>
      </c>
      <c r="E209" s="18">
        <v>0</v>
      </c>
      <c r="F209" s="24"/>
      <c r="G209" s="23" t="s">
        <v>422</v>
      </c>
      <c r="H209" s="12">
        <v>5076444.39</v>
      </c>
      <c r="I209" s="12">
        <v>2705000</v>
      </c>
      <c r="J209" s="12">
        <v>0</v>
      </c>
      <c r="K209" s="12">
        <v>0</v>
      </c>
      <c r="L209" s="12">
        <v>1261781.65</v>
      </c>
      <c r="M209" s="12">
        <v>1261781.65</v>
      </c>
      <c r="N209" s="12">
        <v>0</v>
      </c>
      <c r="O209" s="12">
        <v>7052784.74</v>
      </c>
      <c r="P209" s="12">
        <v>6541915.73</v>
      </c>
      <c r="Q209" s="12">
        <v>0</v>
      </c>
      <c r="R209" s="12">
        <v>0</v>
      </c>
      <c r="S209" s="12">
        <v>1601943.63</v>
      </c>
      <c r="T209" s="12">
        <v>0</v>
      </c>
      <c r="U209" s="75">
        <v>14.89</v>
      </c>
      <c r="V209" s="76">
        <v>3.38</v>
      </c>
    </row>
    <row r="210" spans="1:22" ht="12.75">
      <c r="A210" s="426">
        <v>2</v>
      </c>
      <c r="B210" s="427">
        <v>24</v>
      </c>
      <c r="C210" s="427">
        <v>6</v>
      </c>
      <c r="D210" s="443">
        <v>3</v>
      </c>
      <c r="E210" s="18">
        <v>0</v>
      </c>
      <c r="F210" s="24"/>
      <c r="G210" s="23" t="s">
        <v>423</v>
      </c>
      <c r="H210" s="12">
        <v>412602.91</v>
      </c>
      <c r="I210" s="12">
        <v>378000</v>
      </c>
      <c r="J210" s="12">
        <v>0</v>
      </c>
      <c r="K210" s="12">
        <v>0</v>
      </c>
      <c r="L210" s="12">
        <v>1372180</v>
      </c>
      <c r="M210" s="12">
        <v>1372180</v>
      </c>
      <c r="N210" s="12">
        <v>0</v>
      </c>
      <c r="O210" s="12">
        <v>5695192.95</v>
      </c>
      <c r="P210" s="12">
        <v>5573000</v>
      </c>
      <c r="Q210" s="12">
        <v>0</v>
      </c>
      <c r="R210" s="12">
        <v>0</v>
      </c>
      <c r="S210" s="12">
        <v>1771168.31</v>
      </c>
      <c r="T210" s="12">
        <v>0</v>
      </c>
      <c r="U210" s="75">
        <v>15.01</v>
      </c>
      <c r="V210" s="76">
        <v>4.67</v>
      </c>
    </row>
    <row r="211" spans="1:22" ht="12.75">
      <c r="A211" s="426">
        <v>2</v>
      </c>
      <c r="B211" s="427">
        <v>24</v>
      </c>
      <c r="C211" s="427">
        <v>7</v>
      </c>
      <c r="D211" s="443">
        <v>3</v>
      </c>
      <c r="E211" s="18">
        <v>0</v>
      </c>
      <c r="F211" s="24"/>
      <c r="G211" s="23" t="s">
        <v>424</v>
      </c>
      <c r="H211" s="12">
        <v>1227088.91</v>
      </c>
      <c r="I211" s="12">
        <v>0</v>
      </c>
      <c r="J211" s="12">
        <v>0</v>
      </c>
      <c r="K211" s="12">
        <v>755818.91</v>
      </c>
      <c r="L211" s="12">
        <v>271266</v>
      </c>
      <c r="M211" s="12">
        <v>271266</v>
      </c>
      <c r="N211" s="12">
        <v>0</v>
      </c>
      <c r="O211" s="12">
        <v>200004</v>
      </c>
      <c r="P211" s="12">
        <v>200004</v>
      </c>
      <c r="Q211" s="12">
        <v>0</v>
      </c>
      <c r="R211" s="12">
        <v>0</v>
      </c>
      <c r="S211" s="12">
        <v>283696.62</v>
      </c>
      <c r="T211" s="12">
        <v>0</v>
      </c>
      <c r="U211" s="75">
        <v>1.71</v>
      </c>
      <c r="V211" s="76">
        <v>2.42</v>
      </c>
    </row>
    <row r="212" spans="1:22" ht="12.75">
      <c r="A212" s="426">
        <v>2</v>
      </c>
      <c r="B212" s="427">
        <v>19</v>
      </c>
      <c r="C212" s="427">
        <v>8</v>
      </c>
      <c r="D212" s="443">
        <v>3</v>
      </c>
      <c r="E212" s="18">
        <v>0</v>
      </c>
      <c r="F212" s="24"/>
      <c r="G212" s="23" t="s">
        <v>425</v>
      </c>
      <c r="H212" s="12">
        <v>8015000</v>
      </c>
      <c r="I212" s="12">
        <v>8000000</v>
      </c>
      <c r="J212" s="12">
        <v>0</v>
      </c>
      <c r="K212" s="12">
        <v>0</v>
      </c>
      <c r="L212" s="12">
        <v>4256866.64</v>
      </c>
      <c r="M212" s="12">
        <v>4256866.64</v>
      </c>
      <c r="N212" s="12">
        <v>0</v>
      </c>
      <c r="O212" s="12">
        <v>15009032.26</v>
      </c>
      <c r="P212" s="12">
        <v>13182157.93</v>
      </c>
      <c r="Q212" s="12">
        <v>0</v>
      </c>
      <c r="R212" s="12">
        <v>0</v>
      </c>
      <c r="S212" s="12">
        <v>5510815.29</v>
      </c>
      <c r="T212" s="12">
        <v>1672586.17</v>
      </c>
      <c r="U212" s="75">
        <v>53.82</v>
      </c>
      <c r="V212" s="76">
        <v>13.76</v>
      </c>
    </row>
    <row r="213" spans="1:22" ht="12.75">
      <c r="A213" s="426">
        <v>2</v>
      </c>
      <c r="B213" s="427">
        <v>20</v>
      </c>
      <c r="C213" s="427">
        <v>6</v>
      </c>
      <c r="D213" s="443">
        <v>3</v>
      </c>
      <c r="E213" s="18">
        <v>0</v>
      </c>
      <c r="F213" s="24"/>
      <c r="G213" s="23" t="s">
        <v>426</v>
      </c>
      <c r="H213" s="12">
        <v>1843748</v>
      </c>
      <c r="I213" s="12">
        <v>599000</v>
      </c>
      <c r="J213" s="12">
        <v>900000</v>
      </c>
      <c r="K213" s="12">
        <v>0</v>
      </c>
      <c r="L213" s="12">
        <v>1921456.52</v>
      </c>
      <c r="M213" s="12">
        <v>721456.52</v>
      </c>
      <c r="N213" s="12">
        <v>1200000</v>
      </c>
      <c r="O213" s="12">
        <v>15674170.96</v>
      </c>
      <c r="P213" s="12">
        <v>1634608.21</v>
      </c>
      <c r="Q213" s="12">
        <v>13550000</v>
      </c>
      <c r="R213" s="12">
        <v>0</v>
      </c>
      <c r="S213" s="12">
        <v>2872944.87</v>
      </c>
      <c r="T213" s="12">
        <v>0</v>
      </c>
      <c r="U213" s="75">
        <v>44.83</v>
      </c>
      <c r="V213" s="76">
        <v>8.21</v>
      </c>
    </row>
    <row r="214" spans="1:22" s="107" customFormat="1" ht="15">
      <c r="A214" s="429"/>
      <c r="B214" s="430"/>
      <c r="C214" s="430"/>
      <c r="D214" s="445"/>
      <c r="E214" s="119"/>
      <c r="F214" s="120" t="s">
        <v>427</v>
      </c>
      <c r="G214" s="121"/>
      <c r="H214" s="122">
        <v>97331282.95</v>
      </c>
      <c r="I214" s="122">
        <v>91747239.77</v>
      </c>
      <c r="J214" s="122">
        <v>0</v>
      </c>
      <c r="K214" s="122">
        <v>1283995.02</v>
      </c>
      <c r="L214" s="122">
        <v>3142585</v>
      </c>
      <c r="M214" s="122">
        <v>3142585</v>
      </c>
      <c r="N214" s="122">
        <v>0</v>
      </c>
      <c r="O214" s="122">
        <v>123138422.64000002</v>
      </c>
      <c r="P214" s="122">
        <v>122862197.93</v>
      </c>
      <c r="Q214" s="122">
        <v>0</v>
      </c>
      <c r="R214" s="122">
        <v>120115736.48</v>
      </c>
      <c r="S214" s="122">
        <v>7439448.81</v>
      </c>
      <c r="T214" s="122">
        <v>0</v>
      </c>
      <c r="U214" s="148">
        <v>5.659440869104521</v>
      </c>
      <c r="V214" s="149">
        <v>13.929041392416613</v>
      </c>
    </row>
    <row r="215" spans="1:22" ht="25.5">
      <c r="A215" s="426">
        <v>2</v>
      </c>
      <c r="B215" s="427">
        <v>15</v>
      </c>
      <c r="C215" s="427">
        <v>1</v>
      </c>
      <c r="D215" s="446" t="s">
        <v>428</v>
      </c>
      <c r="E215" s="18">
        <v>8</v>
      </c>
      <c r="F215" s="24">
        <v>0</v>
      </c>
      <c r="G215" s="63" t="s">
        <v>429</v>
      </c>
      <c r="H215" s="12">
        <v>25284.49</v>
      </c>
      <c r="I215" s="12">
        <v>0</v>
      </c>
      <c r="J215" s="12">
        <v>0</v>
      </c>
      <c r="K215" s="12">
        <v>0</v>
      </c>
      <c r="L215" s="12">
        <v>1359500</v>
      </c>
      <c r="M215" s="12">
        <v>1359500</v>
      </c>
      <c r="N215" s="12">
        <v>0</v>
      </c>
      <c r="O215" s="12">
        <v>2098860.35</v>
      </c>
      <c r="P215" s="12">
        <v>2098860.35</v>
      </c>
      <c r="Q215" s="12">
        <v>0</v>
      </c>
      <c r="R215" s="12">
        <v>0</v>
      </c>
      <c r="S215" s="12">
        <v>1393493.16</v>
      </c>
      <c r="T215" s="12">
        <v>0</v>
      </c>
      <c r="U215" s="75">
        <v>79.31</v>
      </c>
      <c r="V215" s="76">
        <v>52.66</v>
      </c>
    </row>
    <row r="216" spans="1:22" ht="12.75">
      <c r="A216" s="426">
        <v>2</v>
      </c>
      <c r="B216" s="427">
        <v>19</v>
      </c>
      <c r="C216" s="427">
        <v>1</v>
      </c>
      <c r="D216" s="446" t="s">
        <v>428</v>
      </c>
      <c r="E216" s="18">
        <v>8</v>
      </c>
      <c r="F216" s="24">
        <v>0</v>
      </c>
      <c r="G216" s="63" t="s">
        <v>451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75">
        <v>0</v>
      </c>
      <c r="V216" s="76">
        <v>0</v>
      </c>
    </row>
    <row r="217" spans="1:22" ht="51">
      <c r="A217" s="426">
        <v>2</v>
      </c>
      <c r="B217" s="427">
        <v>8</v>
      </c>
      <c r="C217" s="427">
        <v>5</v>
      </c>
      <c r="D217" s="446" t="s">
        <v>428</v>
      </c>
      <c r="E217" s="18">
        <v>8</v>
      </c>
      <c r="F217" s="24">
        <v>0</v>
      </c>
      <c r="G217" s="63" t="s">
        <v>430</v>
      </c>
      <c r="H217" s="12">
        <v>186430.5</v>
      </c>
      <c r="I217" s="12">
        <v>52686.1</v>
      </c>
      <c r="J217" s="12">
        <v>0</v>
      </c>
      <c r="K217" s="12">
        <v>133744.4</v>
      </c>
      <c r="L217" s="12">
        <v>6585</v>
      </c>
      <c r="M217" s="12">
        <v>6585</v>
      </c>
      <c r="N217" s="12">
        <v>0</v>
      </c>
      <c r="O217" s="12">
        <v>46101.1</v>
      </c>
      <c r="P217" s="12">
        <v>46101.1</v>
      </c>
      <c r="Q217" s="12">
        <v>0</v>
      </c>
      <c r="R217" s="12">
        <v>0</v>
      </c>
      <c r="S217" s="12">
        <v>6713.2</v>
      </c>
      <c r="T217" s="12">
        <v>0</v>
      </c>
      <c r="U217" s="75">
        <v>13.31</v>
      </c>
      <c r="V217" s="76">
        <v>1.93</v>
      </c>
    </row>
    <row r="218" spans="1:22" ht="25.5">
      <c r="A218" s="426">
        <v>2</v>
      </c>
      <c r="B218" s="427">
        <v>63</v>
      </c>
      <c r="C218" s="427">
        <v>1</v>
      </c>
      <c r="D218" s="446" t="s">
        <v>428</v>
      </c>
      <c r="E218" s="18">
        <v>8</v>
      </c>
      <c r="F218" s="24">
        <v>0</v>
      </c>
      <c r="G218" s="63" t="s">
        <v>431</v>
      </c>
      <c r="H218" s="12">
        <v>95258332.57</v>
      </c>
      <c r="I218" s="12">
        <v>91694553.67</v>
      </c>
      <c r="J218" s="12">
        <v>0</v>
      </c>
      <c r="K218" s="12">
        <v>0</v>
      </c>
      <c r="L218" s="12">
        <v>1539000</v>
      </c>
      <c r="M218" s="12">
        <v>1539000</v>
      </c>
      <c r="N218" s="12">
        <v>0</v>
      </c>
      <c r="O218" s="12">
        <v>120115736.48</v>
      </c>
      <c r="P218" s="12">
        <v>120115736.48</v>
      </c>
      <c r="Q218" s="12">
        <v>0</v>
      </c>
      <c r="R218" s="12">
        <v>120115736.48</v>
      </c>
      <c r="S218" s="12">
        <v>5774585.9</v>
      </c>
      <c r="T218" s="12">
        <v>0</v>
      </c>
      <c r="U218" s="75">
        <v>0</v>
      </c>
      <c r="V218" s="76">
        <v>14.03</v>
      </c>
    </row>
    <row r="219" spans="1:22" ht="25.5">
      <c r="A219" s="426">
        <v>2</v>
      </c>
      <c r="B219" s="427">
        <v>9</v>
      </c>
      <c r="C219" s="427">
        <v>8</v>
      </c>
      <c r="D219" s="446" t="s">
        <v>428</v>
      </c>
      <c r="E219" s="18">
        <v>8</v>
      </c>
      <c r="F219" s="24">
        <v>0</v>
      </c>
      <c r="G219" s="63" t="s">
        <v>452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75">
        <v>0</v>
      </c>
      <c r="V219" s="76">
        <v>0</v>
      </c>
    </row>
    <row r="220" spans="1:22" ht="12.75">
      <c r="A220" s="426">
        <v>2</v>
      </c>
      <c r="B220" s="427">
        <v>9</v>
      </c>
      <c r="C220" s="427">
        <v>7</v>
      </c>
      <c r="D220" s="446" t="s">
        <v>428</v>
      </c>
      <c r="E220" s="18">
        <v>8</v>
      </c>
      <c r="F220" s="24">
        <v>0</v>
      </c>
      <c r="G220" s="63" t="s">
        <v>432</v>
      </c>
      <c r="H220" s="12">
        <v>4648</v>
      </c>
      <c r="I220" s="12">
        <v>0</v>
      </c>
      <c r="J220" s="12">
        <v>0</v>
      </c>
      <c r="K220" s="12">
        <v>4648</v>
      </c>
      <c r="L220" s="12">
        <v>0</v>
      </c>
      <c r="M220" s="12">
        <v>0</v>
      </c>
      <c r="N220" s="12">
        <v>0</v>
      </c>
      <c r="O220" s="12">
        <v>23870.15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75">
        <v>3.24</v>
      </c>
      <c r="V220" s="76">
        <v>0</v>
      </c>
    </row>
    <row r="221" spans="1:22" ht="12.75">
      <c r="A221" s="426">
        <v>2</v>
      </c>
      <c r="B221" s="427">
        <v>10</v>
      </c>
      <c r="C221" s="427">
        <v>1</v>
      </c>
      <c r="D221" s="446" t="s">
        <v>428</v>
      </c>
      <c r="E221" s="18">
        <v>8</v>
      </c>
      <c r="F221" s="24">
        <v>0</v>
      </c>
      <c r="G221" s="63" t="s">
        <v>433</v>
      </c>
      <c r="H221" s="12">
        <v>27249.54</v>
      </c>
      <c r="I221" s="12">
        <v>0</v>
      </c>
      <c r="J221" s="12">
        <v>0</v>
      </c>
      <c r="K221" s="12">
        <v>27249.54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75">
        <v>0</v>
      </c>
      <c r="V221" s="76">
        <v>0</v>
      </c>
    </row>
    <row r="222" spans="1:22" ht="12.75">
      <c r="A222" s="426">
        <v>2</v>
      </c>
      <c r="B222" s="427">
        <v>20</v>
      </c>
      <c r="C222" s="427">
        <v>2</v>
      </c>
      <c r="D222" s="446" t="s">
        <v>428</v>
      </c>
      <c r="E222" s="18">
        <v>8</v>
      </c>
      <c r="F222" s="24">
        <v>0</v>
      </c>
      <c r="G222" s="63" t="s">
        <v>434</v>
      </c>
      <c r="H222" s="12">
        <v>15247.98</v>
      </c>
      <c r="I222" s="12">
        <v>0</v>
      </c>
      <c r="J222" s="12">
        <v>0</v>
      </c>
      <c r="K222" s="12">
        <v>15247.98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75">
        <v>0</v>
      </c>
      <c r="V222" s="76">
        <v>0</v>
      </c>
    </row>
    <row r="223" spans="1:22" ht="12.75">
      <c r="A223" s="426">
        <v>2</v>
      </c>
      <c r="B223" s="427">
        <v>61</v>
      </c>
      <c r="C223" s="427">
        <v>1</v>
      </c>
      <c r="D223" s="446" t="s">
        <v>428</v>
      </c>
      <c r="E223" s="18">
        <v>8</v>
      </c>
      <c r="F223" s="24">
        <v>0</v>
      </c>
      <c r="G223" s="63" t="s">
        <v>435</v>
      </c>
      <c r="H223" s="12">
        <v>710984.77</v>
      </c>
      <c r="I223" s="12">
        <v>0</v>
      </c>
      <c r="J223" s="12">
        <v>0</v>
      </c>
      <c r="K223" s="12">
        <v>0</v>
      </c>
      <c r="L223" s="12">
        <v>237500</v>
      </c>
      <c r="M223" s="12">
        <v>237500</v>
      </c>
      <c r="N223" s="12">
        <v>0</v>
      </c>
      <c r="O223" s="12">
        <v>853412.56</v>
      </c>
      <c r="P223" s="12">
        <v>601500</v>
      </c>
      <c r="Q223" s="12">
        <v>0</v>
      </c>
      <c r="R223" s="12">
        <v>0</v>
      </c>
      <c r="S223" s="12">
        <v>264656.55</v>
      </c>
      <c r="T223" s="12">
        <v>0</v>
      </c>
      <c r="U223" s="75">
        <v>49.45</v>
      </c>
      <c r="V223" s="76">
        <v>15.33</v>
      </c>
    </row>
    <row r="224" spans="1:22" ht="38.25">
      <c r="A224" s="426">
        <v>2</v>
      </c>
      <c r="B224" s="427">
        <v>2</v>
      </c>
      <c r="C224" s="427">
        <v>5</v>
      </c>
      <c r="D224" s="446" t="s">
        <v>428</v>
      </c>
      <c r="E224" s="18">
        <v>8</v>
      </c>
      <c r="F224" s="24">
        <v>0</v>
      </c>
      <c r="G224" s="63" t="s">
        <v>436</v>
      </c>
      <c r="H224" s="12">
        <v>126728.4</v>
      </c>
      <c r="I224" s="12">
        <v>0</v>
      </c>
      <c r="J224" s="12">
        <v>0</v>
      </c>
      <c r="K224" s="12">
        <v>126728.4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75">
        <v>0</v>
      </c>
      <c r="V224" s="76">
        <v>0</v>
      </c>
    </row>
    <row r="225" spans="1:22" ht="12.75">
      <c r="A225" s="426">
        <v>2</v>
      </c>
      <c r="B225" s="427">
        <v>8</v>
      </c>
      <c r="C225" s="427">
        <v>6</v>
      </c>
      <c r="D225" s="446" t="s">
        <v>428</v>
      </c>
      <c r="E225" s="18">
        <v>8</v>
      </c>
      <c r="F225" s="24">
        <v>0</v>
      </c>
      <c r="G225" s="63" t="s">
        <v>437</v>
      </c>
      <c r="H225" s="12">
        <v>22615.15</v>
      </c>
      <c r="I225" s="12">
        <v>0</v>
      </c>
      <c r="J225" s="12">
        <v>0</v>
      </c>
      <c r="K225" s="12">
        <v>22615.15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75">
        <v>0</v>
      </c>
      <c r="V225" s="76">
        <v>0</v>
      </c>
    </row>
    <row r="226" spans="1:22" ht="12.75">
      <c r="A226" s="426">
        <v>2</v>
      </c>
      <c r="B226" s="427">
        <v>16</v>
      </c>
      <c r="C226" s="427">
        <v>4</v>
      </c>
      <c r="D226" s="446" t="s">
        <v>428</v>
      </c>
      <c r="E226" s="18">
        <v>8</v>
      </c>
      <c r="F226" s="24">
        <v>0</v>
      </c>
      <c r="G226" s="63" t="s">
        <v>438</v>
      </c>
      <c r="H226" s="12">
        <v>781940.28</v>
      </c>
      <c r="I226" s="12">
        <v>0</v>
      </c>
      <c r="J226" s="12">
        <v>0</v>
      </c>
      <c r="K226" s="12">
        <v>781940.28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75">
        <v>0</v>
      </c>
      <c r="V226" s="76">
        <v>0</v>
      </c>
    </row>
    <row r="227" spans="1:22" ht="12.75">
      <c r="A227" s="426">
        <v>2</v>
      </c>
      <c r="B227" s="427">
        <v>25</v>
      </c>
      <c r="C227" s="427">
        <v>2</v>
      </c>
      <c r="D227" s="446" t="s">
        <v>428</v>
      </c>
      <c r="E227" s="18">
        <v>8</v>
      </c>
      <c r="F227" s="24">
        <v>0</v>
      </c>
      <c r="G227" s="63" t="s">
        <v>439</v>
      </c>
      <c r="H227" s="12">
        <v>41855.41</v>
      </c>
      <c r="I227" s="12">
        <v>0</v>
      </c>
      <c r="J227" s="12">
        <v>0</v>
      </c>
      <c r="K227" s="12">
        <v>41855.41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75">
        <v>0</v>
      </c>
      <c r="V227" s="76">
        <v>0</v>
      </c>
    </row>
    <row r="228" spans="1:22" ht="12.75">
      <c r="A228" s="426">
        <v>2</v>
      </c>
      <c r="B228" s="427">
        <v>19</v>
      </c>
      <c r="C228" s="427">
        <v>1</v>
      </c>
      <c r="D228" s="446" t="s">
        <v>428</v>
      </c>
      <c r="E228" s="18">
        <v>8</v>
      </c>
      <c r="F228" s="24">
        <v>0</v>
      </c>
      <c r="G228" s="23" t="s">
        <v>453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75">
        <v>0</v>
      </c>
      <c r="V228" s="76">
        <v>0</v>
      </c>
    </row>
    <row r="229" spans="1:22" ht="12.75">
      <c r="A229" s="426">
        <v>2</v>
      </c>
      <c r="B229" s="427">
        <v>14</v>
      </c>
      <c r="C229" s="427">
        <v>7</v>
      </c>
      <c r="D229" s="446" t="s">
        <v>428</v>
      </c>
      <c r="E229" s="18">
        <v>8</v>
      </c>
      <c r="F229" s="24">
        <v>0</v>
      </c>
      <c r="G229" s="23" t="s">
        <v>454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75">
        <v>0</v>
      </c>
      <c r="V229" s="76">
        <v>0</v>
      </c>
    </row>
    <row r="230" spans="1:22" ht="12.75">
      <c r="A230" s="426">
        <v>2</v>
      </c>
      <c r="B230" s="427">
        <v>17</v>
      </c>
      <c r="C230" s="427">
        <v>4</v>
      </c>
      <c r="D230" s="446" t="s">
        <v>428</v>
      </c>
      <c r="E230" s="18">
        <v>8</v>
      </c>
      <c r="F230" s="24">
        <v>0</v>
      </c>
      <c r="G230" s="23" t="s">
        <v>455</v>
      </c>
      <c r="H230" s="12">
        <v>110649.91</v>
      </c>
      <c r="I230" s="12">
        <v>0</v>
      </c>
      <c r="J230" s="12">
        <v>0</v>
      </c>
      <c r="K230" s="12">
        <v>110649.91</v>
      </c>
      <c r="L230" s="12">
        <v>0</v>
      </c>
      <c r="M230" s="12">
        <v>0</v>
      </c>
      <c r="N230" s="12">
        <v>0</v>
      </c>
      <c r="O230" s="12">
        <v>442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75">
        <v>0.04</v>
      </c>
      <c r="V230" s="76">
        <v>0</v>
      </c>
    </row>
    <row r="231" spans="1:22" ht="12.75">
      <c r="A231" s="426">
        <v>2</v>
      </c>
      <c r="B231" s="427">
        <v>62</v>
      </c>
      <c r="C231" s="427">
        <v>11</v>
      </c>
      <c r="D231" s="446" t="s">
        <v>428</v>
      </c>
      <c r="E231" s="18">
        <v>8</v>
      </c>
      <c r="F231" s="24">
        <v>0</v>
      </c>
      <c r="G231" s="23" t="s">
        <v>440</v>
      </c>
      <c r="H231" s="12">
        <v>19315.95</v>
      </c>
      <c r="I231" s="12">
        <v>0</v>
      </c>
      <c r="J231" s="12">
        <v>0</v>
      </c>
      <c r="K231" s="12">
        <v>19315.95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75">
        <v>0</v>
      </c>
      <c r="V231" s="76">
        <v>0</v>
      </c>
    </row>
    <row r="232" spans="1:22" ht="12.75">
      <c r="A232" s="426">
        <v>0</v>
      </c>
      <c r="B232" s="427">
        <v>0</v>
      </c>
      <c r="C232" s="427">
        <v>0</v>
      </c>
      <c r="D232" s="446">
        <v>0</v>
      </c>
      <c r="E232" s="18">
        <v>0</v>
      </c>
      <c r="F232" s="24">
        <v>0</v>
      </c>
      <c r="G232" s="23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75">
        <v>0</v>
      </c>
      <c r="V232" s="76">
        <v>0</v>
      </c>
    </row>
    <row r="233" spans="1:22" ht="12.75">
      <c r="A233" s="426">
        <v>0</v>
      </c>
      <c r="B233" s="427">
        <v>0</v>
      </c>
      <c r="C233" s="427">
        <v>0</v>
      </c>
      <c r="D233" s="446">
        <v>0</v>
      </c>
      <c r="E233" s="18">
        <v>0</v>
      </c>
      <c r="F233" s="24">
        <v>0</v>
      </c>
      <c r="G233" s="23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75">
        <v>0</v>
      </c>
      <c r="V233" s="76">
        <v>0</v>
      </c>
    </row>
    <row r="234" spans="1:22" ht="13.5" thickBot="1">
      <c r="A234" s="434">
        <v>0</v>
      </c>
      <c r="B234" s="435">
        <v>0</v>
      </c>
      <c r="C234" s="435">
        <v>0</v>
      </c>
      <c r="D234" s="447">
        <v>0</v>
      </c>
      <c r="E234" s="19">
        <v>0</v>
      </c>
      <c r="F234" s="25">
        <v>0</v>
      </c>
      <c r="G234" s="448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77">
        <v>0</v>
      </c>
      <c r="V234" s="78">
        <v>0</v>
      </c>
    </row>
  </sheetData>
  <mergeCells count="28">
    <mergeCell ref="T8:T9"/>
    <mergeCell ref="O7:R7"/>
    <mergeCell ref="A1:M1"/>
    <mergeCell ref="A2:M2"/>
    <mergeCell ref="A3:M3"/>
    <mergeCell ref="N1:O1"/>
    <mergeCell ref="N2:O2"/>
    <mergeCell ref="N3:O3"/>
    <mergeCell ref="E7:E9"/>
    <mergeCell ref="A7:A9"/>
    <mergeCell ref="B7:B9"/>
    <mergeCell ref="C7:C9"/>
    <mergeCell ref="D7:D9"/>
    <mergeCell ref="F10:G10"/>
    <mergeCell ref="V8:V9"/>
    <mergeCell ref="F7:G9"/>
    <mergeCell ref="U7:V7"/>
    <mergeCell ref="I8:K8"/>
    <mergeCell ref="L8:L9"/>
    <mergeCell ref="M8:N8"/>
    <mergeCell ref="O8:O9"/>
    <mergeCell ref="P8:Q8"/>
    <mergeCell ref="U8:U9"/>
    <mergeCell ref="H7:K7"/>
    <mergeCell ref="L7:N7"/>
    <mergeCell ref="S7:S9"/>
    <mergeCell ref="H8:H9"/>
    <mergeCell ref="R8:R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2" t="s">
        <v>105</v>
      </c>
      <c r="N1" s="283"/>
      <c r="O1" s="298"/>
      <c r="P1" s="56" t="str">
        <f>1!P1</f>
        <v>06.07.2009</v>
      </c>
      <c r="Q1" s="55"/>
      <c r="R1" s="54"/>
    </row>
    <row r="2" spans="1:18" ht="21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82" t="s">
        <v>106</v>
      </c>
      <c r="N2" s="283"/>
      <c r="O2" s="298"/>
      <c r="P2" s="56">
        <f>1!P2</f>
        <v>5</v>
      </c>
      <c r="Q2" s="55"/>
      <c r="R2" s="54"/>
    </row>
    <row r="3" spans="1:18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82" t="s">
        <v>107</v>
      </c>
      <c r="N3" s="283"/>
      <c r="O3" s="298"/>
      <c r="P3" s="56" t="str">
        <f>1!P3</f>
        <v>07.07.2009</v>
      </c>
      <c r="Q3" s="55"/>
      <c r="R3" s="54"/>
    </row>
    <row r="5" spans="1:18" s="34" customFormat="1" ht="18">
      <c r="A5" s="33" t="str">
        <f>'Spis tabel'!B6</f>
        <v>Tabela 3. Struktura i dynamika dochodów ogółem budżetów jst woj. dolnośląskiego wg stanu na koniec IV kwartału 2008 roku    (plan)</v>
      </c>
      <c r="P5" s="33"/>
      <c r="Q5" s="33"/>
      <c r="R5" s="35" t="s">
        <v>104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267" t="s">
        <v>6</v>
      </c>
      <c r="I7" s="268"/>
      <c r="J7" s="268"/>
      <c r="K7" s="269"/>
      <c r="L7" s="267" t="s">
        <v>16</v>
      </c>
      <c r="M7" s="268"/>
      <c r="N7" s="269"/>
      <c r="O7" s="268" t="s">
        <v>17</v>
      </c>
      <c r="P7" s="268"/>
      <c r="Q7" s="268"/>
      <c r="R7" s="274"/>
    </row>
    <row r="8" spans="1:18" ht="16.5" customHeight="1">
      <c r="A8" s="287"/>
      <c r="B8" s="276"/>
      <c r="C8" s="276"/>
      <c r="D8" s="276"/>
      <c r="E8" s="276"/>
      <c r="F8" s="294"/>
      <c r="G8" s="295"/>
      <c r="H8" s="316" t="s">
        <v>103</v>
      </c>
      <c r="I8" s="318" t="s">
        <v>20</v>
      </c>
      <c r="J8" s="263"/>
      <c r="K8" s="264"/>
      <c r="L8" s="319" t="s">
        <v>32</v>
      </c>
      <c r="M8" s="319" t="s">
        <v>33</v>
      </c>
      <c r="N8" s="319" t="s">
        <v>34</v>
      </c>
      <c r="O8" s="321" t="s">
        <v>103</v>
      </c>
      <c r="P8" s="322" t="s">
        <v>20</v>
      </c>
      <c r="Q8" s="322"/>
      <c r="R8" s="323"/>
    </row>
    <row r="9" spans="1:18" ht="74.25" customHeight="1" thickBot="1">
      <c r="A9" s="288"/>
      <c r="B9" s="277"/>
      <c r="C9" s="277"/>
      <c r="D9" s="277"/>
      <c r="E9" s="277"/>
      <c r="F9" s="296"/>
      <c r="G9" s="297"/>
      <c r="H9" s="317"/>
      <c r="I9" s="10" t="s">
        <v>35</v>
      </c>
      <c r="J9" s="10" t="s">
        <v>43</v>
      </c>
      <c r="K9" s="10" t="s">
        <v>75</v>
      </c>
      <c r="L9" s="320"/>
      <c r="M9" s="320"/>
      <c r="N9" s="320"/>
      <c r="O9" s="317"/>
      <c r="P9" s="10" t="s">
        <v>35</v>
      </c>
      <c r="Q9" s="10" t="s">
        <v>43</v>
      </c>
      <c r="R9" s="27" t="s">
        <v>75</v>
      </c>
    </row>
    <row r="10" spans="1:18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9">
        <v>6</v>
      </c>
      <c r="G10" s="300"/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32">
        <v>17</v>
      </c>
    </row>
    <row r="11" spans="1:18" s="154" customFormat="1" ht="15" customHeight="1">
      <c r="A11" s="449"/>
      <c r="B11" s="450"/>
      <c r="C11" s="450"/>
      <c r="D11" s="155"/>
      <c r="E11" s="155"/>
      <c r="F11" s="152" t="s">
        <v>238</v>
      </c>
      <c r="G11" s="156"/>
      <c r="H11" s="157">
        <v>11528198388.17</v>
      </c>
      <c r="I11" s="157">
        <v>6835273976.34</v>
      </c>
      <c r="J11" s="157">
        <v>2098460951.83</v>
      </c>
      <c r="K11" s="157">
        <v>2594463460</v>
      </c>
      <c r="L11" s="158">
        <v>59.29177956682475</v>
      </c>
      <c r="M11" s="158">
        <v>18.202852528833972</v>
      </c>
      <c r="N11" s="158">
        <v>22.50536790434128</v>
      </c>
      <c r="O11" s="183">
        <v>108.73203541549674</v>
      </c>
      <c r="P11" s="183">
        <v>102.9871778451106</v>
      </c>
      <c r="Q11" s="183">
        <v>131.49241709109415</v>
      </c>
      <c r="R11" s="184">
        <v>109.49416666032354</v>
      </c>
    </row>
    <row r="12" spans="1:18" s="130" customFormat="1" ht="12.75">
      <c r="A12" s="422">
        <v>2</v>
      </c>
      <c r="B12" s="423">
        <v>0</v>
      </c>
      <c r="C12" s="423">
        <v>0</v>
      </c>
      <c r="D12" s="135">
        <v>0</v>
      </c>
      <c r="E12" s="135">
        <v>0</v>
      </c>
      <c r="F12" s="136"/>
      <c r="G12" s="137" t="s">
        <v>239</v>
      </c>
      <c r="H12" s="138">
        <v>1407717286</v>
      </c>
      <c r="I12" s="150">
        <v>710574794</v>
      </c>
      <c r="J12" s="138">
        <v>563470827</v>
      </c>
      <c r="K12" s="138">
        <v>133671665</v>
      </c>
      <c r="L12" s="151">
        <v>50.47</v>
      </c>
      <c r="M12" s="151">
        <v>40.02</v>
      </c>
      <c r="N12" s="151">
        <v>9.49</v>
      </c>
      <c r="O12" s="185">
        <v>139.63</v>
      </c>
      <c r="P12" s="185">
        <v>101.61</v>
      </c>
      <c r="Q12" s="185">
        <v>321.46</v>
      </c>
      <c r="R12" s="186">
        <v>100.03</v>
      </c>
    </row>
    <row r="13" spans="1:18" s="107" customFormat="1" ht="15">
      <c r="A13" s="424"/>
      <c r="B13" s="425"/>
      <c r="C13" s="425"/>
      <c r="D13" s="108"/>
      <c r="E13" s="108"/>
      <c r="F13" s="109" t="s">
        <v>240</v>
      </c>
      <c r="G13" s="110"/>
      <c r="H13" s="111">
        <v>1587837521.9199998</v>
      </c>
      <c r="I13" s="111">
        <v>517651043.86</v>
      </c>
      <c r="J13" s="111">
        <v>383754734.05999994</v>
      </c>
      <c r="K13" s="111">
        <v>686431744</v>
      </c>
      <c r="L13" s="159">
        <v>32.601008397512906</v>
      </c>
      <c r="M13" s="159">
        <v>24.16838806000547</v>
      </c>
      <c r="N13" s="159">
        <v>43.23060354248163</v>
      </c>
      <c r="O13" s="187">
        <v>110.90402091464004</v>
      </c>
      <c r="P13" s="187">
        <v>110.1571845043322</v>
      </c>
      <c r="Q13" s="187">
        <v>115.42720291427304</v>
      </c>
      <c r="R13" s="188">
        <v>109.07218110323535</v>
      </c>
    </row>
    <row r="14" spans="1:18" ht="12.75">
      <c r="A14" s="426">
        <v>2</v>
      </c>
      <c r="B14" s="427">
        <v>1</v>
      </c>
      <c r="C14" s="427">
        <v>0</v>
      </c>
      <c r="D14" s="11">
        <v>0</v>
      </c>
      <c r="E14" s="11">
        <v>1</v>
      </c>
      <c r="F14" s="21"/>
      <c r="G14" s="20" t="s">
        <v>241</v>
      </c>
      <c r="H14" s="12">
        <v>53763099</v>
      </c>
      <c r="I14" s="69">
        <v>17042615</v>
      </c>
      <c r="J14" s="12">
        <v>8885396</v>
      </c>
      <c r="K14" s="12">
        <v>27835088</v>
      </c>
      <c r="L14" s="81">
        <v>31.69</v>
      </c>
      <c r="M14" s="81">
        <v>16.52</v>
      </c>
      <c r="N14" s="81">
        <v>51.77</v>
      </c>
      <c r="O14" s="189">
        <v>112.12</v>
      </c>
      <c r="P14" s="189">
        <v>112.06</v>
      </c>
      <c r="Q14" s="189">
        <v>113.78</v>
      </c>
      <c r="R14" s="190">
        <v>111.64</v>
      </c>
    </row>
    <row r="15" spans="1:18" ht="12.75">
      <c r="A15" s="426">
        <v>2</v>
      </c>
      <c r="B15" s="451">
        <v>2</v>
      </c>
      <c r="C15" s="451">
        <v>0</v>
      </c>
      <c r="D15" s="17">
        <v>0</v>
      </c>
      <c r="E15" s="17">
        <v>1</v>
      </c>
      <c r="F15" s="83"/>
      <c r="G15" s="22" t="s">
        <v>242</v>
      </c>
      <c r="H15" s="26">
        <v>72174194</v>
      </c>
      <c r="I15" s="79">
        <v>22811577</v>
      </c>
      <c r="J15" s="26">
        <v>12721815</v>
      </c>
      <c r="K15" s="26">
        <v>36640802</v>
      </c>
      <c r="L15" s="81">
        <v>31.6</v>
      </c>
      <c r="M15" s="81">
        <v>17.62</v>
      </c>
      <c r="N15" s="81">
        <v>50.76</v>
      </c>
      <c r="O15" s="191">
        <v>114.07</v>
      </c>
      <c r="P15" s="191">
        <v>132.19</v>
      </c>
      <c r="Q15" s="191">
        <v>124.72</v>
      </c>
      <c r="R15" s="192">
        <v>102.3</v>
      </c>
    </row>
    <row r="16" spans="1:18" ht="12.75">
      <c r="A16" s="426">
        <v>2</v>
      </c>
      <c r="B16" s="427">
        <v>3</v>
      </c>
      <c r="C16" s="427">
        <v>0</v>
      </c>
      <c r="D16" s="12">
        <v>0</v>
      </c>
      <c r="E16" s="12">
        <v>1</v>
      </c>
      <c r="F16" s="43"/>
      <c r="G16" s="42" t="s">
        <v>243</v>
      </c>
      <c r="H16" s="12">
        <v>74879906</v>
      </c>
      <c r="I16" s="69">
        <v>26917494</v>
      </c>
      <c r="J16" s="12">
        <v>11693733</v>
      </c>
      <c r="K16" s="12">
        <v>36268679</v>
      </c>
      <c r="L16" s="81">
        <v>35.94</v>
      </c>
      <c r="M16" s="81">
        <v>15.61</v>
      </c>
      <c r="N16" s="81">
        <v>48.43</v>
      </c>
      <c r="O16" s="189">
        <v>108.43</v>
      </c>
      <c r="P16" s="189">
        <v>108.71</v>
      </c>
      <c r="Q16" s="189">
        <v>107.42</v>
      </c>
      <c r="R16" s="190">
        <v>108.56</v>
      </c>
    </row>
    <row r="17" spans="1:18" ht="12.75">
      <c r="A17" s="426">
        <v>2</v>
      </c>
      <c r="B17" s="427">
        <v>4</v>
      </c>
      <c r="C17" s="427">
        <v>0</v>
      </c>
      <c r="D17" s="18">
        <v>0</v>
      </c>
      <c r="E17" s="18">
        <v>1</v>
      </c>
      <c r="F17" s="24"/>
      <c r="G17" s="23" t="s">
        <v>244</v>
      </c>
      <c r="H17" s="12">
        <v>33265769</v>
      </c>
      <c r="I17" s="69">
        <v>8190260</v>
      </c>
      <c r="J17" s="12">
        <v>10172836</v>
      </c>
      <c r="K17" s="12">
        <v>14902673</v>
      </c>
      <c r="L17" s="81">
        <v>24.62</v>
      </c>
      <c r="M17" s="81">
        <v>30.58</v>
      </c>
      <c r="N17" s="81">
        <v>44.79</v>
      </c>
      <c r="O17" s="189">
        <v>118.81</v>
      </c>
      <c r="P17" s="189">
        <v>130.43</v>
      </c>
      <c r="Q17" s="189">
        <v>132</v>
      </c>
      <c r="R17" s="190">
        <v>106.35</v>
      </c>
    </row>
    <row r="18" spans="1:18" ht="12.75">
      <c r="A18" s="426">
        <v>2</v>
      </c>
      <c r="B18" s="427">
        <v>5</v>
      </c>
      <c r="C18" s="427">
        <v>0</v>
      </c>
      <c r="D18" s="18">
        <v>0</v>
      </c>
      <c r="E18" s="18">
        <v>1</v>
      </c>
      <c r="F18" s="24"/>
      <c r="G18" s="23" t="s">
        <v>245</v>
      </c>
      <c r="H18" s="12">
        <v>51373366.1</v>
      </c>
      <c r="I18" s="69">
        <v>16859655</v>
      </c>
      <c r="J18" s="12">
        <v>14196997.1</v>
      </c>
      <c r="K18" s="12">
        <v>20316714</v>
      </c>
      <c r="L18" s="81">
        <v>32.81</v>
      </c>
      <c r="M18" s="81">
        <v>27.63</v>
      </c>
      <c r="N18" s="81">
        <v>39.54</v>
      </c>
      <c r="O18" s="189">
        <v>134.43</v>
      </c>
      <c r="P18" s="189">
        <v>218.26</v>
      </c>
      <c r="Q18" s="189">
        <v>125.27</v>
      </c>
      <c r="R18" s="190">
        <v>106.05</v>
      </c>
    </row>
    <row r="19" spans="1:18" ht="12.75">
      <c r="A19" s="426">
        <v>2</v>
      </c>
      <c r="B19" s="427">
        <v>6</v>
      </c>
      <c r="C19" s="427">
        <v>0</v>
      </c>
      <c r="D19" s="18">
        <v>0</v>
      </c>
      <c r="E19" s="18">
        <v>1</v>
      </c>
      <c r="F19" s="24"/>
      <c r="G19" s="23" t="s">
        <v>246</v>
      </c>
      <c r="H19" s="12">
        <v>54791985</v>
      </c>
      <c r="I19" s="69">
        <v>19647070</v>
      </c>
      <c r="J19" s="12">
        <v>18631398</v>
      </c>
      <c r="K19" s="12">
        <v>16513517</v>
      </c>
      <c r="L19" s="81">
        <v>35.85</v>
      </c>
      <c r="M19" s="81">
        <v>34</v>
      </c>
      <c r="N19" s="81">
        <v>30.13</v>
      </c>
      <c r="O19" s="189">
        <v>111.76</v>
      </c>
      <c r="P19" s="189">
        <v>100.23</v>
      </c>
      <c r="Q19" s="189">
        <v>120.84</v>
      </c>
      <c r="R19" s="190">
        <v>117.9</v>
      </c>
    </row>
    <row r="20" spans="1:18" ht="12.75">
      <c r="A20" s="426">
        <v>2</v>
      </c>
      <c r="B20" s="427">
        <v>7</v>
      </c>
      <c r="C20" s="427">
        <v>0</v>
      </c>
      <c r="D20" s="18">
        <v>0</v>
      </c>
      <c r="E20" s="18">
        <v>1</v>
      </c>
      <c r="F20" s="24"/>
      <c r="G20" s="23" t="s">
        <v>247</v>
      </c>
      <c r="H20" s="12">
        <v>29839114</v>
      </c>
      <c r="I20" s="69">
        <v>7879489</v>
      </c>
      <c r="J20" s="12">
        <v>9931421</v>
      </c>
      <c r="K20" s="12">
        <v>12028204</v>
      </c>
      <c r="L20" s="81">
        <v>26.4</v>
      </c>
      <c r="M20" s="81">
        <v>33.28</v>
      </c>
      <c r="N20" s="81">
        <v>40.31</v>
      </c>
      <c r="O20" s="189">
        <v>108.83</v>
      </c>
      <c r="P20" s="189">
        <v>93.51</v>
      </c>
      <c r="Q20" s="189">
        <v>137.78</v>
      </c>
      <c r="R20" s="190">
        <v>102.07</v>
      </c>
    </row>
    <row r="21" spans="1:18" ht="12.75">
      <c r="A21" s="426">
        <v>2</v>
      </c>
      <c r="B21" s="427">
        <v>8</v>
      </c>
      <c r="C21" s="427">
        <v>0</v>
      </c>
      <c r="D21" s="18">
        <v>0</v>
      </c>
      <c r="E21" s="18">
        <v>1</v>
      </c>
      <c r="F21" s="24"/>
      <c r="G21" s="23" t="s">
        <v>248</v>
      </c>
      <c r="H21" s="12">
        <v>130919137.19</v>
      </c>
      <c r="I21" s="69">
        <v>37347716</v>
      </c>
      <c r="J21" s="12">
        <v>29272681.19</v>
      </c>
      <c r="K21" s="12">
        <v>64298740</v>
      </c>
      <c r="L21" s="81">
        <v>28.52</v>
      </c>
      <c r="M21" s="81">
        <v>22.35</v>
      </c>
      <c r="N21" s="81">
        <v>49.11</v>
      </c>
      <c r="O21" s="189">
        <v>111.13</v>
      </c>
      <c r="P21" s="189">
        <v>111.29</v>
      </c>
      <c r="Q21" s="189">
        <v>111</v>
      </c>
      <c r="R21" s="190">
        <v>111.1</v>
      </c>
    </row>
    <row r="22" spans="1:18" ht="12.75">
      <c r="A22" s="426">
        <v>2</v>
      </c>
      <c r="B22" s="427">
        <v>9</v>
      </c>
      <c r="C22" s="427">
        <v>0</v>
      </c>
      <c r="D22" s="18">
        <v>0</v>
      </c>
      <c r="E22" s="18">
        <v>1</v>
      </c>
      <c r="F22" s="24"/>
      <c r="G22" s="23" t="s">
        <v>249</v>
      </c>
      <c r="H22" s="12">
        <v>46167790.25</v>
      </c>
      <c r="I22" s="69">
        <v>14576730</v>
      </c>
      <c r="J22" s="12">
        <v>22320092.25</v>
      </c>
      <c r="K22" s="12">
        <v>9270968</v>
      </c>
      <c r="L22" s="81">
        <v>31.57</v>
      </c>
      <c r="M22" s="81">
        <v>48.34</v>
      </c>
      <c r="N22" s="81">
        <v>20.08</v>
      </c>
      <c r="O22" s="189">
        <v>111.35</v>
      </c>
      <c r="P22" s="189">
        <v>117.91</v>
      </c>
      <c r="Q22" s="189">
        <v>113.08</v>
      </c>
      <c r="R22" s="190">
        <v>99.02</v>
      </c>
    </row>
    <row r="23" spans="1:18" ht="12.75">
      <c r="A23" s="426">
        <v>2</v>
      </c>
      <c r="B23" s="427">
        <v>10</v>
      </c>
      <c r="C23" s="427">
        <v>0</v>
      </c>
      <c r="D23" s="18">
        <v>0</v>
      </c>
      <c r="E23" s="18">
        <v>1</v>
      </c>
      <c r="F23" s="24"/>
      <c r="G23" s="23" t="s">
        <v>250</v>
      </c>
      <c r="H23" s="12">
        <v>40892787</v>
      </c>
      <c r="I23" s="69">
        <v>8516752</v>
      </c>
      <c r="J23" s="12">
        <v>10086927</v>
      </c>
      <c r="K23" s="12">
        <v>22289108</v>
      </c>
      <c r="L23" s="81">
        <v>20.82</v>
      </c>
      <c r="M23" s="81">
        <v>24.66</v>
      </c>
      <c r="N23" s="81">
        <v>54.5</v>
      </c>
      <c r="O23" s="189">
        <v>108.91</v>
      </c>
      <c r="P23" s="189">
        <v>85.46</v>
      </c>
      <c r="Q23" s="189">
        <v>145.46</v>
      </c>
      <c r="R23" s="190">
        <v>107.96</v>
      </c>
    </row>
    <row r="24" spans="1:18" ht="12.75">
      <c r="A24" s="426">
        <v>2</v>
      </c>
      <c r="B24" s="427">
        <v>11</v>
      </c>
      <c r="C24" s="427">
        <v>0</v>
      </c>
      <c r="D24" s="18">
        <v>0</v>
      </c>
      <c r="E24" s="18">
        <v>1</v>
      </c>
      <c r="F24" s="24"/>
      <c r="G24" s="23" t="s">
        <v>251</v>
      </c>
      <c r="H24" s="12">
        <v>89099561.04</v>
      </c>
      <c r="I24" s="69">
        <v>34533619</v>
      </c>
      <c r="J24" s="12">
        <v>14134635.04</v>
      </c>
      <c r="K24" s="12">
        <v>40431307</v>
      </c>
      <c r="L24" s="81">
        <v>38.75</v>
      </c>
      <c r="M24" s="81">
        <v>15.86</v>
      </c>
      <c r="N24" s="81">
        <v>45.37</v>
      </c>
      <c r="O24" s="189">
        <v>121.12</v>
      </c>
      <c r="P24" s="189">
        <v>109.12</v>
      </c>
      <c r="Q24" s="189">
        <v>193.84</v>
      </c>
      <c r="R24" s="190">
        <v>116.78</v>
      </c>
    </row>
    <row r="25" spans="1:18" ht="12.75">
      <c r="A25" s="426">
        <v>2</v>
      </c>
      <c r="B25" s="427">
        <v>12</v>
      </c>
      <c r="C25" s="427">
        <v>0</v>
      </c>
      <c r="D25" s="18">
        <v>0</v>
      </c>
      <c r="E25" s="18">
        <v>1</v>
      </c>
      <c r="F25" s="24"/>
      <c r="G25" s="23" t="s">
        <v>252</v>
      </c>
      <c r="H25" s="12">
        <v>48351520</v>
      </c>
      <c r="I25" s="69">
        <v>14522302</v>
      </c>
      <c r="J25" s="12">
        <v>11721349</v>
      </c>
      <c r="K25" s="12">
        <v>22107869</v>
      </c>
      <c r="L25" s="81">
        <v>30.03</v>
      </c>
      <c r="M25" s="81">
        <v>24.24</v>
      </c>
      <c r="N25" s="81">
        <v>45.72</v>
      </c>
      <c r="O25" s="189">
        <v>118.1</v>
      </c>
      <c r="P25" s="189">
        <v>118.04</v>
      </c>
      <c r="Q25" s="189">
        <v>118.09</v>
      </c>
      <c r="R25" s="190">
        <v>118.15</v>
      </c>
    </row>
    <row r="26" spans="1:18" ht="12.75">
      <c r="A26" s="426">
        <v>2</v>
      </c>
      <c r="B26" s="427">
        <v>13</v>
      </c>
      <c r="C26" s="427">
        <v>0</v>
      </c>
      <c r="D26" s="18">
        <v>0</v>
      </c>
      <c r="E26" s="18">
        <v>1</v>
      </c>
      <c r="F26" s="24"/>
      <c r="G26" s="23" t="s">
        <v>253</v>
      </c>
      <c r="H26" s="12">
        <v>53383213.34</v>
      </c>
      <c r="I26" s="69">
        <v>13114549.51</v>
      </c>
      <c r="J26" s="12">
        <v>26409679.83</v>
      </c>
      <c r="K26" s="12">
        <v>13858984</v>
      </c>
      <c r="L26" s="81">
        <v>24.56</v>
      </c>
      <c r="M26" s="81">
        <v>49.47</v>
      </c>
      <c r="N26" s="81">
        <v>25.96</v>
      </c>
      <c r="O26" s="189">
        <v>103.08</v>
      </c>
      <c r="P26" s="189">
        <v>95.23</v>
      </c>
      <c r="Q26" s="189">
        <v>110.98</v>
      </c>
      <c r="R26" s="190">
        <v>97.46</v>
      </c>
    </row>
    <row r="27" spans="1:18" ht="12.75">
      <c r="A27" s="426">
        <v>2</v>
      </c>
      <c r="B27" s="427">
        <v>14</v>
      </c>
      <c r="C27" s="427">
        <v>0</v>
      </c>
      <c r="D27" s="18">
        <v>0</v>
      </c>
      <c r="E27" s="18">
        <v>1</v>
      </c>
      <c r="F27" s="24"/>
      <c r="G27" s="23" t="s">
        <v>254</v>
      </c>
      <c r="H27" s="12">
        <v>84062428</v>
      </c>
      <c r="I27" s="69">
        <v>24937459</v>
      </c>
      <c r="J27" s="12">
        <v>18849604</v>
      </c>
      <c r="K27" s="12">
        <v>40275365</v>
      </c>
      <c r="L27" s="81">
        <v>29.66</v>
      </c>
      <c r="M27" s="81">
        <v>22.42</v>
      </c>
      <c r="N27" s="81">
        <v>47.91</v>
      </c>
      <c r="O27" s="189">
        <v>110.86</v>
      </c>
      <c r="P27" s="189">
        <v>110.81</v>
      </c>
      <c r="Q27" s="189">
        <v>104.85</v>
      </c>
      <c r="R27" s="190">
        <v>113.95</v>
      </c>
    </row>
    <row r="28" spans="1:18" ht="12.75">
      <c r="A28" s="426">
        <v>2</v>
      </c>
      <c r="B28" s="427">
        <v>15</v>
      </c>
      <c r="C28" s="427">
        <v>0</v>
      </c>
      <c r="D28" s="18">
        <v>0</v>
      </c>
      <c r="E28" s="18">
        <v>1</v>
      </c>
      <c r="F28" s="24"/>
      <c r="G28" s="23" t="s">
        <v>255</v>
      </c>
      <c r="H28" s="12">
        <v>45868524</v>
      </c>
      <c r="I28" s="69">
        <v>16517117</v>
      </c>
      <c r="J28" s="12">
        <v>11050734</v>
      </c>
      <c r="K28" s="12">
        <v>18300673</v>
      </c>
      <c r="L28" s="81">
        <v>36</v>
      </c>
      <c r="M28" s="81">
        <v>24.09</v>
      </c>
      <c r="N28" s="81">
        <v>39.89</v>
      </c>
      <c r="O28" s="189">
        <v>118.69</v>
      </c>
      <c r="P28" s="189">
        <v>104.95</v>
      </c>
      <c r="Q28" s="189">
        <v>151.17</v>
      </c>
      <c r="R28" s="190">
        <v>117.33</v>
      </c>
    </row>
    <row r="29" spans="1:18" ht="12.75">
      <c r="A29" s="426">
        <v>2</v>
      </c>
      <c r="B29" s="427">
        <v>16</v>
      </c>
      <c r="C29" s="427">
        <v>0</v>
      </c>
      <c r="D29" s="18">
        <v>0</v>
      </c>
      <c r="E29" s="18">
        <v>1</v>
      </c>
      <c r="F29" s="24"/>
      <c r="G29" s="23" t="s">
        <v>256</v>
      </c>
      <c r="H29" s="12">
        <v>47418043</v>
      </c>
      <c r="I29" s="69">
        <v>22417931</v>
      </c>
      <c r="J29" s="12">
        <v>10702476</v>
      </c>
      <c r="K29" s="12">
        <v>14297636</v>
      </c>
      <c r="L29" s="81">
        <v>47.27</v>
      </c>
      <c r="M29" s="81">
        <v>22.57</v>
      </c>
      <c r="N29" s="81">
        <v>30.15</v>
      </c>
      <c r="O29" s="189">
        <v>121.96</v>
      </c>
      <c r="P29" s="189">
        <v>114.85</v>
      </c>
      <c r="Q29" s="189">
        <v>122.57</v>
      </c>
      <c r="R29" s="190">
        <v>134.52</v>
      </c>
    </row>
    <row r="30" spans="1:18" ht="12.75">
      <c r="A30" s="426">
        <v>2</v>
      </c>
      <c r="B30" s="427">
        <v>17</v>
      </c>
      <c r="C30" s="427">
        <v>0</v>
      </c>
      <c r="D30" s="18">
        <v>0</v>
      </c>
      <c r="E30" s="18">
        <v>1</v>
      </c>
      <c r="F30" s="24"/>
      <c r="G30" s="23" t="s">
        <v>257</v>
      </c>
      <c r="H30" s="12">
        <v>37424826</v>
      </c>
      <c r="I30" s="69">
        <v>9042490</v>
      </c>
      <c r="J30" s="12">
        <v>7336917</v>
      </c>
      <c r="K30" s="12">
        <v>21045419</v>
      </c>
      <c r="L30" s="81">
        <v>24.16</v>
      </c>
      <c r="M30" s="81">
        <v>19.6</v>
      </c>
      <c r="N30" s="81">
        <v>56.23</v>
      </c>
      <c r="O30" s="189">
        <v>103.76</v>
      </c>
      <c r="P30" s="189">
        <v>100.27</v>
      </c>
      <c r="Q30" s="189">
        <v>103.32</v>
      </c>
      <c r="R30" s="190">
        <v>105.49</v>
      </c>
    </row>
    <row r="31" spans="1:18" ht="12.75">
      <c r="A31" s="426">
        <v>2</v>
      </c>
      <c r="B31" s="427">
        <v>18</v>
      </c>
      <c r="C31" s="427">
        <v>0</v>
      </c>
      <c r="D31" s="18">
        <v>0</v>
      </c>
      <c r="E31" s="18">
        <v>1</v>
      </c>
      <c r="F31" s="24"/>
      <c r="G31" s="23" t="s">
        <v>258</v>
      </c>
      <c r="H31" s="12">
        <v>31738802</v>
      </c>
      <c r="I31" s="69">
        <v>12847570.33</v>
      </c>
      <c r="J31" s="12">
        <v>6508094.67</v>
      </c>
      <c r="K31" s="12">
        <v>12383137</v>
      </c>
      <c r="L31" s="81">
        <v>40.47</v>
      </c>
      <c r="M31" s="81">
        <v>20.5</v>
      </c>
      <c r="N31" s="81">
        <v>39.01</v>
      </c>
      <c r="O31" s="189">
        <v>81.2</v>
      </c>
      <c r="P31" s="189">
        <v>60.04</v>
      </c>
      <c r="Q31" s="189">
        <v>100.63</v>
      </c>
      <c r="R31" s="190">
        <v>110.34</v>
      </c>
    </row>
    <row r="32" spans="1:18" ht="12.75">
      <c r="A32" s="426">
        <v>2</v>
      </c>
      <c r="B32" s="427">
        <v>19</v>
      </c>
      <c r="C32" s="427">
        <v>0</v>
      </c>
      <c r="D32" s="18">
        <v>0</v>
      </c>
      <c r="E32" s="18">
        <v>1</v>
      </c>
      <c r="F32" s="24"/>
      <c r="G32" s="23" t="s">
        <v>259</v>
      </c>
      <c r="H32" s="12">
        <v>109377750.86</v>
      </c>
      <c r="I32" s="69">
        <v>28088579.3</v>
      </c>
      <c r="J32" s="12">
        <v>26017895.56</v>
      </c>
      <c r="K32" s="12">
        <v>55271276</v>
      </c>
      <c r="L32" s="81">
        <v>25.68</v>
      </c>
      <c r="M32" s="81">
        <v>23.78</v>
      </c>
      <c r="N32" s="81">
        <v>50.53</v>
      </c>
      <c r="O32" s="189">
        <v>97.7</v>
      </c>
      <c r="P32" s="189">
        <v>115.64</v>
      </c>
      <c r="Q32" s="189">
        <v>81.09</v>
      </c>
      <c r="R32" s="190">
        <v>99.44</v>
      </c>
    </row>
    <row r="33" spans="1:18" ht="12.75">
      <c r="A33" s="426">
        <v>2</v>
      </c>
      <c r="B33" s="427">
        <v>20</v>
      </c>
      <c r="C33" s="427">
        <v>0</v>
      </c>
      <c r="D33" s="18">
        <v>0</v>
      </c>
      <c r="E33" s="18">
        <v>1</v>
      </c>
      <c r="F33" s="24"/>
      <c r="G33" s="23" t="s">
        <v>260</v>
      </c>
      <c r="H33" s="12">
        <v>50479904</v>
      </c>
      <c r="I33" s="69">
        <v>16429933</v>
      </c>
      <c r="J33" s="12">
        <v>11818590</v>
      </c>
      <c r="K33" s="12">
        <v>22231381</v>
      </c>
      <c r="L33" s="81">
        <v>32.54</v>
      </c>
      <c r="M33" s="81">
        <v>23.41</v>
      </c>
      <c r="N33" s="81">
        <v>44.04</v>
      </c>
      <c r="O33" s="189">
        <v>118.45</v>
      </c>
      <c r="P33" s="189">
        <v>122.87</v>
      </c>
      <c r="Q33" s="189">
        <v>134.8</v>
      </c>
      <c r="R33" s="190">
        <v>108.56</v>
      </c>
    </row>
    <row r="34" spans="1:18" ht="12.75">
      <c r="A34" s="426">
        <v>2</v>
      </c>
      <c r="B34" s="427">
        <v>21</v>
      </c>
      <c r="C34" s="427">
        <v>0</v>
      </c>
      <c r="D34" s="18">
        <v>0</v>
      </c>
      <c r="E34" s="18">
        <v>1</v>
      </c>
      <c r="F34" s="24"/>
      <c r="G34" s="23" t="s">
        <v>261</v>
      </c>
      <c r="H34" s="12">
        <v>118372107.78</v>
      </c>
      <c r="I34" s="69">
        <v>34570019</v>
      </c>
      <c r="J34" s="12">
        <v>28468901.78</v>
      </c>
      <c r="K34" s="12">
        <v>55333187</v>
      </c>
      <c r="L34" s="81">
        <v>29.2</v>
      </c>
      <c r="M34" s="81">
        <v>24.05</v>
      </c>
      <c r="N34" s="81">
        <v>46.74</v>
      </c>
      <c r="O34" s="189">
        <v>107.52</v>
      </c>
      <c r="P34" s="189">
        <v>112.04</v>
      </c>
      <c r="Q34" s="189">
        <v>116.63</v>
      </c>
      <c r="R34" s="190">
        <v>100.92</v>
      </c>
    </row>
    <row r="35" spans="1:18" ht="12.75">
      <c r="A35" s="426">
        <v>2</v>
      </c>
      <c r="B35" s="427">
        <v>22</v>
      </c>
      <c r="C35" s="427">
        <v>0</v>
      </c>
      <c r="D35" s="18">
        <v>0</v>
      </c>
      <c r="E35" s="18">
        <v>1</v>
      </c>
      <c r="F35" s="24"/>
      <c r="G35" s="23" t="s">
        <v>262</v>
      </c>
      <c r="H35" s="12">
        <v>39117365.36</v>
      </c>
      <c r="I35" s="69">
        <v>8151085.72</v>
      </c>
      <c r="J35" s="12">
        <v>9674508.64</v>
      </c>
      <c r="K35" s="12">
        <v>21291771</v>
      </c>
      <c r="L35" s="81">
        <v>20.83</v>
      </c>
      <c r="M35" s="81">
        <v>24.73</v>
      </c>
      <c r="N35" s="81">
        <v>54.43</v>
      </c>
      <c r="O35" s="189">
        <v>121.47</v>
      </c>
      <c r="P35" s="189">
        <v>106.47</v>
      </c>
      <c r="Q35" s="189">
        <v>124.08</v>
      </c>
      <c r="R35" s="190">
        <v>127.11</v>
      </c>
    </row>
    <row r="36" spans="1:18" ht="12.75">
      <c r="A36" s="426">
        <v>2</v>
      </c>
      <c r="B36" s="427">
        <v>23</v>
      </c>
      <c r="C36" s="427">
        <v>0</v>
      </c>
      <c r="D36" s="18">
        <v>0</v>
      </c>
      <c r="E36" s="18">
        <v>1</v>
      </c>
      <c r="F36" s="24"/>
      <c r="G36" s="23" t="s">
        <v>263</v>
      </c>
      <c r="H36" s="12">
        <v>77416479</v>
      </c>
      <c r="I36" s="69">
        <v>48166887</v>
      </c>
      <c r="J36" s="12">
        <v>9749789</v>
      </c>
      <c r="K36" s="12">
        <v>19499803</v>
      </c>
      <c r="L36" s="81">
        <v>62.21</v>
      </c>
      <c r="M36" s="81">
        <v>12.59</v>
      </c>
      <c r="N36" s="81">
        <v>25.18</v>
      </c>
      <c r="O36" s="189">
        <v>139.13</v>
      </c>
      <c r="P36" s="189">
        <v>173.45</v>
      </c>
      <c r="Q36" s="189">
        <v>91.92</v>
      </c>
      <c r="R36" s="190">
        <v>112.94</v>
      </c>
    </row>
    <row r="37" spans="1:18" ht="12.75">
      <c r="A37" s="426">
        <v>2</v>
      </c>
      <c r="B37" s="427">
        <v>24</v>
      </c>
      <c r="C37" s="427">
        <v>0</v>
      </c>
      <c r="D37" s="18">
        <v>0</v>
      </c>
      <c r="E37" s="18">
        <v>1</v>
      </c>
      <c r="F37" s="24"/>
      <c r="G37" s="23" t="s">
        <v>264</v>
      </c>
      <c r="H37" s="12">
        <v>62142517</v>
      </c>
      <c r="I37" s="69">
        <v>15885704</v>
      </c>
      <c r="J37" s="12">
        <v>18341927</v>
      </c>
      <c r="K37" s="12">
        <v>27914886</v>
      </c>
      <c r="L37" s="81">
        <v>25.56</v>
      </c>
      <c r="M37" s="81">
        <v>29.51</v>
      </c>
      <c r="N37" s="81">
        <v>44.92</v>
      </c>
      <c r="O37" s="189">
        <v>111.32</v>
      </c>
      <c r="P37" s="189">
        <v>115.07</v>
      </c>
      <c r="Q37" s="189">
        <v>110.09</v>
      </c>
      <c r="R37" s="190">
        <v>110.08</v>
      </c>
    </row>
    <row r="38" spans="1:18" ht="12.75">
      <c r="A38" s="426">
        <v>2</v>
      </c>
      <c r="B38" s="427">
        <v>25</v>
      </c>
      <c r="C38" s="427">
        <v>0</v>
      </c>
      <c r="D38" s="18">
        <v>0</v>
      </c>
      <c r="E38" s="18">
        <v>1</v>
      </c>
      <c r="F38" s="24"/>
      <c r="G38" s="23" t="s">
        <v>265</v>
      </c>
      <c r="H38" s="12">
        <v>65846486</v>
      </c>
      <c r="I38" s="69">
        <v>26820448</v>
      </c>
      <c r="J38" s="12">
        <v>15549605</v>
      </c>
      <c r="K38" s="12">
        <v>23476433</v>
      </c>
      <c r="L38" s="81">
        <v>40.73</v>
      </c>
      <c r="M38" s="81">
        <v>23.61</v>
      </c>
      <c r="N38" s="81">
        <v>35.65</v>
      </c>
      <c r="O38" s="189">
        <v>110.42</v>
      </c>
      <c r="P38" s="189">
        <v>104.47</v>
      </c>
      <c r="Q38" s="189">
        <v>115.42</v>
      </c>
      <c r="R38" s="190">
        <v>114.59</v>
      </c>
    </row>
    <row r="39" spans="1:18" ht="12.75">
      <c r="A39" s="426">
        <v>2</v>
      </c>
      <c r="B39" s="427">
        <v>26</v>
      </c>
      <c r="C39" s="427">
        <v>0</v>
      </c>
      <c r="D39" s="18">
        <v>0</v>
      </c>
      <c r="E39" s="18">
        <v>1</v>
      </c>
      <c r="F39" s="24"/>
      <c r="G39" s="23" t="s">
        <v>266</v>
      </c>
      <c r="H39" s="12">
        <v>39670847</v>
      </c>
      <c r="I39" s="69">
        <v>11815992</v>
      </c>
      <c r="J39" s="12">
        <v>9506731</v>
      </c>
      <c r="K39" s="12">
        <v>18348124</v>
      </c>
      <c r="L39" s="81">
        <v>29.78</v>
      </c>
      <c r="M39" s="81">
        <v>23.96</v>
      </c>
      <c r="N39" s="81">
        <v>46.25</v>
      </c>
      <c r="O39" s="189">
        <v>80.52</v>
      </c>
      <c r="P39" s="189">
        <v>46.37</v>
      </c>
      <c r="Q39" s="189">
        <v>146.89</v>
      </c>
      <c r="R39" s="190">
        <v>105.97</v>
      </c>
    </row>
    <row r="40" spans="1:18" s="107" customFormat="1" ht="15">
      <c r="A40" s="429"/>
      <c r="B40" s="430"/>
      <c r="C40" s="430"/>
      <c r="D40" s="119"/>
      <c r="E40" s="119"/>
      <c r="F40" s="120" t="s">
        <v>267</v>
      </c>
      <c r="G40" s="121"/>
      <c r="H40" s="122">
        <v>3192537652.18</v>
      </c>
      <c r="I40" s="122">
        <v>2362575102.9300003</v>
      </c>
      <c r="J40" s="122">
        <v>250379854.25</v>
      </c>
      <c r="K40" s="122">
        <v>579582695</v>
      </c>
      <c r="L40" s="153">
        <v>74.0030458628024</v>
      </c>
      <c r="M40" s="153">
        <v>7.842659399146947</v>
      </c>
      <c r="N40" s="153">
        <v>18.154294738050666</v>
      </c>
      <c r="O40" s="193">
        <v>99.69960612373832</v>
      </c>
      <c r="P40" s="193">
        <v>96.79566114999334</v>
      </c>
      <c r="Q40" s="193">
        <v>106.54574379415655</v>
      </c>
      <c r="R40" s="194">
        <v>110.10873193368292</v>
      </c>
    </row>
    <row r="41" spans="1:18" ht="12.75">
      <c r="A41" s="426">
        <v>2</v>
      </c>
      <c r="B41" s="427">
        <v>61</v>
      </c>
      <c r="C41" s="427">
        <v>0</v>
      </c>
      <c r="D41" s="18">
        <v>0</v>
      </c>
      <c r="E41" s="18">
        <v>2</v>
      </c>
      <c r="F41" s="24"/>
      <c r="G41" s="23" t="s">
        <v>268</v>
      </c>
      <c r="H41" s="12">
        <v>279648014.89</v>
      </c>
      <c r="I41" s="69">
        <v>163813868</v>
      </c>
      <c r="J41" s="12">
        <v>37302665.89</v>
      </c>
      <c r="K41" s="12">
        <v>78531481</v>
      </c>
      <c r="L41" s="81">
        <v>58.57</v>
      </c>
      <c r="M41" s="81">
        <v>13.33</v>
      </c>
      <c r="N41" s="81">
        <v>28.08</v>
      </c>
      <c r="O41" s="189">
        <v>92.18</v>
      </c>
      <c r="P41" s="189">
        <v>85.02</v>
      </c>
      <c r="Q41" s="189">
        <v>93.44</v>
      </c>
      <c r="R41" s="190">
        <v>110.98</v>
      </c>
    </row>
    <row r="42" spans="1:18" ht="12.75">
      <c r="A42" s="426">
        <v>2</v>
      </c>
      <c r="B42" s="427">
        <v>62</v>
      </c>
      <c r="C42" s="427">
        <v>0</v>
      </c>
      <c r="D42" s="18">
        <v>0</v>
      </c>
      <c r="E42" s="18">
        <v>2</v>
      </c>
      <c r="F42" s="24"/>
      <c r="G42" s="23" t="s">
        <v>269</v>
      </c>
      <c r="H42" s="12">
        <v>325678012.48</v>
      </c>
      <c r="I42" s="69">
        <v>178237764.51</v>
      </c>
      <c r="J42" s="12">
        <v>48976128.97</v>
      </c>
      <c r="K42" s="12">
        <v>98464119</v>
      </c>
      <c r="L42" s="81">
        <v>54.72</v>
      </c>
      <c r="M42" s="81">
        <v>15.03</v>
      </c>
      <c r="N42" s="81">
        <v>30.23</v>
      </c>
      <c r="O42" s="189">
        <v>104.74</v>
      </c>
      <c r="P42" s="189">
        <v>102.33</v>
      </c>
      <c r="Q42" s="189">
        <v>110.63</v>
      </c>
      <c r="R42" s="190">
        <v>106.45</v>
      </c>
    </row>
    <row r="43" spans="1:18" ht="12.75">
      <c r="A43" s="426">
        <v>2</v>
      </c>
      <c r="B43" s="427">
        <v>64</v>
      </c>
      <c r="C43" s="427">
        <v>0</v>
      </c>
      <c r="D43" s="18">
        <v>0</v>
      </c>
      <c r="E43" s="18">
        <v>2</v>
      </c>
      <c r="F43" s="24"/>
      <c r="G43" s="23" t="s">
        <v>270</v>
      </c>
      <c r="H43" s="12">
        <v>2587211624.81</v>
      </c>
      <c r="I43" s="69">
        <v>2020523470.42</v>
      </c>
      <c r="J43" s="12">
        <v>164101059.39</v>
      </c>
      <c r="K43" s="12">
        <v>402587095</v>
      </c>
      <c r="L43" s="81">
        <v>78.09</v>
      </c>
      <c r="M43" s="81">
        <v>6.34</v>
      </c>
      <c r="N43" s="81">
        <v>15.56</v>
      </c>
      <c r="O43" s="189">
        <v>99.97</v>
      </c>
      <c r="P43" s="189">
        <v>97.42</v>
      </c>
      <c r="Q43" s="189">
        <v>108.81</v>
      </c>
      <c r="R43" s="190">
        <v>110.86</v>
      </c>
    </row>
    <row r="44" spans="1:18" s="107" customFormat="1" ht="15">
      <c r="A44" s="429"/>
      <c r="B44" s="430"/>
      <c r="C44" s="430"/>
      <c r="D44" s="119"/>
      <c r="E44" s="119"/>
      <c r="F44" s="120" t="s">
        <v>271</v>
      </c>
      <c r="G44" s="121"/>
      <c r="H44" s="122">
        <v>5340105928.07</v>
      </c>
      <c r="I44" s="122">
        <v>3244473035.5499997</v>
      </c>
      <c r="J44" s="122">
        <v>900855536.5200001</v>
      </c>
      <c r="K44" s="122">
        <v>1194777356</v>
      </c>
      <c r="L44" s="153">
        <v>60.756716800234045</v>
      </c>
      <c r="M44" s="153">
        <v>16.869619229549322</v>
      </c>
      <c r="N44" s="153">
        <v>22.373663970216633</v>
      </c>
      <c r="O44" s="193">
        <v>107.655773558016</v>
      </c>
      <c r="P44" s="193">
        <v>107.18245925283256</v>
      </c>
      <c r="Q44" s="193">
        <v>105.59364584975384</v>
      </c>
      <c r="R44" s="194">
        <v>110.61090394498238</v>
      </c>
    </row>
    <row r="45" spans="1:18" s="107" customFormat="1" ht="15">
      <c r="A45" s="429"/>
      <c r="B45" s="430"/>
      <c r="C45" s="430"/>
      <c r="D45" s="119"/>
      <c r="E45" s="119"/>
      <c r="F45" s="120" t="s">
        <v>272</v>
      </c>
      <c r="G45" s="121"/>
      <c r="H45" s="122">
        <v>1995027427.1900003</v>
      </c>
      <c r="I45" s="122">
        <v>1348209819.59</v>
      </c>
      <c r="J45" s="122">
        <v>286991099.59999996</v>
      </c>
      <c r="K45" s="122">
        <v>359826508</v>
      </c>
      <c r="L45" s="153">
        <v>67.57851051145477</v>
      </c>
      <c r="M45" s="153">
        <v>14.38532100805388</v>
      </c>
      <c r="N45" s="153">
        <v>18.036168480491334</v>
      </c>
      <c r="O45" s="193">
        <v>105.22408875410333</v>
      </c>
      <c r="P45" s="193">
        <v>104.82528465190914</v>
      </c>
      <c r="Q45" s="193">
        <v>101.75698369295031</v>
      </c>
      <c r="R45" s="194">
        <v>109.77196608984366</v>
      </c>
    </row>
    <row r="46" spans="1:18" ht="12.75">
      <c r="A46" s="426">
        <v>2</v>
      </c>
      <c r="B46" s="427">
        <v>2</v>
      </c>
      <c r="C46" s="427">
        <v>1</v>
      </c>
      <c r="D46" s="18">
        <v>1</v>
      </c>
      <c r="E46" s="18">
        <v>0</v>
      </c>
      <c r="F46" s="24"/>
      <c r="G46" s="23" t="s">
        <v>273</v>
      </c>
      <c r="H46" s="12">
        <v>64080758</v>
      </c>
      <c r="I46" s="69">
        <v>32201974</v>
      </c>
      <c r="J46" s="12">
        <v>11819907</v>
      </c>
      <c r="K46" s="12">
        <v>20058877</v>
      </c>
      <c r="L46" s="81">
        <v>50.25</v>
      </c>
      <c r="M46" s="81">
        <v>18.44</v>
      </c>
      <c r="N46" s="81">
        <v>31.3</v>
      </c>
      <c r="O46" s="189">
        <v>109.8</v>
      </c>
      <c r="P46" s="189">
        <v>105.8</v>
      </c>
      <c r="Q46" s="189">
        <v>112.22</v>
      </c>
      <c r="R46" s="190">
        <v>115.31</v>
      </c>
    </row>
    <row r="47" spans="1:18" ht="12.75">
      <c r="A47" s="426">
        <v>2</v>
      </c>
      <c r="B47" s="427">
        <v>21</v>
      </c>
      <c r="C47" s="427">
        <v>1</v>
      </c>
      <c r="D47" s="18">
        <v>1</v>
      </c>
      <c r="E47" s="18">
        <v>0</v>
      </c>
      <c r="F47" s="24"/>
      <c r="G47" s="23" t="s">
        <v>274</v>
      </c>
      <c r="H47" s="12">
        <v>37206261.43</v>
      </c>
      <c r="I47" s="69">
        <v>19795865</v>
      </c>
      <c r="J47" s="12">
        <v>6955523.43</v>
      </c>
      <c r="K47" s="12">
        <v>10454873</v>
      </c>
      <c r="L47" s="81">
        <v>53.2</v>
      </c>
      <c r="M47" s="81">
        <v>18.69</v>
      </c>
      <c r="N47" s="81">
        <v>28.09</v>
      </c>
      <c r="O47" s="189">
        <v>107.96</v>
      </c>
      <c r="P47" s="189">
        <v>109.76</v>
      </c>
      <c r="Q47" s="189">
        <v>101.7</v>
      </c>
      <c r="R47" s="190">
        <v>109.04</v>
      </c>
    </row>
    <row r="48" spans="1:18" ht="12.75">
      <c r="A48" s="426">
        <v>2</v>
      </c>
      <c r="B48" s="427">
        <v>1</v>
      </c>
      <c r="C48" s="427">
        <v>1</v>
      </c>
      <c r="D48" s="18">
        <v>1</v>
      </c>
      <c r="E48" s="18">
        <v>0</v>
      </c>
      <c r="F48" s="24"/>
      <c r="G48" s="23" t="s">
        <v>275</v>
      </c>
      <c r="H48" s="12">
        <v>100057102</v>
      </c>
      <c r="I48" s="69">
        <v>71419725</v>
      </c>
      <c r="J48" s="12">
        <v>12116453</v>
      </c>
      <c r="K48" s="12">
        <v>16520924</v>
      </c>
      <c r="L48" s="81">
        <v>71.37</v>
      </c>
      <c r="M48" s="81">
        <v>12.1</v>
      </c>
      <c r="N48" s="81">
        <v>16.51</v>
      </c>
      <c r="O48" s="189">
        <v>92.2</v>
      </c>
      <c r="P48" s="189">
        <v>90.95</v>
      </c>
      <c r="Q48" s="189">
        <v>80.11</v>
      </c>
      <c r="R48" s="190">
        <v>111.12</v>
      </c>
    </row>
    <row r="49" spans="1:18" ht="12.75">
      <c r="A49" s="426">
        <v>2</v>
      </c>
      <c r="B49" s="427">
        <v>9</v>
      </c>
      <c r="C49" s="427">
        <v>1</v>
      </c>
      <c r="D49" s="18">
        <v>1</v>
      </c>
      <c r="E49" s="18">
        <v>0</v>
      </c>
      <c r="F49" s="24"/>
      <c r="G49" s="23" t="s">
        <v>276</v>
      </c>
      <c r="H49" s="12">
        <v>37519966.72</v>
      </c>
      <c r="I49" s="69">
        <v>19795943.79</v>
      </c>
      <c r="J49" s="12">
        <v>6935201.93</v>
      </c>
      <c r="K49" s="12">
        <v>10788821</v>
      </c>
      <c r="L49" s="81">
        <v>52.76</v>
      </c>
      <c r="M49" s="81">
        <v>18.48</v>
      </c>
      <c r="N49" s="81">
        <v>28.75</v>
      </c>
      <c r="O49" s="189">
        <v>127.84</v>
      </c>
      <c r="P49" s="189">
        <v>142.62</v>
      </c>
      <c r="Q49" s="189">
        <v>116.02</v>
      </c>
      <c r="R49" s="190">
        <v>113.67</v>
      </c>
    </row>
    <row r="50" spans="1:18" ht="12.75">
      <c r="A50" s="426">
        <v>2</v>
      </c>
      <c r="B50" s="427">
        <v>8</v>
      </c>
      <c r="C50" s="427">
        <v>1</v>
      </c>
      <c r="D50" s="18">
        <v>1</v>
      </c>
      <c r="E50" s="18">
        <v>0</v>
      </c>
      <c r="F50" s="24"/>
      <c r="G50" s="23" t="s">
        <v>277</v>
      </c>
      <c r="H50" s="12">
        <v>15071107.07</v>
      </c>
      <c r="I50" s="69">
        <v>9615348.75</v>
      </c>
      <c r="J50" s="12">
        <v>2900826.32</v>
      </c>
      <c r="K50" s="12">
        <v>2554932</v>
      </c>
      <c r="L50" s="81">
        <v>63.79</v>
      </c>
      <c r="M50" s="81">
        <v>19.24</v>
      </c>
      <c r="N50" s="81">
        <v>16.95</v>
      </c>
      <c r="O50" s="189">
        <v>108.18</v>
      </c>
      <c r="P50" s="189">
        <v>104.33</v>
      </c>
      <c r="Q50" s="189">
        <v>133.1</v>
      </c>
      <c r="R50" s="190">
        <v>100.75</v>
      </c>
    </row>
    <row r="51" spans="1:18" ht="12.75">
      <c r="A51" s="426">
        <v>2</v>
      </c>
      <c r="B51" s="427">
        <v>2</v>
      </c>
      <c r="C51" s="427">
        <v>2</v>
      </c>
      <c r="D51" s="18">
        <v>1</v>
      </c>
      <c r="E51" s="18">
        <v>0</v>
      </c>
      <c r="F51" s="24"/>
      <c r="G51" s="23" t="s">
        <v>278</v>
      </c>
      <c r="H51" s="12">
        <v>74290308</v>
      </c>
      <c r="I51" s="69">
        <v>47153981</v>
      </c>
      <c r="J51" s="12">
        <v>11560886</v>
      </c>
      <c r="K51" s="12">
        <v>15575441</v>
      </c>
      <c r="L51" s="81">
        <v>63.47</v>
      </c>
      <c r="M51" s="81">
        <v>15.56</v>
      </c>
      <c r="N51" s="81">
        <v>20.96</v>
      </c>
      <c r="O51" s="189">
        <v>88.83</v>
      </c>
      <c r="P51" s="189">
        <v>79.4</v>
      </c>
      <c r="Q51" s="189">
        <v>107.99</v>
      </c>
      <c r="R51" s="190">
        <v>115.03</v>
      </c>
    </row>
    <row r="52" spans="1:18" ht="12.75">
      <c r="A52" s="426">
        <v>2</v>
      </c>
      <c r="B52" s="427">
        <v>3</v>
      </c>
      <c r="C52" s="427">
        <v>1</v>
      </c>
      <c r="D52" s="18">
        <v>1</v>
      </c>
      <c r="E52" s="18">
        <v>0</v>
      </c>
      <c r="F52" s="24"/>
      <c r="G52" s="23" t="s">
        <v>279</v>
      </c>
      <c r="H52" s="12">
        <v>190741992</v>
      </c>
      <c r="I52" s="69">
        <v>141973700</v>
      </c>
      <c r="J52" s="12">
        <v>20962283</v>
      </c>
      <c r="K52" s="12">
        <v>27806009</v>
      </c>
      <c r="L52" s="81">
        <v>74.43</v>
      </c>
      <c r="M52" s="81">
        <v>10.98</v>
      </c>
      <c r="N52" s="81">
        <v>14.57</v>
      </c>
      <c r="O52" s="189">
        <v>114.83</v>
      </c>
      <c r="P52" s="189">
        <v>116.89</v>
      </c>
      <c r="Q52" s="189">
        <v>108.62</v>
      </c>
      <c r="R52" s="190">
        <v>109.68</v>
      </c>
    </row>
    <row r="53" spans="1:18" ht="12.75">
      <c r="A53" s="426">
        <v>2</v>
      </c>
      <c r="B53" s="427">
        <v>5</v>
      </c>
      <c r="C53" s="427">
        <v>1</v>
      </c>
      <c r="D53" s="18">
        <v>1</v>
      </c>
      <c r="E53" s="18">
        <v>0</v>
      </c>
      <c r="F53" s="24"/>
      <c r="G53" s="23" t="s">
        <v>280</v>
      </c>
      <c r="H53" s="12">
        <v>52912482.6</v>
      </c>
      <c r="I53" s="69">
        <v>33010611</v>
      </c>
      <c r="J53" s="12">
        <v>8310142.6</v>
      </c>
      <c r="K53" s="12">
        <v>11591729</v>
      </c>
      <c r="L53" s="81">
        <v>62.38</v>
      </c>
      <c r="M53" s="81">
        <v>15.7</v>
      </c>
      <c r="N53" s="81">
        <v>21.9</v>
      </c>
      <c r="O53" s="189">
        <v>108.46</v>
      </c>
      <c r="P53" s="189">
        <v>109.51</v>
      </c>
      <c r="Q53" s="189">
        <v>100.99</v>
      </c>
      <c r="R53" s="190">
        <v>111.34</v>
      </c>
    </row>
    <row r="54" spans="1:18" ht="12.75">
      <c r="A54" s="426">
        <v>2</v>
      </c>
      <c r="B54" s="427">
        <v>21</v>
      </c>
      <c r="C54" s="427">
        <v>2</v>
      </c>
      <c r="D54" s="18">
        <v>1</v>
      </c>
      <c r="E54" s="18">
        <v>0</v>
      </c>
      <c r="F54" s="24"/>
      <c r="G54" s="23" t="s">
        <v>281</v>
      </c>
      <c r="H54" s="12">
        <v>13273218</v>
      </c>
      <c r="I54" s="69">
        <v>8326977</v>
      </c>
      <c r="J54" s="12">
        <v>2032961</v>
      </c>
      <c r="K54" s="12">
        <v>2913280</v>
      </c>
      <c r="L54" s="81">
        <v>62.73</v>
      </c>
      <c r="M54" s="81">
        <v>15.31</v>
      </c>
      <c r="N54" s="81">
        <v>21.94</v>
      </c>
      <c r="O54" s="189">
        <v>85.59</v>
      </c>
      <c r="P54" s="189">
        <v>80.14</v>
      </c>
      <c r="Q54" s="189">
        <v>85.25</v>
      </c>
      <c r="R54" s="190">
        <v>106.59</v>
      </c>
    </row>
    <row r="55" spans="1:18" ht="12.75">
      <c r="A55" s="426">
        <v>2</v>
      </c>
      <c r="B55" s="427">
        <v>7</v>
      </c>
      <c r="C55" s="427">
        <v>1</v>
      </c>
      <c r="D55" s="18">
        <v>1</v>
      </c>
      <c r="E55" s="18">
        <v>0</v>
      </c>
      <c r="F55" s="24"/>
      <c r="G55" s="23" t="s">
        <v>282</v>
      </c>
      <c r="H55" s="12">
        <v>48651712.14</v>
      </c>
      <c r="I55" s="69">
        <v>30250084</v>
      </c>
      <c r="J55" s="12">
        <v>8270844.14</v>
      </c>
      <c r="K55" s="12">
        <v>10130784</v>
      </c>
      <c r="L55" s="81">
        <v>62.17</v>
      </c>
      <c r="M55" s="81">
        <v>17</v>
      </c>
      <c r="N55" s="81">
        <v>20.82</v>
      </c>
      <c r="O55" s="189">
        <v>101.41</v>
      </c>
      <c r="P55" s="189">
        <v>99.98</v>
      </c>
      <c r="Q55" s="189">
        <v>104.53</v>
      </c>
      <c r="R55" s="190">
        <v>103.33</v>
      </c>
    </row>
    <row r="56" spans="1:18" ht="12.75">
      <c r="A56" s="426">
        <v>2</v>
      </c>
      <c r="B56" s="427">
        <v>6</v>
      </c>
      <c r="C56" s="427">
        <v>1</v>
      </c>
      <c r="D56" s="18">
        <v>1</v>
      </c>
      <c r="E56" s="18">
        <v>0</v>
      </c>
      <c r="F56" s="24"/>
      <c r="G56" s="23" t="s">
        <v>283</v>
      </c>
      <c r="H56" s="12">
        <v>23999431</v>
      </c>
      <c r="I56" s="69">
        <v>20580732</v>
      </c>
      <c r="J56" s="12">
        <v>1545970</v>
      </c>
      <c r="K56" s="12">
        <v>1872729</v>
      </c>
      <c r="L56" s="81">
        <v>85.75</v>
      </c>
      <c r="M56" s="81">
        <v>6.44</v>
      </c>
      <c r="N56" s="81">
        <v>7.8</v>
      </c>
      <c r="O56" s="189">
        <v>123.43</v>
      </c>
      <c r="P56" s="189">
        <v>127.17</v>
      </c>
      <c r="Q56" s="189">
        <v>100.08</v>
      </c>
      <c r="R56" s="190">
        <v>109.17</v>
      </c>
    </row>
    <row r="57" spans="1:18" ht="12.75">
      <c r="A57" s="426">
        <v>2</v>
      </c>
      <c r="B57" s="427">
        <v>8</v>
      </c>
      <c r="C57" s="427">
        <v>2</v>
      </c>
      <c r="D57" s="18">
        <v>1</v>
      </c>
      <c r="E57" s="18">
        <v>0</v>
      </c>
      <c r="F57" s="24"/>
      <c r="G57" s="23" t="s">
        <v>284</v>
      </c>
      <c r="H57" s="12">
        <v>66597957.21</v>
      </c>
      <c r="I57" s="69">
        <v>45789562</v>
      </c>
      <c r="J57" s="12">
        <v>10213872.21</v>
      </c>
      <c r="K57" s="12">
        <v>10594523</v>
      </c>
      <c r="L57" s="81">
        <v>68.75</v>
      </c>
      <c r="M57" s="81">
        <v>15.33</v>
      </c>
      <c r="N57" s="81">
        <v>15.9</v>
      </c>
      <c r="O57" s="189">
        <v>114.15</v>
      </c>
      <c r="P57" s="189">
        <v>118.3</v>
      </c>
      <c r="Q57" s="189">
        <v>104.91</v>
      </c>
      <c r="R57" s="190">
        <v>107.02</v>
      </c>
    </row>
    <row r="58" spans="1:18" ht="12.75">
      <c r="A58" s="426">
        <v>2</v>
      </c>
      <c r="B58" s="427">
        <v>6</v>
      </c>
      <c r="C58" s="427">
        <v>2</v>
      </c>
      <c r="D58" s="18">
        <v>1</v>
      </c>
      <c r="E58" s="18">
        <v>0</v>
      </c>
      <c r="F58" s="24"/>
      <c r="G58" s="23" t="s">
        <v>285</v>
      </c>
      <c r="H58" s="12">
        <v>22327165.46</v>
      </c>
      <c r="I58" s="69">
        <v>11630049</v>
      </c>
      <c r="J58" s="12">
        <v>5415427.46</v>
      </c>
      <c r="K58" s="12">
        <v>5281689</v>
      </c>
      <c r="L58" s="81">
        <v>52.08</v>
      </c>
      <c r="M58" s="81">
        <v>24.25</v>
      </c>
      <c r="N58" s="81">
        <v>23.65</v>
      </c>
      <c r="O58" s="189">
        <v>105.63</v>
      </c>
      <c r="P58" s="189">
        <v>106.77</v>
      </c>
      <c r="Q58" s="189">
        <v>103.26</v>
      </c>
      <c r="R58" s="190">
        <v>105.63</v>
      </c>
    </row>
    <row r="59" spans="1:18" ht="12.75">
      <c r="A59" s="426">
        <v>2</v>
      </c>
      <c r="B59" s="427">
        <v>8</v>
      </c>
      <c r="C59" s="427">
        <v>3</v>
      </c>
      <c r="D59" s="18">
        <v>1</v>
      </c>
      <c r="E59" s="18">
        <v>0</v>
      </c>
      <c r="F59" s="24"/>
      <c r="G59" s="23" t="s">
        <v>286</v>
      </c>
      <c r="H59" s="12">
        <v>25962651.9</v>
      </c>
      <c r="I59" s="69">
        <v>16737789</v>
      </c>
      <c r="J59" s="12">
        <v>3839842.9</v>
      </c>
      <c r="K59" s="12">
        <v>5385020</v>
      </c>
      <c r="L59" s="81">
        <v>64.46</v>
      </c>
      <c r="M59" s="81">
        <v>14.78</v>
      </c>
      <c r="N59" s="81">
        <v>20.74</v>
      </c>
      <c r="O59" s="189">
        <v>109.45</v>
      </c>
      <c r="P59" s="189">
        <v>108.55</v>
      </c>
      <c r="Q59" s="189">
        <v>105.24</v>
      </c>
      <c r="R59" s="190">
        <v>115.72</v>
      </c>
    </row>
    <row r="60" spans="1:18" ht="12.75">
      <c r="A60" s="426">
        <v>2</v>
      </c>
      <c r="B60" s="427">
        <v>10</v>
      </c>
      <c r="C60" s="427">
        <v>1</v>
      </c>
      <c r="D60" s="18">
        <v>1</v>
      </c>
      <c r="E60" s="18">
        <v>0</v>
      </c>
      <c r="F60" s="24"/>
      <c r="G60" s="23" t="s">
        <v>287</v>
      </c>
      <c r="H60" s="12">
        <v>49687857.6</v>
      </c>
      <c r="I60" s="69">
        <v>32014611</v>
      </c>
      <c r="J60" s="12">
        <v>7214759.6</v>
      </c>
      <c r="K60" s="12">
        <v>10458487</v>
      </c>
      <c r="L60" s="81">
        <v>64.43</v>
      </c>
      <c r="M60" s="81">
        <v>14.52</v>
      </c>
      <c r="N60" s="81">
        <v>21.04</v>
      </c>
      <c r="O60" s="189">
        <v>108.02</v>
      </c>
      <c r="P60" s="189">
        <v>105.84</v>
      </c>
      <c r="Q60" s="189">
        <v>102.39</v>
      </c>
      <c r="R60" s="190">
        <v>120.14</v>
      </c>
    </row>
    <row r="61" spans="1:18" ht="12.75">
      <c r="A61" s="426">
        <v>2</v>
      </c>
      <c r="B61" s="427">
        <v>11</v>
      </c>
      <c r="C61" s="427">
        <v>1</v>
      </c>
      <c r="D61" s="18">
        <v>1</v>
      </c>
      <c r="E61" s="18">
        <v>0</v>
      </c>
      <c r="F61" s="24"/>
      <c r="G61" s="23" t="s">
        <v>288</v>
      </c>
      <c r="H61" s="12">
        <v>221490596.28</v>
      </c>
      <c r="I61" s="69">
        <v>175480797</v>
      </c>
      <c r="J61" s="12">
        <v>15819237.28</v>
      </c>
      <c r="K61" s="12">
        <v>30190562</v>
      </c>
      <c r="L61" s="81">
        <v>79.22</v>
      </c>
      <c r="M61" s="81">
        <v>7.14</v>
      </c>
      <c r="N61" s="81">
        <v>13.63</v>
      </c>
      <c r="O61" s="189">
        <v>115.68</v>
      </c>
      <c r="P61" s="189">
        <v>120.52</v>
      </c>
      <c r="Q61" s="189">
        <v>87.34</v>
      </c>
      <c r="R61" s="190">
        <v>108.79</v>
      </c>
    </row>
    <row r="62" spans="1:18" ht="12.75">
      <c r="A62" s="426">
        <v>2</v>
      </c>
      <c r="B62" s="427">
        <v>8</v>
      </c>
      <c r="C62" s="427">
        <v>4</v>
      </c>
      <c r="D62" s="18">
        <v>1</v>
      </c>
      <c r="E62" s="18">
        <v>0</v>
      </c>
      <c r="F62" s="24"/>
      <c r="G62" s="23" t="s">
        <v>289</v>
      </c>
      <c r="H62" s="12">
        <v>49647960</v>
      </c>
      <c r="I62" s="69">
        <v>27782357</v>
      </c>
      <c r="J62" s="12">
        <v>8958580</v>
      </c>
      <c r="K62" s="12">
        <v>12907023</v>
      </c>
      <c r="L62" s="81">
        <v>55.95</v>
      </c>
      <c r="M62" s="81">
        <v>18.04</v>
      </c>
      <c r="N62" s="81">
        <v>25.99</v>
      </c>
      <c r="O62" s="189">
        <v>85.54</v>
      </c>
      <c r="P62" s="189">
        <v>75.89</v>
      </c>
      <c r="Q62" s="189">
        <v>92.45</v>
      </c>
      <c r="R62" s="190">
        <v>109.89</v>
      </c>
    </row>
    <row r="63" spans="1:18" ht="12.75">
      <c r="A63" s="426">
        <v>2</v>
      </c>
      <c r="B63" s="427">
        <v>14</v>
      </c>
      <c r="C63" s="427">
        <v>1</v>
      </c>
      <c r="D63" s="18">
        <v>1</v>
      </c>
      <c r="E63" s="18">
        <v>0</v>
      </c>
      <c r="F63" s="24"/>
      <c r="G63" s="23" t="s">
        <v>290</v>
      </c>
      <c r="H63" s="12">
        <v>85230029</v>
      </c>
      <c r="I63" s="69">
        <v>60244936</v>
      </c>
      <c r="J63" s="12">
        <v>10458231</v>
      </c>
      <c r="K63" s="12">
        <v>14526862</v>
      </c>
      <c r="L63" s="81">
        <v>70.68</v>
      </c>
      <c r="M63" s="81">
        <v>12.27</v>
      </c>
      <c r="N63" s="81">
        <v>17.04</v>
      </c>
      <c r="O63" s="189">
        <v>108.66</v>
      </c>
      <c r="P63" s="189">
        <v>111.5</v>
      </c>
      <c r="Q63" s="189">
        <v>105.6</v>
      </c>
      <c r="R63" s="190">
        <v>100.16</v>
      </c>
    </row>
    <row r="64" spans="1:18" ht="12.75">
      <c r="A64" s="426">
        <v>2</v>
      </c>
      <c r="B64" s="427">
        <v>15</v>
      </c>
      <c r="C64" s="427">
        <v>1</v>
      </c>
      <c r="D64" s="18">
        <v>1</v>
      </c>
      <c r="E64" s="18">
        <v>0</v>
      </c>
      <c r="F64" s="24"/>
      <c r="G64" s="23" t="s">
        <v>291</v>
      </c>
      <c r="H64" s="12">
        <v>71190578</v>
      </c>
      <c r="I64" s="69">
        <v>51290128</v>
      </c>
      <c r="J64" s="12">
        <v>8586767</v>
      </c>
      <c r="K64" s="12">
        <v>11313683</v>
      </c>
      <c r="L64" s="81">
        <v>72.04</v>
      </c>
      <c r="M64" s="81">
        <v>12.06</v>
      </c>
      <c r="N64" s="81">
        <v>15.89</v>
      </c>
      <c r="O64" s="189">
        <v>107.92</v>
      </c>
      <c r="P64" s="189">
        <v>108</v>
      </c>
      <c r="Q64" s="189">
        <v>102.94</v>
      </c>
      <c r="R64" s="190">
        <v>111.6</v>
      </c>
    </row>
    <row r="65" spans="1:18" ht="12.75">
      <c r="A65" s="426">
        <v>2</v>
      </c>
      <c r="B65" s="427">
        <v>6</v>
      </c>
      <c r="C65" s="427">
        <v>3</v>
      </c>
      <c r="D65" s="18">
        <v>1</v>
      </c>
      <c r="E65" s="18">
        <v>0</v>
      </c>
      <c r="F65" s="24"/>
      <c r="G65" s="23" t="s">
        <v>292</v>
      </c>
      <c r="H65" s="12">
        <v>13689568</v>
      </c>
      <c r="I65" s="69">
        <v>8337664</v>
      </c>
      <c r="J65" s="12">
        <v>3576763</v>
      </c>
      <c r="K65" s="12">
        <v>1775141</v>
      </c>
      <c r="L65" s="81">
        <v>60.9</v>
      </c>
      <c r="M65" s="81">
        <v>26.12</v>
      </c>
      <c r="N65" s="81">
        <v>12.96</v>
      </c>
      <c r="O65" s="189">
        <v>104.99</v>
      </c>
      <c r="P65" s="189">
        <v>99.89</v>
      </c>
      <c r="Q65" s="189">
        <v>118.48</v>
      </c>
      <c r="R65" s="190">
        <v>106.07</v>
      </c>
    </row>
    <row r="66" spans="1:18" ht="12.75">
      <c r="A66" s="426">
        <v>2</v>
      </c>
      <c r="B66" s="427">
        <v>2</v>
      </c>
      <c r="C66" s="427">
        <v>3</v>
      </c>
      <c r="D66" s="18">
        <v>1</v>
      </c>
      <c r="E66" s="18">
        <v>0</v>
      </c>
      <c r="F66" s="24"/>
      <c r="G66" s="23" t="s">
        <v>293</v>
      </c>
      <c r="H66" s="12">
        <v>16430799</v>
      </c>
      <c r="I66" s="69">
        <v>7356292</v>
      </c>
      <c r="J66" s="12">
        <v>4663618</v>
      </c>
      <c r="K66" s="12">
        <v>4410889</v>
      </c>
      <c r="L66" s="81">
        <v>44.77</v>
      </c>
      <c r="M66" s="81">
        <v>28.38</v>
      </c>
      <c r="N66" s="81">
        <v>26.84</v>
      </c>
      <c r="O66" s="189">
        <v>110.86</v>
      </c>
      <c r="P66" s="189">
        <v>120.88</v>
      </c>
      <c r="Q66" s="189">
        <v>102.21</v>
      </c>
      <c r="R66" s="190">
        <v>105.69</v>
      </c>
    </row>
    <row r="67" spans="1:18" ht="12.75">
      <c r="A67" s="426">
        <v>2</v>
      </c>
      <c r="B67" s="427">
        <v>2</v>
      </c>
      <c r="C67" s="427">
        <v>4</v>
      </c>
      <c r="D67" s="18">
        <v>1</v>
      </c>
      <c r="E67" s="18">
        <v>0</v>
      </c>
      <c r="F67" s="24"/>
      <c r="G67" s="23" t="s">
        <v>294</v>
      </c>
      <c r="H67" s="12">
        <v>13105969.13</v>
      </c>
      <c r="I67" s="69">
        <v>5295602.68</v>
      </c>
      <c r="J67" s="12">
        <v>2857185.45</v>
      </c>
      <c r="K67" s="12">
        <v>4953181</v>
      </c>
      <c r="L67" s="81">
        <v>40.4</v>
      </c>
      <c r="M67" s="81">
        <v>21.8</v>
      </c>
      <c r="N67" s="81">
        <v>37.79</v>
      </c>
      <c r="O67" s="189">
        <v>107.31</v>
      </c>
      <c r="P67" s="189">
        <v>105.81</v>
      </c>
      <c r="Q67" s="189">
        <v>98.31</v>
      </c>
      <c r="R67" s="190">
        <v>115.14</v>
      </c>
    </row>
    <row r="68" spans="1:18" ht="12.75">
      <c r="A68" s="426">
        <v>2</v>
      </c>
      <c r="B68" s="427">
        <v>8</v>
      </c>
      <c r="C68" s="427">
        <v>5</v>
      </c>
      <c r="D68" s="18">
        <v>1</v>
      </c>
      <c r="E68" s="18">
        <v>0</v>
      </c>
      <c r="F68" s="24"/>
      <c r="G68" s="23" t="s">
        <v>295</v>
      </c>
      <c r="H68" s="12">
        <v>18730400.01</v>
      </c>
      <c r="I68" s="69">
        <v>13010657</v>
      </c>
      <c r="J68" s="12">
        <v>2821081.01</v>
      </c>
      <c r="K68" s="12">
        <v>2898662</v>
      </c>
      <c r="L68" s="81">
        <v>69.46</v>
      </c>
      <c r="M68" s="81">
        <v>15.06</v>
      </c>
      <c r="N68" s="81">
        <v>15.47</v>
      </c>
      <c r="O68" s="189">
        <v>87.26</v>
      </c>
      <c r="P68" s="189">
        <v>82.52</v>
      </c>
      <c r="Q68" s="189">
        <v>121.08</v>
      </c>
      <c r="R68" s="190">
        <v>86.05</v>
      </c>
    </row>
    <row r="69" spans="1:18" ht="12.75">
      <c r="A69" s="426">
        <v>2</v>
      </c>
      <c r="B69" s="427">
        <v>21</v>
      </c>
      <c r="C69" s="427">
        <v>3</v>
      </c>
      <c r="D69" s="18">
        <v>1</v>
      </c>
      <c r="E69" s="18">
        <v>0</v>
      </c>
      <c r="F69" s="24"/>
      <c r="G69" s="23" t="s">
        <v>296</v>
      </c>
      <c r="H69" s="12">
        <v>17821210.63</v>
      </c>
      <c r="I69" s="69">
        <v>13022789.37</v>
      </c>
      <c r="J69" s="12">
        <v>3752587.26</v>
      </c>
      <c r="K69" s="12">
        <v>1045834</v>
      </c>
      <c r="L69" s="81">
        <v>73.07</v>
      </c>
      <c r="M69" s="81">
        <v>21.05</v>
      </c>
      <c r="N69" s="81">
        <v>5.86</v>
      </c>
      <c r="O69" s="189">
        <v>48.02</v>
      </c>
      <c r="P69" s="189">
        <v>39.51</v>
      </c>
      <c r="Q69" s="189">
        <v>120.89</v>
      </c>
      <c r="R69" s="190">
        <v>100.26</v>
      </c>
    </row>
    <row r="70" spans="1:18" ht="12.75">
      <c r="A70" s="426">
        <v>2</v>
      </c>
      <c r="B70" s="427">
        <v>6</v>
      </c>
      <c r="C70" s="427">
        <v>4</v>
      </c>
      <c r="D70" s="18">
        <v>1</v>
      </c>
      <c r="E70" s="18">
        <v>0</v>
      </c>
      <c r="F70" s="24"/>
      <c r="G70" s="23" t="s">
        <v>297</v>
      </c>
      <c r="H70" s="12">
        <v>20220959</v>
      </c>
      <c r="I70" s="69">
        <v>14423895</v>
      </c>
      <c r="J70" s="12">
        <v>3366638</v>
      </c>
      <c r="K70" s="12">
        <v>2430426</v>
      </c>
      <c r="L70" s="81">
        <v>71.33</v>
      </c>
      <c r="M70" s="81">
        <v>16.64</v>
      </c>
      <c r="N70" s="81">
        <v>12.01</v>
      </c>
      <c r="O70" s="189">
        <v>106.51</v>
      </c>
      <c r="P70" s="189">
        <v>106.7</v>
      </c>
      <c r="Q70" s="189">
        <v>109.94</v>
      </c>
      <c r="R70" s="190">
        <v>101.05</v>
      </c>
    </row>
    <row r="71" spans="1:18" ht="12.75">
      <c r="A71" s="426">
        <v>2</v>
      </c>
      <c r="B71" s="427">
        <v>19</v>
      </c>
      <c r="C71" s="427">
        <v>1</v>
      </c>
      <c r="D71" s="18">
        <v>1</v>
      </c>
      <c r="E71" s="18">
        <v>0</v>
      </c>
      <c r="F71" s="24"/>
      <c r="G71" s="23" t="s">
        <v>298</v>
      </c>
      <c r="H71" s="12">
        <v>130844347.76</v>
      </c>
      <c r="I71" s="69">
        <v>86850010</v>
      </c>
      <c r="J71" s="12">
        <v>21297471.76</v>
      </c>
      <c r="K71" s="12">
        <v>22696866</v>
      </c>
      <c r="L71" s="81">
        <v>66.37</v>
      </c>
      <c r="M71" s="81">
        <v>16.27</v>
      </c>
      <c r="N71" s="81">
        <v>17.34</v>
      </c>
      <c r="O71" s="189">
        <v>97.08</v>
      </c>
      <c r="P71" s="189">
        <v>92.11</v>
      </c>
      <c r="Q71" s="189">
        <v>108.26</v>
      </c>
      <c r="R71" s="190">
        <v>109.04</v>
      </c>
    </row>
    <row r="72" spans="1:18" ht="12.75">
      <c r="A72" s="426">
        <v>2</v>
      </c>
      <c r="B72" s="427">
        <v>19</v>
      </c>
      <c r="C72" s="427">
        <v>2</v>
      </c>
      <c r="D72" s="18">
        <v>1</v>
      </c>
      <c r="E72" s="18">
        <v>0</v>
      </c>
      <c r="F72" s="24"/>
      <c r="G72" s="23" t="s">
        <v>299</v>
      </c>
      <c r="H72" s="12">
        <v>54442451</v>
      </c>
      <c r="I72" s="69">
        <v>36475410</v>
      </c>
      <c r="J72" s="12">
        <v>8915349</v>
      </c>
      <c r="K72" s="12">
        <v>9051692</v>
      </c>
      <c r="L72" s="81">
        <v>66.99</v>
      </c>
      <c r="M72" s="81">
        <v>16.37</v>
      </c>
      <c r="N72" s="81">
        <v>16.62</v>
      </c>
      <c r="O72" s="189">
        <v>115.35</v>
      </c>
      <c r="P72" s="189">
        <v>118.02</v>
      </c>
      <c r="Q72" s="189">
        <v>105.3</v>
      </c>
      <c r="R72" s="190">
        <v>115.72</v>
      </c>
    </row>
    <row r="73" spans="1:18" ht="12.75">
      <c r="A73" s="426">
        <v>2</v>
      </c>
      <c r="B73" s="427">
        <v>10</v>
      </c>
      <c r="C73" s="427">
        <v>2</v>
      </c>
      <c r="D73" s="18">
        <v>1</v>
      </c>
      <c r="E73" s="18">
        <v>0</v>
      </c>
      <c r="F73" s="24"/>
      <c r="G73" s="23" t="s">
        <v>300</v>
      </c>
      <c r="H73" s="12">
        <v>16587437</v>
      </c>
      <c r="I73" s="69">
        <v>9586593</v>
      </c>
      <c r="J73" s="12">
        <v>4199256</v>
      </c>
      <c r="K73" s="12">
        <v>2801588</v>
      </c>
      <c r="L73" s="81">
        <v>57.79</v>
      </c>
      <c r="M73" s="81">
        <v>25.31</v>
      </c>
      <c r="N73" s="81">
        <v>16.88</v>
      </c>
      <c r="O73" s="189">
        <v>77.27</v>
      </c>
      <c r="P73" s="189">
        <v>68.33</v>
      </c>
      <c r="Q73" s="189">
        <v>92.14</v>
      </c>
      <c r="R73" s="190">
        <v>97.35</v>
      </c>
    </row>
    <row r="74" spans="1:18" ht="12.75">
      <c r="A74" s="426">
        <v>2</v>
      </c>
      <c r="B74" s="427">
        <v>21</v>
      </c>
      <c r="C74" s="427">
        <v>9</v>
      </c>
      <c r="D74" s="18">
        <v>1</v>
      </c>
      <c r="E74" s="18">
        <v>0</v>
      </c>
      <c r="F74" s="24"/>
      <c r="G74" s="23" t="s">
        <v>301</v>
      </c>
      <c r="H74" s="12">
        <v>311423892.27</v>
      </c>
      <c r="I74" s="69">
        <v>212531056</v>
      </c>
      <c r="J74" s="12">
        <v>48696248.27</v>
      </c>
      <c r="K74" s="12">
        <v>50196588</v>
      </c>
      <c r="L74" s="81">
        <v>68.24</v>
      </c>
      <c r="M74" s="81">
        <v>15.63</v>
      </c>
      <c r="N74" s="81">
        <v>16.11</v>
      </c>
      <c r="O74" s="189">
        <v>111.75</v>
      </c>
      <c r="P74" s="189">
        <v>114.62</v>
      </c>
      <c r="Q74" s="189">
        <v>101.04</v>
      </c>
      <c r="R74" s="190">
        <v>111.41</v>
      </c>
    </row>
    <row r="75" spans="1:18" ht="12.75">
      <c r="A75" s="426">
        <v>2</v>
      </c>
      <c r="B75" s="427">
        <v>26</v>
      </c>
      <c r="C75" s="427">
        <v>1</v>
      </c>
      <c r="D75" s="18">
        <v>1</v>
      </c>
      <c r="E75" s="18">
        <v>0</v>
      </c>
      <c r="F75" s="24"/>
      <c r="G75" s="23" t="s">
        <v>302</v>
      </c>
      <c r="H75" s="12">
        <v>9670927.36</v>
      </c>
      <c r="I75" s="69">
        <v>4884666</v>
      </c>
      <c r="J75" s="12">
        <v>2281747.36</v>
      </c>
      <c r="K75" s="12">
        <v>2504514</v>
      </c>
      <c r="L75" s="81">
        <v>50.5</v>
      </c>
      <c r="M75" s="81">
        <v>23.59</v>
      </c>
      <c r="N75" s="81">
        <v>25.89</v>
      </c>
      <c r="O75" s="189">
        <v>130.82</v>
      </c>
      <c r="P75" s="189">
        <v>175.92</v>
      </c>
      <c r="Q75" s="189">
        <v>106.61</v>
      </c>
      <c r="R75" s="190">
        <v>101.17</v>
      </c>
    </row>
    <row r="76" spans="1:18" ht="12.75">
      <c r="A76" s="426">
        <v>2</v>
      </c>
      <c r="B76" s="427">
        <v>25</v>
      </c>
      <c r="C76" s="427">
        <v>1</v>
      </c>
      <c r="D76" s="18">
        <v>1</v>
      </c>
      <c r="E76" s="18">
        <v>0</v>
      </c>
      <c r="F76" s="24"/>
      <c r="G76" s="23" t="s">
        <v>303</v>
      </c>
      <c r="H76" s="12">
        <v>10840635.63</v>
      </c>
      <c r="I76" s="69">
        <v>5901577</v>
      </c>
      <c r="J76" s="12">
        <v>1427610.63</v>
      </c>
      <c r="K76" s="12">
        <v>3511448</v>
      </c>
      <c r="L76" s="81">
        <v>54.43</v>
      </c>
      <c r="M76" s="81">
        <v>13.16</v>
      </c>
      <c r="N76" s="81">
        <v>32.39</v>
      </c>
      <c r="O76" s="189">
        <v>101.25</v>
      </c>
      <c r="P76" s="189">
        <v>96.09</v>
      </c>
      <c r="Q76" s="189">
        <v>122.71</v>
      </c>
      <c r="R76" s="190">
        <v>103.24</v>
      </c>
    </row>
    <row r="77" spans="1:18" ht="12.75">
      <c r="A77" s="426">
        <v>2</v>
      </c>
      <c r="B77" s="427">
        <v>25</v>
      </c>
      <c r="C77" s="427">
        <v>2</v>
      </c>
      <c r="D77" s="18">
        <v>1</v>
      </c>
      <c r="E77" s="18">
        <v>0</v>
      </c>
      <c r="F77" s="24"/>
      <c r="G77" s="23" t="s">
        <v>304</v>
      </c>
      <c r="H77" s="12">
        <v>69506853</v>
      </c>
      <c r="I77" s="69">
        <v>48675403</v>
      </c>
      <c r="J77" s="12">
        <v>8864116</v>
      </c>
      <c r="K77" s="12">
        <v>11967334</v>
      </c>
      <c r="L77" s="81">
        <v>70.02</v>
      </c>
      <c r="M77" s="81">
        <v>12.75</v>
      </c>
      <c r="N77" s="81">
        <v>17.21</v>
      </c>
      <c r="O77" s="189">
        <v>94.81</v>
      </c>
      <c r="P77" s="189">
        <v>94.96</v>
      </c>
      <c r="Q77" s="189">
        <v>83.16</v>
      </c>
      <c r="R77" s="190">
        <v>105.02</v>
      </c>
    </row>
    <row r="78" spans="1:18" ht="12.75">
      <c r="A78" s="426">
        <v>2</v>
      </c>
      <c r="B78" s="427">
        <v>26</v>
      </c>
      <c r="C78" s="427">
        <v>2</v>
      </c>
      <c r="D78" s="18">
        <v>1</v>
      </c>
      <c r="E78" s="18">
        <v>0</v>
      </c>
      <c r="F78" s="24"/>
      <c r="G78" s="23" t="s">
        <v>305</v>
      </c>
      <c r="H78" s="12">
        <v>41772842.99</v>
      </c>
      <c r="I78" s="69">
        <v>26763034</v>
      </c>
      <c r="J78" s="12">
        <v>6353711.99</v>
      </c>
      <c r="K78" s="12">
        <v>8656097</v>
      </c>
      <c r="L78" s="81">
        <v>64.06</v>
      </c>
      <c r="M78" s="81">
        <v>15.21</v>
      </c>
      <c r="N78" s="81">
        <v>20.72</v>
      </c>
      <c r="O78" s="189">
        <v>116.96</v>
      </c>
      <c r="P78" s="189">
        <v>117.46</v>
      </c>
      <c r="Q78" s="189">
        <v>110.29</v>
      </c>
      <c r="R78" s="190">
        <v>120.72</v>
      </c>
    </row>
    <row r="79" spans="1:18" s="107" customFormat="1" ht="15">
      <c r="A79" s="429"/>
      <c r="B79" s="430"/>
      <c r="C79" s="430"/>
      <c r="D79" s="119"/>
      <c r="E79" s="119"/>
      <c r="F79" s="120" t="s">
        <v>306</v>
      </c>
      <c r="G79" s="121"/>
      <c r="H79" s="122">
        <v>1430859560.1499999</v>
      </c>
      <c r="I79" s="122">
        <v>766595215.5899999</v>
      </c>
      <c r="J79" s="122">
        <v>277502439.56000006</v>
      </c>
      <c r="K79" s="122">
        <v>386761905</v>
      </c>
      <c r="L79" s="153">
        <v>53.57585307041847</v>
      </c>
      <c r="M79" s="153">
        <v>19.394107380525096</v>
      </c>
      <c r="N79" s="153">
        <v>27.03003954905644</v>
      </c>
      <c r="O79" s="193">
        <v>107.37403504882369</v>
      </c>
      <c r="P79" s="193">
        <v>104.82605251584629</v>
      </c>
      <c r="Q79" s="193">
        <v>107.21576888051803</v>
      </c>
      <c r="R79" s="194">
        <v>112.93462347705778</v>
      </c>
    </row>
    <row r="80" spans="1:18" ht="12.75">
      <c r="A80" s="426">
        <v>2</v>
      </c>
      <c r="B80" s="427">
        <v>1</v>
      </c>
      <c r="C80" s="427">
        <v>2</v>
      </c>
      <c r="D80" s="18">
        <v>2</v>
      </c>
      <c r="E80" s="18">
        <v>0</v>
      </c>
      <c r="F80" s="24"/>
      <c r="G80" s="23" t="s">
        <v>275</v>
      </c>
      <c r="H80" s="12">
        <v>26711268</v>
      </c>
      <c r="I80" s="69">
        <v>14202412</v>
      </c>
      <c r="J80" s="12">
        <v>6937668</v>
      </c>
      <c r="K80" s="12">
        <v>5571188</v>
      </c>
      <c r="L80" s="81">
        <v>53.17</v>
      </c>
      <c r="M80" s="81">
        <v>25.97</v>
      </c>
      <c r="N80" s="81">
        <v>20.85</v>
      </c>
      <c r="O80" s="189">
        <v>109.32</v>
      </c>
      <c r="P80" s="189">
        <v>100.96</v>
      </c>
      <c r="Q80" s="189">
        <v>137.42</v>
      </c>
      <c r="R80" s="190">
        <v>104.75</v>
      </c>
    </row>
    <row r="81" spans="1:18" ht="12.75">
      <c r="A81" s="426">
        <v>2</v>
      </c>
      <c r="B81" s="427">
        <v>17</v>
      </c>
      <c r="C81" s="427">
        <v>1</v>
      </c>
      <c r="D81" s="18">
        <v>2</v>
      </c>
      <c r="E81" s="18">
        <v>0</v>
      </c>
      <c r="F81" s="24"/>
      <c r="G81" s="23" t="s">
        <v>307</v>
      </c>
      <c r="H81" s="12">
        <v>11729705.8</v>
      </c>
      <c r="I81" s="69">
        <v>5039201.86</v>
      </c>
      <c r="J81" s="12">
        <v>1930190.94</v>
      </c>
      <c r="K81" s="12">
        <v>4760313</v>
      </c>
      <c r="L81" s="81">
        <v>42.96</v>
      </c>
      <c r="M81" s="81">
        <v>16.45</v>
      </c>
      <c r="N81" s="81">
        <v>40.58</v>
      </c>
      <c r="O81" s="189">
        <v>118.64</v>
      </c>
      <c r="P81" s="189">
        <v>115.82</v>
      </c>
      <c r="Q81" s="189">
        <v>111.81</v>
      </c>
      <c r="R81" s="190">
        <v>124.95</v>
      </c>
    </row>
    <row r="82" spans="1:18" ht="12.75">
      <c r="A82" s="426">
        <v>2</v>
      </c>
      <c r="B82" s="427">
        <v>9</v>
      </c>
      <c r="C82" s="427">
        <v>2</v>
      </c>
      <c r="D82" s="18">
        <v>2</v>
      </c>
      <c r="E82" s="18">
        <v>0</v>
      </c>
      <c r="F82" s="24"/>
      <c r="G82" s="23" t="s">
        <v>276</v>
      </c>
      <c r="H82" s="12">
        <v>23174800.26</v>
      </c>
      <c r="I82" s="69">
        <v>11293977</v>
      </c>
      <c r="J82" s="12">
        <v>6264303.26</v>
      </c>
      <c r="K82" s="12">
        <v>5616520</v>
      </c>
      <c r="L82" s="81">
        <v>48.73</v>
      </c>
      <c r="M82" s="81">
        <v>27.03</v>
      </c>
      <c r="N82" s="81">
        <v>24.23</v>
      </c>
      <c r="O82" s="189">
        <v>119.64</v>
      </c>
      <c r="P82" s="189">
        <v>112.5</v>
      </c>
      <c r="Q82" s="189">
        <v>135.63</v>
      </c>
      <c r="R82" s="190">
        <v>119.18</v>
      </c>
    </row>
    <row r="83" spans="1:18" ht="12.75">
      <c r="A83" s="426">
        <v>2</v>
      </c>
      <c r="B83" s="427">
        <v>24</v>
      </c>
      <c r="C83" s="427">
        <v>2</v>
      </c>
      <c r="D83" s="18">
        <v>2</v>
      </c>
      <c r="E83" s="18">
        <v>0</v>
      </c>
      <c r="F83" s="24"/>
      <c r="G83" s="23" t="s">
        <v>308</v>
      </c>
      <c r="H83" s="12">
        <v>7574864</v>
      </c>
      <c r="I83" s="69">
        <v>3168837</v>
      </c>
      <c r="J83" s="12">
        <v>1590556</v>
      </c>
      <c r="K83" s="12">
        <v>2815471</v>
      </c>
      <c r="L83" s="81">
        <v>41.83</v>
      </c>
      <c r="M83" s="81">
        <v>20.99</v>
      </c>
      <c r="N83" s="81">
        <v>37.16</v>
      </c>
      <c r="O83" s="189">
        <v>116.93</v>
      </c>
      <c r="P83" s="189">
        <v>119.33</v>
      </c>
      <c r="Q83" s="189">
        <v>105.67</v>
      </c>
      <c r="R83" s="190">
        <v>121.49</v>
      </c>
    </row>
    <row r="84" spans="1:18" ht="12.75">
      <c r="A84" s="426">
        <v>2</v>
      </c>
      <c r="B84" s="427">
        <v>13</v>
      </c>
      <c r="C84" s="427">
        <v>1</v>
      </c>
      <c r="D84" s="18">
        <v>2</v>
      </c>
      <c r="E84" s="18">
        <v>0</v>
      </c>
      <c r="F84" s="24"/>
      <c r="G84" s="23" t="s">
        <v>309</v>
      </c>
      <c r="H84" s="12">
        <v>12626002.58</v>
      </c>
      <c r="I84" s="69">
        <v>4433858.04</v>
      </c>
      <c r="J84" s="12">
        <v>3241659.54</v>
      </c>
      <c r="K84" s="12">
        <v>4950485</v>
      </c>
      <c r="L84" s="81">
        <v>35.11</v>
      </c>
      <c r="M84" s="81">
        <v>25.67</v>
      </c>
      <c r="N84" s="81">
        <v>39.2</v>
      </c>
      <c r="O84" s="189">
        <v>118.09</v>
      </c>
      <c r="P84" s="189">
        <v>139.28</v>
      </c>
      <c r="Q84" s="189">
        <v>100.84</v>
      </c>
      <c r="R84" s="190">
        <v>115.28</v>
      </c>
    </row>
    <row r="85" spans="1:18" ht="12.75">
      <c r="A85" s="426">
        <v>2</v>
      </c>
      <c r="B85" s="427">
        <v>21</v>
      </c>
      <c r="C85" s="427">
        <v>4</v>
      </c>
      <c r="D85" s="18">
        <v>2</v>
      </c>
      <c r="E85" s="18">
        <v>0</v>
      </c>
      <c r="F85" s="24"/>
      <c r="G85" s="23" t="s">
        <v>310</v>
      </c>
      <c r="H85" s="12">
        <v>13891990.09</v>
      </c>
      <c r="I85" s="69">
        <v>7611059.36</v>
      </c>
      <c r="J85" s="12">
        <v>2440550.73</v>
      </c>
      <c r="K85" s="12">
        <v>3840380</v>
      </c>
      <c r="L85" s="81">
        <v>54.78</v>
      </c>
      <c r="M85" s="81">
        <v>17.56</v>
      </c>
      <c r="N85" s="81">
        <v>27.64</v>
      </c>
      <c r="O85" s="189">
        <v>110.27</v>
      </c>
      <c r="P85" s="189">
        <v>114.47</v>
      </c>
      <c r="Q85" s="189">
        <v>107.64</v>
      </c>
      <c r="R85" s="190">
        <v>104.29</v>
      </c>
    </row>
    <row r="86" spans="1:18" ht="12.75">
      <c r="A86" s="426">
        <v>2</v>
      </c>
      <c r="B86" s="427">
        <v>23</v>
      </c>
      <c r="C86" s="427">
        <v>1</v>
      </c>
      <c r="D86" s="18">
        <v>2</v>
      </c>
      <c r="E86" s="18">
        <v>0</v>
      </c>
      <c r="F86" s="24"/>
      <c r="G86" s="23" t="s">
        <v>311</v>
      </c>
      <c r="H86" s="12">
        <v>28882985</v>
      </c>
      <c r="I86" s="69">
        <v>18303016</v>
      </c>
      <c r="J86" s="12">
        <v>4425587</v>
      </c>
      <c r="K86" s="12">
        <v>6154382</v>
      </c>
      <c r="L86" s="81">
        <v>63.36</v>
      </c>
      <c r="M86" s="81">
        <v>15.32</v>
      </c>
      <c r="N86" s="81">
        <v>21.3</v>
      </c>
      <c r="O86" s="189">
        <v>97.6</v>
      </c>
      <c r="P86" s="189">
        <v>89.6</v>
      </c>
      <c r="Q86" s="189">
        <v>129.65</v>
      </c>
      <c r="R86" s="190">
        <v>106.96</v>
      </c>
    </row>
    <row r="87" spans="1:18" ht="12.75">
      <c r="A87" s="426">
        <v>2</v>
      </c>
      <c r="B87" s="427">
        <v>23</v>
      </c>
      <c r="C87" s="427">
        <v>2</v>
      </c>
      <c r="D87" s="18">
        <v>2</v>
      </c>
      <c r="E87" s="18">
        <v>0</v>
      </c>
      <c r="F87" s="24"/>
      <c r="G87" s="23" t="s">
        <v>312</v>
      </c>
      <c r="H87" s="12">
        <v>65239419</v>
      </c>
      <c r="I87" s="69">
        <v>45155987</v>
      </c>
      <c r="J87" s="12">
        <v>5971855</v>
      </c>
      <c r="K87" s="12">
        <v>14111577</v>
      </c>
      <c r="L87" s="81">
        <v>69.21</v>
      </c>
      <c r="M87" s="81">
        <v>9.15</v>
      </c>
      <c r="N87" s="81">
        <v>21.63</v>
      </c>
      <c r="O87" s="189">
        <v>117.75</v>
      </c>
      <c r="P87" s="189">
        <v>126.17</v>
      </c>
      <c r="Q87" s="189">
        <v>83.08</v>
      </c>
      <c r="R87" s="190">
        <v>113.54</v>
      </c>
    </row>
    <row r="88" spans="1:18" ht="12.75">
      <c r="A88" s="426">
        <v>2</v>
      </c>
      <c r="B88" s="427">
        <v>19</v>
      </c>
      <c r="C88" s="427">
        <v>3</v>
      </c>
      <c r="D88" s="18">
        <v>2</v>
      </c>
      <c r="E88" s="18">
        <v>0</v>
      </c>
      <c r="F88" s="24"/>
      <c r="G88" s="23" t="s">
        <v>313</v>
      </c>
      <c r="H88" s="12">
        <v>12301160.34</v>
      </c>
      <c r="I88" s="69">
        <v>5325601.81</v>
      </c>
      <c r="J88" s="12">
        <v>2871012.53</v>
      </c>
      <c r="K88" s="12">
        <v>4104546</v>
      </c>
      <c r="L88" s="81">
        <v>43.29</v>
      </c>
      <c r="M88" s="81">
        <v>23.33</v>
      </c>
      <c r="N88" s="81">
        <v>33.36</v>
      </c>
      <c r="O88" s="189">
        <v>109.02</v>
      </c>
      <c r="P88" s="189">
        <v>94.37</v>
      </c>
      <c r="Q88" s="189">
        <v>121.69</v>
      </c>
      <c r="R88" s="190">
        <v>125.12</v>
      </c>
    </row>
    <row r="89" spans="1:18" ht="12.75">
      <c r="A89" s="426">
        <v>2</v>
      </c>
      <c r="B89" s="427">
        <v>14</v>
      </c>
      <c r="C89" s="427">
        <v>3</v>
      </c>
      <c r="D89" s="18">
        <v>2</v>
      </c>
      <c r="E89" s="18">
        <v>0</v>
      </c>
      <c r="F89" s="24"/>
      <c r="G89" s="23" t="s">
        <v>314</v>
      </c>
      <c r="H89" s="12">
        <v>20711627</v>
      </c>
      <c r="I89" s="69">
        <v>13295414</v>
      </c>
      <c r="J89" s="12">
        <v>2384592</v>
      </c>
      <c r="K89" s="12">
        <v>5031621</v>
      </c>
      <c r="L89" s="81">
        <v>64.19</v>
      </c>
      <c r="M89" s="81">
        <v>11.51</v>
      </c>
      <c r="N89" s="81">
        <v>24.29</v>
      </c>
      <c r="O89" s="189">
        <v>140.23</v>
      </c>
      <c r="P89" s="189">
        <v>177.69</v>
      </c>
      <c r="Q89" s="189">
        <v>88.46</v>
      </c>
      <c r="R89" s="190">
        <v>109.58</v>
      </c>
    </row>
    <row r="90" spans="1:18" ht="12.75">
      <c r="A90" s="426">
        <v>2</v>
      </c>
      <c r="B90" s="427">
        <v>15</v>
      </c>
      <c r="C90" s="427">
        <v>2</v>
      </c>
      <c r="D90" s="18">
        <v>2</v>
      </c>
      <c r="E90" s="18">
        <v>0</v>
      </c>
      <c r="F90" s="24"/>
      <c r="G90" s="23" t="s">
        <v>315</v>
      </c>
      <c r="H90" s="12">
        <v>13087215.36</v>
      </c>
      <c r="I90" s="69">
        <v>5578130</v>
      </c>
      <c r="J90" s="12">
        <v>2464887.36</v>
      </c>
      <c r="K90" s="12">
        <v>5044198</v>
      </c>
      <c r="L90" s="81">
        <v>42.62</v>
      </c>
      <c r="M90" s="81">
        <v>18.83</v>
      </c>
      <c r="N90" s="81">
        <v>38.54</v>
      </c>
      <c r="O90" s="189">
        <v>128.97</v>
      </c>
      <c r="P90" s="189">
        <v>156.33</v>
      </c>
      <c r="Q90" s="189">
        <v>114.85</v>
      </c>
      <c r="R90" s="190">
        <v>113.78</v>
      </c>
    </row>
    <row r="91" spans="1:18" ht="12.75">
      <c r="A91" s="426">
        <v>2</v>
      </c>
      <c r="B91" s="427">
        <v>14</v>
      </c>
      <c r="C91" s="427">
        <v>4</v>
      </c>
      <c r="D91" s="18">
        <v>2</v>
      </c>
      <c r="E91" s="18">
        <v>0</v>
      </c>
      <c r="F91" s="24"/>
      <c r="G91" s="23" t="s">
        <v>316</v>
      </c>
      <c r="H91" s="12">
        <v>11312099</v>
      </c>
      <c r="I91" s="69">
        <v>3092353</v>
      </c>
      <c r="J91" s="12">
        <v>2792236</v>
      </c>
      <c r="K91" s="12">
        <v>5427510</v>
      </c>
      <c r="L91" s="81">
        <v>27.33</v>
      </c>
      <c r="M91" s="81">
        <v>24.68</v>
      </c>
      <c r="N91" s="81">
        <v>47.97</v>
      </c>
      <c r="O91" s="189">
        <v>114.34</v>
      </c>
      <c r="P91" s="189">
        <v>116.84</v>
      </c>
      <c r="Q91" s="189">
        <v>106.57</v>
      </c>
      <c r="R91" s="190">
        <v>117.31</v>
      </c>
    </row>
    <row r="92" spans="1:18" ht="12.75">
      <c r="A92" s="426">
        <v>2</v>
      </c>
      <c r="B92" s="427">
        <v>2</v>
      </c>
      <c r="C92" s="427">
        <v>5</v>
      </c>
      <c r="D92" s="18">
        <v>2</v>
      </c>
      <c r="E92" s="18">
        <v>0</v>
      </c>
      <c r="F92" s="24"/>
      <c r="G92" s="23" t="s">
        <v>278</v>
      </c>
      <c r="H92" s="12">
        <v>19716970</v>
      </c>
      <c r="I92" s="69">
        <v>8470495</v>
      </c>
      <c r="J92" s="12">
        <v>4090932</v>
      </c>
      <c r="K92" s="12">
        <v>7155543</v>
      </c>
      <c r="L92" s="81">
        <v>42.96</v>
      </c>
      <c r="M92" s="81">
        <v>20.74</v>
      </c>
      <c r="N92" s="81">
        <v>36.29</v>
      </c>
      <c r="O92" s="189">
        <v>118.58</v>
      </c>
      <c r="P92" s="189">
        <v>121.31</v>
      </c>
      <c r="Q92" s="189">
        <v>110.92</v>
      </c>
      <c r="R92" s="190">
        <v>120.12</v>
      </c>
    </row>
    <row r="93" spans="1:18" ht="12.75">
      <c r="A93" s="426">
        <v>2</v>
      </c>
      <c r="B93" s="427">
        <v>16</v>
      </c>
      <c r="C93" s="427">
        <v>2</v>
      </c>
      <c r="D93" s="18">
        <v>2</v>
      </c>
      <c r="E93" s="18">
        <v>0</v>
      </c>
      <c r="F93" s="24"/>
      <c r="G93" s="23" t="s">
        <v>317</v>
      </c>
      <c r="H93" s="12">
        <v>9514723.07</v>
      </c>
      <c r="I93" s="69">
        <v>2757343.8</v>
      </c>
      <c r="J93" s="12">
        <v>2639728.27</v>
      </c>
      <c r="K93" s="12">
        <v>4117651</v>
      </c>
      <c r="L93" s="81">
        <v>28.97</v>
      </c>
      <c r="M93" s="81">
        <v>27.74</v>
      </c>
      <c r="N93" s="81">
        <v>43.27</v>
      </c>
      <c r="O93" s="189">
        <v>101.33</v>
      </c>
      <c r="P93" s="189">
        <v>97.39</v>
      </c>
      <c r="Q93" s="189">
        <v>93.79</v>
      </c>
      <c r="R93" s="190">
        <v>109.99</v>
      </c>
    </row>
    <row r="94" spans="1:18" ht="12.75">
      <c r="A94" s="426">
        <v>2</v>
      </c>
      <c r="B94" s="427">
        <v>3</v>
      </c>
      <c r="C94" s="427">
        <v>2</v>
      </c>
      <c r="D94" s="18">
        <v>2</v>
      </c>
      <c r="E94" s="18">
        <v>0</v>
      </c>
      <c r="F94" s="24"/>
      <c r="G94" s="23" t="s">
        <v>279</v>
      </c>
      <c r="H94" s="12">
        <v>15624051.37</v>
      </c>
      <c r="I94" s="69">
        <v>8997462</v>
      </c>
      <c r="J94" s="12">
        <v>3588184.37</v>
      </c>
      <c r="K94" s="12">
        <v>3038405</v>
      </c>
      <c r="L94" s="81">
        <v>57.58</v>
      </c>
      <c r="M94" s="81">
        <v>22.96</v>
      </c>
      <c r="N94" s="81">
        <v>19.44</v>
      </c>
      <c r="O94" s="189">
        <v>120.24</v>
      </c>
      <c r="P94" s="189">
        <v>111.45</v>
      </c>
      <c r="Q94" s="189">
        <v>157.11</v>
      </c>
      <c r="R94" s="190">
        <v>115.22</v>
      </c>
    </row>
    <row r="95" spans="1:18" ht="12.75">
      <c r="A95" s="426">
        <v>2</v>
      </c>
      <c r="B95" s="427">
        <v>16</v>
      </c>
      <c r="C95" s="427">
        <v>3</v>
      </c>
      <c r="D95" s="18">
        <v>2</v>
      </c>
      <c r="E95" s="18">
        <v>0</v>
      </c>
      <c r="F95" s="24"/>
      <c r="G95" s="23" t="s">
        <v>318</v>
      </c>
      <c r="H95" s="12">
        <v>19017484.75</v>
      </c>
      <c r="I95" s="69">
        <v>10580453</v>
      </c>
      <c r="J95" s="12">
        <v>3975062.75</v>
      </c>
      <c r="K95" s="12">
        <v>4461969</v>
      </c>
      <c r="L95" s="81">
        <v>55.63</v>
      </c>
      <c r="M95" s="81">
        <v>20.9</v>
      </c>
      <c r="N95" s="81">
        <v>23.46</v>
      </c>
      <c r="O95" s="189">
        <v>121.54</v>
      </c>
      <c r="P95" s="189">
        <v>114.69</v>
      </c>
      <c r="Q95" s="189">
        <v>155.01</v>
      </c>
      <c r="R95" s="190">
        <v>115.66</v>
      </c>
    </row>
    <row r="96" spans="1:18" ht="12.75">
      <c r="A96" s="426">
        <v>2</v>
      </c>
      <c r="B96" s="427">
        <v>1</v>
      </c>
      <c r="C96" s="427">
        <v>3</v>
      </c>
      <c r="D96" s="18">
        <v>2</v>
      </c>
      <c r="E96" s="18">
        <v>0</v>
      </c>
      <c r="F96" s="24"/>
      <c r="G96" s="23" t="s">
        <v>319</v>
      </c>
      <c r="H96" s="12">
        <v>14844491.11</v>
      </c>
      <c r="I96" s="69">
        <v>6658687.3</v>
      </c>
      <c r="J96" s="12">
        <v>3196470.81</v>
      </c>
      <c r="K96" s="12">
        <v>4989333</v>
      </c>
      <c r="L96" s="81">
        <v>44.85</v>
      </c>
      <c r="M96" s="81">
        <v>21.53</v>
      </c>
      <c r="N96" s="81">
        <v>33.61</v>
      </c>
      <c r="O96" s="189">
        <v>98.6</v>
      </c>
      <c r="P96" s="189">
        <v>89.42</v>
      </c>
      <c r="Q96" s="189">
        <v>97.83</v>
      </c>
      <c r="R96" s="190">
        <v>114.91</v>
      </c>
    </row>
    <row r="97" spans="1:18" ht="12.75">
      <c r="A97" s="426">
        <v>2</v>
      </c>
      <c r="B97" s="427">
        <v>6</v>
      </c>
      <c r="C97" s="427">
        <v>5</v>
      </c>
      <c r="D97" s="18">
        <v>2</v>
      </c>
      <c r="E97" s="18">
        <v>0</v>
      </c>
      <c r="F97" s="24"/>
      <c r="G97" s="23" t="s">
        <v>320</v>
      </c>
      <c r="H97" s="12">
        <v>9664272.54</v>
      </c>
      <c r="I97" s="69">
        <v>4148266</v>
      </c>
      <c r="J97" s="12">
        <v>1766711.54</v>
      </c>
      <c r="K97" s="12">
        <v>3749295</v>
      </c>
      <c r="L97" s="81">
        <v>42.92</v>
      </c>
      <c r="M97" s="81">
        <v>18.28</v>
      </c>
      <c r="N97" s="81">
        <v>38.79</v>
      </c>
      <c r="O97" s="189">
        <v>108.93</v>
      </c>
      <c r="P97" s="189">
        <v>108.8</v>
      </c>
      <c r="Q97" s="189">
        <v>112.14</v>
      </c>
      <c r="R97" s="190">
        <v>107.61</v>
      </c>
    </row>
    <row r="98" spans="1:18" ht="12.75">
      <c r="A98" s="426">
        <v>2</v>
      </c>
      <c r="B98" s="427">
        <v>4</v>
      </c>
      <c r="C98" s="427">
        <v>2</v>
      </c>
      <c r="D98" s="18">
        <v>2</v>
      </c>
      <c r="E98" s="18">
        <v>0</v>
      </c>
      <c r="F98" s="24"/>
      <c r="G98" s="23" t="s">
        <v>321</v>
      </c>
      <c r="H98" s="12">
        <v>9500618.87</v>
      </c>
      <c r="I98" s="69">
        <v>2968583.45</v>
      </c>
      <c r="J98" s="12">
        <v>2921733.42</v>
      </c>
      <c r="K98" s="12">
        <v>3610302</v>
      </c>
      <c r="L98" s="81">
        <v>31.24</v>
      </c>
      <c r="M98" s="81">
        <v>30.75</v>
      </c>
      <c r="N98" s="81">
        <v>38</v>
      </c>
      <c r="O98" s="189">
        <v>101.51</v>
      </c>
      <c r="P98" s="189">
        <v>87.86</v>
      </c>
      <c r="Q98" s="189">
        <v>107.06</v>
      </c>
      <c r="R98" s="190">
        <v>111.03</v>
      </c>
    </row>
    <row r="99" spans="1:18" ht="12.75">
      <c r="A99" s="426">
        <v>2</v>
      </c>
      <c r="B99" s="427">
        <v>3</v>
      </c>
      <c r="C99" s="427">
        <v>3</v>
      </c>
      <c r="D99" s="18">
        <v>2</v>
      </c>
      <c r="E99" s="18">
        <v>0</v>
      </c>
      <c r="F99" s="24"/>
      <c r="G99" s="23" t="s">
        <v>322</v>
      </c>
      <c r="H99" s="12">
        <v>14936738.29</v>
      </c>
      <c r="I99" s="69">
        <v>11160341</v>
      </c>
      <c r="J99" s="12">
        <v>1632232.29</v>
      </c>
      <c r="K99" s="12">
        <v>2144165</v>
      </c>
      <c r="L99" s="81">
        <v>74.71</v>
      </c>
      <c r="M99" s="81">
        <v>10.92</v>
      </c>
      <c r="N99" s="81">
        <v>14.35</v>
      </c>
      <c r="O99" s="189">
        <v>95.14</v>
      </c>
      <c r="P99" s="189">
        <v>95.43</v>
      </c>
      <c r="Q99" s="189">
        <v>74.82</v>
      </c>
      <c r="R99" s="190">
        <v>117.65</v>
      </c>
    </row>
    <row r="100" spans="1:18" ht="12.75">
      <c r="A100" s="426">
        <v>2</v>
      </c>
      <c r="B100" s="427">
        <v>6</v>
      </c>
      <c r="C100" s="427">
        <v>6</v>
      </c>
      <c r="D100" s="18">
        <v>2</v>
      </c>
      <c r="E100" s="18">
        <v>0</v>
      </c>
      <c r="F100" s="24"/>
      <c r="G100" s="23" t="s">
        <v>323</v>
      </c>
      <c r="H100" s="12">
        <v>14183012</v>
      </c>
      <c r="I100" s="69">
        <v>7987168</v>
      </c>
      <c r="J100" s="12">
        <v>2640052</v>
      </c>
      <c r="K100" s="12">
        <v>3555792</v>
      </c>
      <c r="L100" s="81">
        <v>56.31</v>
      </c>
      <c r="M100" s="81">
        <v>18.61</v>
      </c>
      <c r="N100" s="81">
        <v>25.07</v>
      </c>
      <c r="O100" s="189">
        <v>118.97</v>
      </c>
      <c r="P100" s="189">
        <v>125.29</v>
      </c>
      <c r="Q100" s="189">
        <v>117.98</v>
      </c>
      <c r="R100" s="190">
        <v>107.47</v>
      </c>
    </row>
    <row r="101" spans="1:18" ht="12.75">
      <c r="A101" s="426">
        <v>2</v>
      </c>
      <c r="B101" s="427">
        <v>23</v>
      </c>
      <c r="C101" s="427">
        <v>3</v>
      </c>
      <c r="D101" s="18">
        <v>2</v>
      </c>
      <c r="E101" s="18">
        <v>0</v>
      </c>
      <c r="F101" s="24"/>
      <c r="G101" s="23" t="s">
        <v>324</v>
      </c>
      <c r="H101" s="12">
        <v>7138205.6</v>
      </c>
      <c r="I101" s="69">
        <v>3198494.2</v>
      </c>
      <c r="J101" s="12">
        <v>1272689.4</v>
      </c>
      <c r="K101" s="12">
        <v>2667022</v>
      </c>
      <c r="L101" s="81">
        <v>44.8</v>
      </c>
      <c r="M101" s="81">
        <v>17.82</v>
      </c>
      <c r="N101" s="81">
        <v>37.36</v>
      </c>
      <c r="O101" s="189">
        <v>99.49</v>
      </c>
      <c r="P101" s="189">
        <v>87.2</v>
      </c>
      <c r="Q101" s="189">
        <v>103.24</v>
      </c>
      <c r="R101" s="190">
        <v>117.29</v>
      </c>
    </row>
    <row r="102" spans="1:18" ht="12.75">
      <c r="A102" s="426">
        <v>2</v>
      </c>
      <c r="B102" s="427">
        <v>24</v>
      </c>
      <c r="C102" s="427">
        <v>3</v>
      </c>
      <c r="D102" s="18">
        <v>2</v>
      </c>
      <c r="E102" s="18">
        <v>0</v>
      </c>
      <c r="F102" s="24"/>
      <c r="G102" s="23" t="s">
        <v>325</v>
      </c>
      <c r="H102" s="12">
        <v>20910612</v>
      </c>
      <c r="I102" s="69">
        <v>9143092</v>
      </c>
      <c r="J102" s="12">
        <v>5165745</v>
      </c>
      <c r="K102" s="12">
        <v>6601775</v>
      </c>
      <c r="L102" s="81">
        <v>43.72</v>
      </c>
      <c r="M102" s="81">
        <v>24.7</v>
      </c>
      <c r="N102" s="81">
        <v>31.57</v>
      </c>
      <c r="O102" s="189">
        <v>117.04</v>
      </c>
      <c r="P102" s="189">
        <v>122.59</v>
      </c>
      <c r="Q102" s="189">
        <v>123.21</v>
      </c>
      <c r="R102" s="190">
        <v>106.22</v>
      </c>
    </row>
    <row r="103" spans="1:18" ht="12.75">
      <c r="A103" s="426">
        <v>2</v>
      </c>
      <c r="B103" s="427">
        <v>7</v>
      </c>
      <c r="C103" s="427">
        <v>2</v>
      </c>
      <c r="D103" s="18">
        <v>2</v>
      </c>
      <c r="E103" s="18">
        <v>0</v>
      </c>
      <c r="F103" s="24"/>
      <c r="G103" s="23" t="s">
        <v>282</v>
      </c>
      <c r="H103" s="12">
        <v>21760947.17</v>
      </c>
      <c r="I103" s="69">
        <v>10106037</v>
      </c>
      <c r="J103" s="12">
        <v>4410946.17</v>
      </c>
      <c r="K103" s="12">
        <v>7243964</v>
      </c>
      <c r="L103" s="81">
        <v>46.44</v>
      </c>
      <c r="M103" s="81">
        <v>20.27</v>
      </c>
      <c r="N103" s="81">
        <v>33.28</v>
      </c>
      <c r="O103" s="189">
        <v>113.79</v>
      </c>
      <c r="P103" s="189">
        <v>114.59</v>
      </c>
      <c r="Q103" s="189">
        <v>105.25</v>
      </c>
      <c r="R103" s="190">
        <v>118.47</v>
      </c>
    </row>
    <row r="104" spans="1:18" ht="12.75">
      <c r="A104" s="426">
        <v>2</v>
      </c>
      <c r="B104" s="427">
        <v>8</v>
      </c>
      <c r="C104" s="427">
        <v>7</v>
      </c>
      <c r="D104" s="18">
        <v>2</v>
      </c>
      <c r="E104" s="18">
        <v>0</v>
      </c>
      <c r="F104" s="24"/>
      <c r="G104" s="23" t="s">
        <v>284</v>
      </c>
      <c r="H104" s="12">
        <v>36566993</v>
      </c>
      <c r="I104" s="69">
        <v>16534685</v>
      </c>
      <c r="J104" s="12">
        <v>8152148</v>
      </c>
      <c r="K104" s="12">
        <v>11880160</v>
      </c>
      <c r="L104" s="81">
        <v>45.21</v>
      </c>
      <c r="M104" s="81">
        <v>22.29</v>
      </c>
      <c r="N104" s="81">
        <v>32.48</v>
      </c>
      <c r="O104" s="189">
        <v>99.18</v>
      </c>
      <c r="P104" s="189">
        <v>94.41</v>
      </c>
      <c r="Q104" s="189">
        <v>91.12</v>
      </c>
      <c r="R104" s="190">
        <v>114.13</v>
      </c>
    </row>
    <row r="105" spans="1:18" ht="12.75">
      <c r="A105" s="426">
        <v>2</v>
      </c>
      <c r="B105" s="427">
        <v>23</v>
      </c>
      <c r="C105" s="427">
        <v>5</v>
      </c>
      <c r="D105" s="18">
        <v>2</v>
      </c>
      <c r="E105" s="18">
        <v>0</v>
      </c>
      <c r="F105" s="24"/>
      <c r="G105" s="23" t="s">
        <v>326</v>
      </c>
      <c r="H105" s="12">
        <v>81372247.78</v>
      </c>
      <c r="I105" s="69">
        <v>68677069.08</v>
      </c>
      <c r="J105" s="12">
        <v>4619516.7</v>
      </c>
      <c r="K105" s="12">
        <v>8075662</v>
      </c>
      <c r="L105" s="81">
        <v>84.39</v>
      </c>
      <c r="M105" s="81">
        <v>5.67</v>
      </c>
      <c r="N105" s="81">
        <v>9.92</v>
      </c>
      <c r="O105" s="189">
        <v>115.06</v>
      </c>
      <c r="P105" s="189">
        <v>116.09</v>
      </c>
      <c r="Q105" s="189">
        <v>113.31</v>
      </c>
      <c r="R105" s="190">
        <v>107.89</v>
      </c>
    </row>
    <row r="106" spans="1:18" ht="12.75">
      <c r="A106" s="426">
        <v>2</v>
      </c>
      <c r="B106" s="427">
        <v>17</v>
      </c>
      <c r="C106" s="427">
        <v>2</v>
      </c>
      <c r="D106" s="18">
        <v>2</v>
      </c>
      <c r="E106" s="18">
        <v>0</v>
      </c>
      <c r="F106" s="24"/>
      <c r="G106" s="23" t="s">
        <v>327</v>
      </c>
      <c r="H106" s="12">
        <v>12816542.09</v>
      </c>
      <c r="I106" s="69">
        <v>6227887.01</v>
      </c>
      <c r="J106" s="12">
        <v>3252243.08</v>
      </c>
      <c r="K106" s="12">
        <v>3336412</v>
      </c>
      <c r="L106" s="81">
        <v>48.59</v>
      </c>
      <c r="M106" s="81">
        <v>25.37</v>
      </c>
      <c r="N106" s="81">
        <v>26.03</v>
      </c>
      <c r="O106" s="189">
        <v>129.5</v>
      </c>
      <c r="P106" s="189">
        <v>167.31</v>
      </c>
      <c r="Q106" s="189">
        <v>100.23</v>
      </c>
      <c r="R106" s="190">
        <v>113.87</v>
      </c>
    </row>
    <row r="107" spans="1:18" ht="12.75">
      <c r="A107" s="426">
        <v>2</v>
      </c>
      <c r="B107" s="427">
        <v>18</v>
      </c>
      <c r="C107" s="427">
        <v>1</v>
      </c>
      <c r="D107" s="18">
        <v>2</v>
      </c>
      <c r="E107" s="18">
        <v>0</v>
      </c>
      <c r="F107" s="24"/>
      <c r="G107" s="23" t="s">
        <v>328</v>
      </c>
      <c r="H107" s="12">
        <v>15678516.37</v>
      </c>
      <c r="I107" s="69">
        <v>7154171.79</v>
      </c>
      <c r="J107" s="12">
        <v>3015873.58</v>
      </c>
      <c r="K107" s="12">
        <v>5508471</v>
      </c>
      <c r="L107" s="81">
        <v>45.63</v>
      </c>
      <c r="M107" s="81">
        <v>19.23</v>
      </c>
      <c r="N107" s="81">
        <v>35.13</v>
      </c>
      <c r="O107" s="189">
        <v>118.66</v>
      </c>
      <c r="P107" s="189">
        <v>122.93</v>
      </c>
      <c r="Q107" s="189">
        <v>102.85</v>
      </c>
      <c r="R107" s="190">
        <v>123.49</v>
      </c>
    </row>
    <row r="108" spans="1:18" ht="12.75">
      <c r="A108" s="426">
        <v>2</v>
      </c>
      <c r="B108" s="427">
        <v>3</v>
      </c>
      <c r="C108" s="427">
        <v>4</v>
      </c>
      <c r="D108" s="18">
        <v>2</v>
      </c>
      <c r="E108" s="18">
        <v>0</v>
      </c>
      <c r="F108" s="24"/>
      <c r="G108" s="23" t="s">
        <v>329</v>
      </c>
      <c r="H108" s="12">
        <v>10520158.46</v>
      </c>
      <c r="I108" s="69">
        <v>5141760</v>
      </c>
      <c r="J108" s="12">
        <v>2440860.46</v>
      </c>
      <c r="K108" s="12">
        <v>2937538</v>
      </c>
      <c r="L108" s="81">
        <v>48.87</v>
      </c>
      <c r="M108" s="81">
        <v>23.2</v>
      </c>
      <c r="N108" s="81">
        <v>27.92</v>
      </c>
      <c r="O108" s="189">
        <v>110.42</v>
      </c>
      <c r="P108" s="189">
        <v>110.98</v>
      </c>
      <c r="Q108" s="189">
        <v>113.35</v>
      </c>
      <c r="R108" s="190">
        <v>107.15</v>
      </c>
    </row>
    <row r="109" spans="1:18" ht="12.75">
      <c r="A109" s="426">
        <v>2</v>
      </c>
      <c r="B109" s="427">
        <v>13</v>
      </c>
      <c r="C109" s="427">
        <v>2</v>
      </c>
      <c r="D109" s="18">
        <v>2</v>
      </c>
      <c r="E109" s="18">
        <v>0</v>
      </c>
      <c r="F109" s="24"/>
      <c r="G109" s="23" t="s">
        <v>330</v>
      </c>
      <c r="H109" s="12">
        <v>25721738</v>
      </c>
      <c r="I109" s="69">
        <v>9618404</v>
      </c>
      <c r="J109" s="12">
        <v>9093552</v>
      </c>
      <c r="K109" s="12">
        <v>7009782</v>
      </c>
      <c r="L109" s="81">
        <v>37.39</v>
      </c>
      <c r="M109" s="81">
        <v>35.35</v>
      </c>
      <c r="N109" s="81">
        <v>27.25</v>
      </c>
      <c r="O109" s="189">
        <v>63.87</v>
      </c>
      <c r="P109" s="189">
        <v>39.88</v>
      </c>
      <c r="Q109" s="189">
        <v>92.7</v>
      </c>
      <c r="R109" s="190">
        <v>110.44</v>
      </c>
    </row>
    <row r="110" spans="1:18" ht="12.75">
      <c r="A110" s="426">
        <v>2</v>
      </c>
      <c r="B110" s="427">
        <v>9</v>
      </c>
      <c r="C110" s="427">
        <v>3</v>
      </c>
      <c r="D110" s="18">
        <v>2</v>
      </c>
      <c r="E110" s="18">
        <v>0</v>
      </c>
      <c r="F110" s="24"/>
      <c r="G110" s="23" t="s">
        <v>331</v>
      </c>
      <c r="H110" s="12">
        <v>8569755</v>
      </c>
      <c r="I110" s="69">
        <v>4164390</v>
      </c>
      <c r="J110" s="12">
        <v>2465695</v>
      </c>
      <c r="K110" s="12">
        <v>1939670</v>
      </c>
      <c r="L110" s="81">
        <v>48.59</v>
      </c>
      <c r="M110" s="81">
        <v>28.77</v>
      </c>
      <c r="N110" s="81">
        <v>22.63</v>
      </c>
      <c r="O110" s="189">
        <v>127.19</v>
      </c>
      <c r="P110" s="189">
        <v>113.8</v>
      </c>
      <c r="Q110" s="189">
        <v>186.83</v>
      </c>
      <c r="R110" s="190">
        <v>110.31</v>
      </c>
    </row>
    <row r="111" spans="1:18" ht="12.75">
      <c r="A111" s="426">
        <v>2</v>
      </c>
      <c r="B111" s="427">
        <v>9</v>
      </c>
      <c r="C111" s="427">
        <v>4</v>
      </c>
      <c r="D111" s="18">
        <v>2</v>
      </c>
      <c r="E111" s="18">
        <v>0</v>
      </c>
      <c r="F111" s="24"/>
      <c r="G111" s="23" t="s">
        <v>332</v>
      </c>
      <c r="H111" s="12">
        <v>15211749.18</v>
      </c>
      <c r="I111" s="69">
        <v>9487998</v>
      </c>
      <c r="J111" s="12">
        <v>2114865.18</v>
      </c>
      <c r="K111" s="12">
        <v>3608886</v>
      </c>
      <c r="L111" s="81">
        <v>62.37</v>
      </c>
      <c r="M111" s="81">
        <v>13.9</v>
      </c>
      <c r="N111" s="81">
        <v>23.72</v>
      </c>
      <c r="O111" s="189">
        <v>105.37</v>
      </c>
      <c r="P111" s="189">
        <v>97.4</v>
      </c>
      <c r="Q111" s="189">
        <v>110</v>
      </c>
      <c r="R111" s="190">
        <v>130.16</v>
      </c>
    </row>
    <row r="112" spans="1:18" ht="12.75">
      <c r="A112" s="426">
        <v>2</v>
      </c>
      <c r="B112" s="427">
        <v>9</v>
      </c>
      <c r="C112" s="427">
        <v>5</v>
      </c>
      <c r="D112" s="18">
        <v>2</v>
      </c>
      <c r="E112" s="18">
        <v>0</v>
      </c>
      <c r="F112" s="24"/>
      <c r="G112" s="23" t="s">
        <v>333</v>
      </c>
      <c r="H112" s="12">
        <v>13900533.66</v>
      </c>
      <c r="I112" s="69">
        <v>8074990</v>
      </c>
      <c r="J112" s="12">
        <v>2762914.66</v>
      </c>
      <c r="K112" s="12">
        <v>3062629</v>
      </c>
      <c r="L112" s="81">
        <v>58.09</v>
      </c>
      <c r="M112" s="81">
        <v>19.87</v>
      </c>
      <c r="N112" s="81">
        <v>22.03</v>
      </c>
      <c r="O112" s="189">
        <v>99.59</v>
      </c>
      <c r="P112" s="189">
        <v>98.22</v>
      </c>
      <c r="Q112" s="189">
        <v>89.95</v>
      </c>
      <c r="R112" s="190">
        <v>114.94</v>
      </c>
    </row>
    <row r="113" spans="1:18" ht="12.75">
      <c r="A113" s="426">
        <v>2</v>
      </c>
      <c r="B113" s="427">
        <v>8</v>
      </c>
      <c r="C113" s="427">
        <v>9</v>
      </c>
      <c r="D113" s="18">
        <v>2</v>
      </c>
      <c r="E113" s="18">
        <v>0</v>
      </c>
      <c r="F113" s="24"/>
      <c r="G113" s="23" t="s">
        <v>334</v>
      </c>
      <c r="H113" s="12">
        <v>7579813.29</v>
      </c>
      <c r="I113" s="69">
        <v>4509237.61</v>
      </c>
      <c r="J113" s="12">
        <v>1712656.68</v>
      </c>
      <c r="K113" s="12">
        <v>1357919</v>
      </c>
      <c r="L113" s="81">
        <v>59.49</v>
      </c>
      <c r="M113" s="81">
        <v>22.59</v>
      </c>
      <c r="N113" s="81">
        <v>17.91</v>
      </c>
      <c r="O113" s="189">
        <v>44.67</v>
      </c>
      <c r="P113" s="189">
        <v>32.36</v>
      </c>
      <c r="Q113" s="189">
        <v>99.35</v>
      </c>
      <c r="R113" s="190">
        <v>103.64</v>
      </c>
    </row>
    <row r="114" spans="1:18" ht="12.75">
      <c r="A114" s="426">
        <v>2</v>
      </c>
      <c r="B114" s="427">
        <v>10</v>
      </c>
      <c r="C114" s="427">
        <v>4</v>
      </c>
      <c r="D114" s="18">
        <v>2</v>
      </c>
      <c r="E114" s="18">
        <v>0</v>
      </c>
      <c r="F114" s="24"/>
      <c r="G114" s="23" t="s">
        <v>287</v>
      </c>
      <c r="H114" s="12">
        <v>14430714</v>
      </c>
      <c r="I114" s="69">
        <v>5663610</v>
      </c>
      <c r="J114" s="12">
        <v>3531540</v>
      </c>
      <c r="K114" s="12">
        <v>5235564</v>
      </c>
      <c r="L114" s="81">
        <v>39.24</v>
      </c>
      <c r="M114" s="81">
        <v>24.47</v>
      </c>
      <c r="N114" s="81">
        <v>36.28</v>
      </c>
      <c r="O114" s="189">
        <v>108.09</v>
      </c>
      <c r="P114" s="189">
        <v>112.51</v>
      </c>
      <c r="Q114" s="189">
        <v>96.07</v>
      </c>
      <c r="R114" s="190">
        <v>112.81</v>
      </c>
    </row>
    <row r="115" spans="1:18" ht="12.75">
      <c r="A115" s="426">
        <v>2</v>
      </c>
      <c r="B115" s="427">
        <v>11</v>
      </c>
      <c r="C115" s="427">
        <v>2</v>
      </c>
      <c r="D115" s="18">
        <v>2</v>
      </c>
      <c r="E115" s="18">
        <v>0</v>
      </c>
      <c r="F115" s="24"/>
      <c r="G115" s="23" t="s">
        <v>288</v>
      </c>
      <c r="H115" s="12">
        <v>46473898.5</v>
      </c>
      <c r="I115" s="69">
        <v>38232843</v>
      </c>
      <c r="J115" s="12">
        <v>4825818.5</v>
      </c>
      <c r="K115" s="12">
        <v>3415237</v>
      </c>
      <c r="L115" s="81">
        <v>82.26</v>
      </c>
      <c r="M115" s="81">
        <v>10.38</v>
      </c>
      <c r="N115" s="81">
        <v>7.34</v>
      </c>
      <c r="O115" s="189">
        <v>101.9</v>
      </c>
      <c r="P115" s="189">
        <v>99.5</v>
      </c>
      <c r="Q115" s="189">
        <v>115.5</v>
      </c>
      <c r="R115" s="190">
        <v>113.59</v>
      </c>
    </row>
    <row r="116" spans="1:18" ht="12.75">
      <c r="A116" s="426">
        <v>2</v>
      </c>
      <c r="B116" s="427">
        <v>2</v>
      </c>
      <c r="C116" s="427">
        <v>6</v>
      </c>
      <c r="D116" s="18">
        <v>2</v>
      </c>
      <c r="E116" s="18">
        <v>0</v>
      </c>
      <c r="F116" s="24"/>
      <c r="G116" s="23" t="s">
        <v>335</v>
      </c>
      <c r="H116" s="12">
        <v>14751046.84</v>
      </c>
      <c r="I116" s="69">
        <v>6265888.81</v>
      </c>
      <c r="J116" s="12">
        <v>2817062.03</v>
      </c>
      <c r="K116" s="12">
        <v>5668096</v>
      </c>
      <c r="L116" s="81">
        <v>42.47</v>
      </c>
      <c r="M116" s="81">
        <v>19.09</v>
      </c>
      <c r="N116" s="81">
        <v>38.42</v>
      </c>
      <c r="O116" s="189">
        <v>103.49</v>
      </c>
      <c r="P116" s="189">
        <v>98.01</v>
      </c>
      <c r="Q116" s="189">
        <v>97.56</v>
      </c>
      <c r="R116" s="190">
        <v>113.97</v>
      </c>
    </row>
    <row r="117" spans="1:18" ht="12.75">
      <c r="A117" s="426">
        <v>2</v>
      </c>
      <c r="B117" s="427">
        <v>18</v>
      </c>
      <c r="C117" s="427">
        <v>2</v>
      </c>
      <c r="D117" s="18">
        <v>2</v>
      </c>
      <c r="E117" s="18">
        <v>0</v>
      </c>
      <c r="F117" s="24"/>
      <c r="G117" s="23" t="s">
        <v>336</v>
      </c>
      <c r="H117" s="12">
        <v>12815897.98</v>
      </c>
      <c r="I117" s="69">
        <v>5450262</v>
      </c>
      <c r="J117" s="12">
        <v>3534426.98</v>
      </c>
      <c r="K117" s="12">
        <v>3831209</v>
      </c>
      <c r="L117" s="81">
        <v>42.52</v>
      </c>
      <c r="M117" s="81">
        <v>27.57</v>
      </c>
      <c r="N117" s="81">
        <v>29.89</v>
      </c>
      <c r="O117" s="189">
        <v>106.23</v>
      </c>
      <c r="P117" s="189">
        <v>89.34</v>
      </c>
      <c r="Q117" s="189">
        <v>149.26</v>
      </c>
      <c r="R117" s="190">
        <v>106.56</v>
      </c>
    </row>
    <row r="118" spans="1:18" ht="12.75">
      <c r="A118" s="426">
        <v>2</v>
      </c>
      <c r="B118" s="427">
        <v>19</v>
      </c>
      <c r="C118" s="427">
        <v>5</v>
      </c>
      <c r="D118" s="18">
        <v>2</v>
      </c>
      <c r="E118" s="18">
        <v>0</v>
      </c>
      <c r="F118" s="24"/>
      <c r="G118" s="23" t="s">
        <v>337</v>
      </c>
      <c r="H118" s="12">
        <v>14587265.17</v>
      </c>
      <c r="I118" s="69">
        <v>5885671</v>
      </c>
      <c r="J118" s="12">
        <v>2583787.17</v>
      </c>
      <c r="K118" s="12">
        <v>6117807</v>
      </c>
      <c r="L118" s="81">
        <v>40.34</v>
      </c>
      <c r="M118" s="81">
        <v>17.71</v>
      </c>
      <c r="N118" s="81">
        <v>41.93</v>
      </c>
      <c r="O118" s="189">
        <v>104.67</v>
      </c>
      <c r="P118" s="189">
        <v>104.18</v>
      </c>
      <c r="Q118" s="189">
        <v>85.07</v>
      </c>
      <c r="R118" s="190">
        <v>116.53</v>
      </c>
    </row>
    <row r="119" spans="1:18" ht="12.75">
      <c r="A119" s="426">
        <v>2</v>
      </c>
      <c r="B119" s="427">
        <v>7</v>
      </c>
      <c r="C119" s="427">
        <v>4</v>
      </c>
      <c r="D119" s="18">
        <v>2</v>
      </c>
      <c r="E119" s="18">
        <v>0</v>
      </c>
      <c r="F119" s="24"/>
      <c r="G119" s="23" t="s">
        <v>338</v>
      </c>
      <c r="H119" s="12">
        <v>11628444.1</v>
      </c>
      <c r="I119" s="69">
        <v>4510890</v>
      </c>
      <c r="J119" s="12">
        <v>3153574.1</v>
      </c>
      <c r="K119" s="12">
        <v>3963980</v>
      </c>
      <c r="L119" s="81">
        <v>38.79</v>
      </c>
      <c r="M119" s="81">
        <v>27.11</v>
      </c>
      <c r="N119" s="81">
        <v>34.08</v>
      </c>
      <c r="O119" s="189">
        <v>113.44</v>
      </c>
      <c r="P119" s="189">
        <v>107.34</v>
      </c>
      <c r="Q119" s="189">
        <v>112.74</v>
      </c>
      <c r="R119" s="190">
        <v>121.91</v>
      </c>
    </row>
    <row r="120" spans="1:18" ht="12.75">
      <c r="A120" s="426">
        <v>2</v>
      </c>
      <c r="B120" s="427">
        <v>5</v>
      </c>
      <c r="C120" s="427">
        <v>3</v>
      </c>
      <c r="D120" s="18">
        <v>2</v>
      </c>
      <c r="E120" s="18">
        <v>0</v>
      </c>
      <c r="F120" s="24"/>
      <c r="G120" s="23" t="s">
        <v>339</v>
      </c>
      <c r="H120" s="12">
        <v>11938457.91</v>
      </c>
      <c r="I120" s="69">
        <v>6531560</v>
      </c>
      <c r="J120" s="12">
        <v>2550381.91</v>
      </c>
      <c r="K120" s="12">
        <v>2856516</v>
      </c>
      <c r="L120" s="81">
        <v>54.71</v>
      </c>
      <c r="M120" s="81">
        <v>21.36</v>
      </c>
      <c r="N120" s="81">
        <v>23.92</v>
      </c>
      <c r="O120" s="189">
        <v>98.11</v>
      </c>
      <c r="P120" s="189">
        <v>97.2</v>
      </c>
      <c r="Q120" s="189">
        <v>89.69</v>
      </c>
      <c r="R120" s="190">
        <v>109.66</v>
      </c>
    </row>
    <row r="121" spans="1:18" ht="12.75">
      <c r="A121" s="426">
        <v>2</v>
      </c>
      <c r="B121" s="427">
        <v>23</v>
      </c>
      <c r="C121" s="427">
        <v>6</v>
      </c>
      <c r="D121" s="18">
        <v>2</v>
      </c>
      <c r="E121" s="18">
        <v>0</v>
      </c>
      <c r="F121" s="24"/>
      <c r="G121" s="23" t="s">
        <v>340</v>
      </c>
      <c r="H121" s="12">
        <v>9509735</v>
      </c>
      <c r="I121" s="69">
        <v>5655521.42</v>
      </c>
      <c r="J121" s="12">
        <v>1234665.58</v>
      </c>
      <c r="K121" s="12">
        <v>2619548</v>
      </c>
      <c r="L121" s="81">
        <v>59.47</v>
      </c>
      <c r="M121" s="81">
        <v>12.98</v>
      </c>
      <c r="N121" s="81">
        <v>27.54</v>
      </c>
      <c r="O121" s="189">
        <v>104.84</v>
      </c>
      <c r="P121" s="189">
        <v>104.11</v>
      </c>
      <c r="Q121" s="189">
        <v>101.34</v>
      </c>
      <c r="R121" s="190">
        <v>108.24</v>
      </c>
    </row>
    <row r="122" spans="1:18" ht="12.75">
      <c r="A122" s="426">
        <v>2</v>
      </c>
      <c r="B122" s="427">
        <v>18</v>
      </c>
      <c r="C122" s="427">
        <v>3</v>
      </c>
      <c r="D122" s="18">
        <v>2</v>
      </c>
      <c r="E122" s="18">
        <v>0</v>
      </c>
      <c r="F122" s="24"/>
      <c r="G122" s="23" t="s">
        <v>341</v>
      </c>
      <c r="H122" s="12">
        <v>36594933.62</v>
      </c>
      <c r="I122" s="69">
        <v>23146465</v>
      </c>
      <c r="J122" s="12">
        <v>5417235.62</v>
      </c>
      <c r="K122" s="12">
        <v>8031233</v>
      </c>
      <c r="L122" s="81">
        <v>63.25</v>
      </c>
      <c r="M122" s="81">
        <v>14.8</v>
      </c>
      <c r="N122" s="81">
        <v>21.94</v>
      </c>
      <c r="O122" s="189">
        <v>142.12</v>
      </c>
      <c r="P122" s="189">
        <v>159.1</v>
      </c>
      <c r="Q122" s="189">
        <v>123.47</v>
      </c>
      <c r="R122" s="190">
        <v>117.87</v>
      </c>
    </row>
    <row r="123" spans="1:18" ht="12.75">
      <c r="A123" s="426">
        <v>2</v>
      </c>
      <c r="B123" s="427">
        <v>9</v>
      </c>
      <c r="C123" s="427">
        <v>6</v>
      </c>
      <c r="D123" s="18">
        <v>2</v>
      </c>
      <c r="E123" s="18">
        <v>0</v>
      </c>
      <c r="F123" s="24"/>
      <c r="G123" s="23" t="s">
        <v>342</v>
      </c>
      <c r="H123" s="12">
        <v>14780030.88</v>
      </c>
      <c r="I123" s="69">
        <v>6208340.77</v>
      </c>
      <c r="J123" s="12">
        <v>3780723.11</v>
      </c>
      <c r="K123" s="12">
        <v>4790967</v>
      </c>
      <c r="L123" s="81">
        <v>42</v>
      </c>
      <c r="M123" s="81">
        <v>25.57</v>
      </c>
      <c r="N123" s="81">
        <v>32.41</v>
      </c>
      <c r="O123" s="189">
        <v>83.08</v>
      </c>
      <c r="P123" s="189">
        <v>63.7</v>
      </c>
      <c r="Q123" s="189">
        <v>92.03</v>
      </c>
      <c r="R123" s="190">
        <v>121.7</v>
      </c>
    </row>
    <row r="124" spans="1:18" ht="12.75">
      <c r="A124" s="426">
        <v>2</v>
      </c>
      <c r="B124" s="427">
        <v>5</v>
      </c>
      <c r="C124" s="427">
        <v>4</v>
      </c>
      <c r="D124" s="18">
        <v>2</v>
      </c>
      <c r="E124" s="18">
        <v>0</v>
      </c>
      <c r="F124" s="24"/>
      <c r="G124" s="23" t="s">
        <v>343</v>
      </c>
      <c r="H124" s="12">
        <v>9408178</v>
      </c>
      <c r="I124" s="69">
        <v>4169753</v>
      </c>
      <c r="J124" s="12">
        <v>2043776</v>
      </c>
      <c r="K124" s="12">
        <v>3194649</v>
      </c>
      <c r="L124" s="81">
        <v>44.32</v>
      </c>
      <c r="M124" s="81">
        <v>21.72</v>
      </c>
      <c r="N124" s="81">
        <v>33.95</v>
      </c>
      <c r="O124" s="189">
        <v>107.41</v>
      </c>
      <c r="P124" s="189">
        <v>108.33</v>
      </c>
      <c r="Q124" s="189">
        <v>94.54</v>
      </c>
      <c r="R124" s="190">
        <v>116.27</v>
      </c>
    </row>
    <row r="125" spans="1:18" ht="12.75">
      <c r="A125" s="426">
        <v>2</v>
      </c>
      <c r="B125" s="427">
        <v>6</v>
      </c>
      <c r="C125" s="427">
        <v>7</v>
      </c>
      <c r="D125" s="18">
        <v>2</v>
      </c>
      <c r="E125" s="18">
        <v>0</v>
      </c>
      <c r="F125" s="24"/>
      <c r="G125" s="23" t="s">
        <v>344</v>
      </c>
      <c r="H125" s="12">
        <v>23891821</v>
      </c>
      <c r="I125" s="69">
        <v>12614135</v>
      </c>
      <c r="J125" s="12">
        <v>5033573</v>
      </c>
      <c r="K125" s="12">
        <v>6244113</v>
      </c>
      <c r="L125" s="81">
        <v>52.79</v>
      </c>
      <c r="M125" s="81">
        <v>21.06</v>
      </c>
      <c r="N125" s="81">
        <v>26.13</v>
      </c>
      <c r="O125" s="189">
        <v>110.21</v>
      </c>
      <c r="P125" s="189">
        <v>108.02</v>
      </c>
      <c r="Q125" s="189">
        <v>114.68</v>
      </c>
      <c r="R125" s="190">
        <v>111.25</v>
      </c>
    </row>
    <row r="126" spans="1:18" ht="12.75">
      <c r="A126" s="426">
        <v>2</v>
      </c>
      <c r="B126" s="427">
        <v>4</v>
      </c>
      <c r="C126" s="427">
        <v>3</v>
      </c>
      <c r="D126" s="18">
        <v>2</v>
      </c>
      <c r="E126" s="18">
        <v>0</v>
      </c>
      <c r="F126" s="24"/>
      <c r="G126" s="23" t="s">
        <v>345</v>
      </c>
      <c r="H126" s="12">
        <v>12789148</v>
      </c>
      <c r="I126" s="69">
        <v>4691644</v>
      </c>
      <c r="J126" s="12">
        <v>3324443</v>
      </c>
      <c r="K126" s="12">
        <v>4773061</v>
      </c>
      <c r="L126" s="81">
        <v>36.68</v>
      </c>
      <c r="M126" s="81">
        <v>25.99</v>
      </c>
      <c r="N126" s="81">
        <v>37.32</v>
      </c>
      <c r="O126" s="189">
        <v>108.58</v>
      </c>
      <c r="P126" s="189">
        <v>104.99</v>
      </c>
      <c r="Q126" s="189">
        <v>97.44</v>
      </c>
      <c r="R126" s="190">
        <v>122.44</v>
      </c>
    </row>
    <row r="127" spans="1:18" ht="12.75">
      <c r="A127" s="426">
        <v>2</v>
      </c>
      <c r="B127" s="427">
        <v>8</v>
      </c>
      <c r="C127" s="427">
        <v>11</v>
      </c>
      <c r="D127" s="18">
        <v>2</v>
      </c>
      <c r="E127" s="18">
        <v>0</v>
      </c>
      <c r="F127" s="24"/>
      <c r="G127" s="23" t="s">
        <v>289</v>
      </c>
      <c r="H127" s="12">
        <v>33316388</v>
      </c>
      <c r="I127" s="69">
        <v>16393277</v>
      </c>
      <c r="J127" s="12">
        <v>6981249</v>
      </c>
      <c r="K127" s="12">
        <v>9941862</v>
      </c>
      <c r="L127" s="81">
        <v>49.2</v>
      </c>
      <c r="M127" s="81">
        <v>20.95</v>
      </c>
      <c r="N127" s="81">
        <v>29.84</v>
      </c>
      <c r="O127" s="189">
        <v>103.82</v>
      </c>
      <c r="P127" s="189">
        <v>99.79</v>
      </c>
      <c r="Q127" s="189">
        <v>105.91</v>
      </c>
      <c r="R127" s="190">
        <v>109.6</v>
      </c>
    </row>
    <row r="128" spans="1:18" ht="12.75">
      <c r="A128" s="426">
        <v>2</v>
      </c>
      <c r="B128" s="427">
        <v>14</v>
      </c>
      <c r="C128" s="427">
        <v>6</v>
      </c>
      <c r="D128" s="18">
        <v>2</v>
      </c>
      <c r="E128" s="18">
        <v>0</v>
      </c>
      <c r="F128" s="24"/>
      <c r="G128" s="23" t="s">
        <v>290</v>
      </c>
      <c r="H128" s="12">
        <v>23676242.78</v>
      </c>
      <c r="I128" s="69">
        <v>11715671</v>
      </c>
      <c r="J128" s="12">
        <v>5232730.78</v>
      </c>
      <c r="K128" s="12">
        <v>6727841</v>
      </c>
      <c r="L128" s="81">
        <v>49.48</v>
      </c>
      <c r="M128" s="81">
        <v>22.1</v>
      </c>
      <c r="N128" s="81">
        <v>28.41</v>
      </c>
      <c r="O128" s="189">
        <v>94.94</v>
      </c>
      <c r="P128" s="189">
        <v>87.94</v>
      </c>
      <c r="Q128" s="189">
        <v>106.57</v>
      </c>
      <c r="R128" s="190">
        <v>100.35</v>
      </c>
    </row>
    <row r="129" spans="1:18" ht="12.75">
      <c r="A129" s="426">
        <v>2</v>
      </c>
      <c r="B129" s="427">
        <v>15</v>
      </c>
      <c r="C129" s="427">
        <v>4</v>
      </c>
      <c r="D129" s="18">
        <v>2</v>
      </c>
      <c r="E129" s="18">
        <v>0</v>
      </c>
      <c r="F129" s="24"/>
      <c r="G129" s="23" t="s">
        <v>291</v>
      </c>
      <c r="H129" s="12">
        <v>39515932.89</v>
      </c>
      <c r="I129" s="69">
        <v>22670544</v>
      </c>
      <c r="J129" s="12">
        <v>6804934.89</v>
      </c>
      <c r="K129" s="12">
        <v>10040454</v>
      </c>
      <c r="L129" s="81">
        <v>57.37</v>
      </c>
      <c r="M129" s="81">
        <v>17.22</v>
      </c>
      <c r="N129" s="81">
        <v>25.4</v>
      </c>
      <c r="O129" s="189">
        <v>99.93</v>
      </c>
      <c r="P129" s="189">
        <v>92.25</v>
      </c>
      <c r="Q129" s="189">
        <v>114.77</v>
      </c>
      <c r="R129" s="190">
        <v>111.08</v>
      </c>
    </row>
    <row r="130" spans="1:18" ht="12.75">
      <c r="A130" s="426">
        <v>2</v>
      </c>
      <c r="B130" s="427">
        <v>1</v>
      </c>
      <c r="C130" s="427">
        <v>5</v>
      </c>
      <c r="D130" s="18">
        <v>2</v>
      </c>
      <c r="E130" s="18">
        <v>0</v>
      </c>
      <c r="F130" s="24"/>
      <c r="G130" s="23" t="s">
        <v>346</v>
      </c>
      <c r="H130" s="12">
        <v>20453547.81</v>
      </c>
      <c r="I130" s="69">
        <v>11397232</v>
      </c>
      <c r="J130" s="12">
        <v>2784601.81</v>
      </c>
      <c r="K130" s="12">
        <v>6271714</v>
      </c>
      <c r="L130" s="81">
        <v>55.72</v>
      </c>
      <c r="M130" s="81">
        <v>13.61</v>
      </c>
      <c r="N130" s="81">
        <v>30.66</v>
      </c>
      <c r="O130" s="189">
        <v>88.09</v>
      </c>
      <c r="P130" s="189">
        <v>102.34</v>
      </c>
      <c r="Q130" s="189">
        <v>44.84</v>
      </c>
      <c r="R130" s="190">
        <v>106.8</v>
      </c>
    </row>
    <row r="131" spans="1:18" ht="12.75">
      <c r="A131" s="426">
        <v>2</v>
      </c>
      <c r="B131" s="427">
        <v>5</v>
      </c>
      <c r="C131" s="427">
        <v>5</v>
      </c>
      <c r="D131" s="18">
        <v>2</v>
      </c>
      <c r="E131" s="18">
        <v>0</v>
      </c>
      <c r="F131" s="24"/>
      <c r="G131" s="23" t="s">
        <v>347</v>
      </c>
      <c r="H131" s="12">
        <v>9958227</v>
      </c>
      <c r="I131" s="69">
        <v>4657807</v>
      </c>
      <c r="J131" s="12">
        <v>1976970</v>
      </c>
      <c r="K131" s="12">
        <v>3323450</v>
      </c>
      <c r="L131" s="81">
        <v>46.77</v>
      </c>
      <c r="M131" s="81">
        <v>19.85</v>
      </c>
      <c r="N131" s="81">
        <v>33.37</v>
      </c>
      <c r="O131" s="189">
        <v>120.64</v>
      </c>
      <c r="P131" s="189">
        <v>126.28</v>
      </c>
      <c r="Q131" s="189">
        <v>108.32</v>
      </c>
      <c r="R131" s="190">
        <v>121.25</v>
      </c>
    </row>
    <row r="132" spans="1:18" ht="12.75">
      <c r="A132" s="426">
        <v>2</v>
      </c>
      <c r="B132" s="427">
        <v>3</v>
      </c>
      <c r="C132" s="427">
        <v>5</v>
      </c>
      <c r="D132" s="18">
        <v>2</v>
      </c>
      <c r="E132" s="18">
        <v>0</v>
      </c>
      <c r="F132" s="24"/>
      <c r="G132" s="23" t="s">
        <v>348</v>
      </c>
      <c r="H132" s="12">
        <v>8436207.91</v>
      </c>
      <c r="I132" s="69">
        <v>2258590.75</v>
      </c>
      <c r="J132" s="12">
        <v>3770721.16</v>
      </c>
      <c r="K132" s="12">
        <v>2406896</v>
      </c>
      <c r="L132" s="81">
        <v>26.77</v>
      </c>
      <c r="M132" s="81">
        <v>44.69</v>
      </c>
      <c r="N132" s="81">
        <v>28.53</v>
      </c>
      <c r="O132" s="189">
        <v>119.8</v>
      </c>
      <c r="P132" s="189">
        <v>118.54</v>
      </c>
      <c r="Q132" s="189">
        <v>115.93</v>
      </c>
      <c r="R132" s="190">
        <v>127.77</v>
      </c>
    </row>
    <row r="133" spans="1:18" ht="12.75">
      <c r="A133" s="426">
        <v>2</v>
      </c>
      <c r="B133" s="427">
        <v>26</v>
      </c>
      <c r="C133" s="427">
        <v>3</v>
      </c>
      <c r="D133" s="18">
        <v>2</v>
      </c>
      <c r="E133" s="18">
        <v>0</v>
      </c>
      <c r="F133" s="24"/>
      <c r="G133" s="23" t="s">
        <v>349</v>
      </c>
      <c r="H133" s="12">
        <v>11880861.2</v>
      </c>
      <c r="I133" s="69">
        <v>3672902.09</v>
      </c>
      <c r="J133" s="12">
        <v>3431851.11</v>
      </c>
      <c r="K133" s="12">
        <v>4776108</v>
      </c>
      <c r="L133" s="81">
        <v>30.91</v>
      </c>
      <c r="M133" s="81">
        <v>28.88</v>
      </c>
      <c r="N133" s="81">
        <v>40.2</v>
      </c>
      <c r="O133" s="189">
        <v>117.54</v>
      </c>
      <c r="P133" s="189">
        <v>129.25</v>
      </c>
      <c r="Q133" s="189">
        <v>101.44</v>
      </c>
      <c r="R133" s="190">
        <v>122.99</v>
      </c>
    </row>
    <row r="134" spans="1:18" ht="12.75">
      <c r="A134" s="426">
        <v>2</v>
      </c>
      <c r="B134" s="427">
        <v>10</v>
      </c>
      <c r="C134" s="427">
        <v>6</v>
      </c>
      <c r="D134" s="18">
        <v>2</v>
      </c>
      <c r="E134" s="18">
        <v>0</v>
      </c>
      <c r="F134" s="24"/>
      <c r="G134" s="23" t="s">
        <v>350</v>
      </c>
      <c r="H134" s="12">
        <v>3890343.4</v>
      </c>
      <c r="I134" s="69">
        <v>2110919</v>
      </c>
      <c r="J134" s="12">
        <v>939166.4</v>
      </c>
      <c r="K134" s="12">
        <v>840258</v>
      </c>
      <c r="L134" s="81">
        <v>54.26</v>
      </c>
      <c r="M134" s="81">
        <v>24.14</v>
      </c>
      <c r="N134" s="81">
        <v>21.59</v>
      </c>
      <c r="O134" s="189">
        <v>97.44</v>
      </c>
      <c r="P134" s="189">
        <v>113.36</v>
      </c>
      <c r="Q134" s="189">
        <v>108.98</v>
      </c>
      <c r="R134" s="190">
        <v>66.24</v>
      </c>
    </row>
    <row r="135" spans="1:18" ht="12.75">
      <c r="A135" s="426">
        <v>2</v>
      </c>
      <c r="B135" s="427">
        <v>6</v>
      </c>
      <c r="C135" s="427">
        <v>8</v>
      </c>
      <c r="D135" s="18">
        <v>2</v>
      </c>
      <c r="E135" s="18">
        <v>0</v>
      </c>
      <c r="F135" s="24"/>
      <c r="G135" s="23" t="s">
        <v>351</v>
      </c>
      <c r="H135" s="12">
        <v>19038631</v>
      </c>
      <c r="I135" s="69">
        <v>11259114</v>
      </c>
      <c r="J135" s="12">
        <v>3868344</v>
      </c>
      <c r="K135" s="12">
        <v>3911173</v>
      </c>
      <c r="L135" s="81">
        <v>59.13</v>
      </c>
      <c r="M135" s="81">
        <v>20.31</v>
      </c>
      <c r="N135" s="81">
        <v>20.54</v>
      </c>
      <c r="O135" s="189">
        <v>99.75</v>
      </c>
      <c r="P135" s="189">
        <v>102.04</v>
      </c>
      <c r="Q135" s="189">
        <v>93.92</v>
      </c>
      <c r="R135" s="190">
        <v>99.44</v>
      </c>
    </row>
    <row r="136" spans="1:18" ht="12.75">
      <c r="A136" s="426">
        <v>2</v>
      </c>
      <c r="B136" s="427">
        <v>17</v>
      </c>
      <c r="C136" s="427">
        <v>3</v>
      </c>
      <c r="D136" s="18">
        <v>2</v>
      </c>
      <c r="E136" s="18">
        <v>0</v>
      </c>
      <c r="F136" s="24"/>
      <c r="G136" s="23" t="s">
        <v>352</v>
      </c>
      <c r="H136" s="12">
        <v>12169340.9</v>
      </c>
      <c r="I136" s="69">
        <v>3472198.36</v>
      </c>
      <c r="J136" s="12">
        <v>3316661.54</v>
      </c>
      <c r="K136" s="12">
        <v>5380481</v>
      </c>
      <c r="L136" s="81">
        <v>28.53</v>
      </c>
      <c r="M136" s="81">
        <v>27.25</v>
      </c>
      <c r="N136" s="81">
        <v>44.21</v>
      </c>
      <c r="O136" s="189">
        <v>109.31</v>
      </c>
      <c r="P136" s="189">
        <v>95.98</v>
      </c>
      <c r="Q136" s="189">
        <v>119.69</v>
      </c>
      <c r="R136" s="190">
        <v>113.41</v>
      </c>
    </row>
    <row r="137" spans="1:18" ht="12.75">
      <c r="A137" s="426">
        <v>2</v>
      </c>
      <c r="B137" s="427">
        <v>16</v>
      </c>
      <c r="C137" s="427">
        <v>6</v>
      </c>
      <c r="D137" s="18">
        <v>2</v>
      </c>
      <c r="E137" s="18">
        <v>0</v>
      </c>
      <c r="F137" s="24"/>
      <c r="G137" s="23" t="s">
        <v>353</v>
      </c>
      <c r="H137" s="12">
        <v>15730449.99</v>
      </c>
      <c r="I137" s="69">
        <v>7982274</v>
      </c>
      <c r="J137" s="12">
        <v>3974863.99</v>
      </c>
      <c r="K137" s="12">
        <v>3773312</v>
      </c>
      <c r="L137" s="81">
        <v>50.74</v>
      </c>
      <c r="M137" s="81">
        <v>25.26</v>
      </c>
      <c r="N137" s="81">
        <v>23.98</v>
      </c>
      <c r="O137" s="189">
        <v>123.79</v>
      </c>
      <c r="P137" s="189">
        <v>139.57</v>
      </c>
      <c r="Q137" s="189">
        <v>107.38</v>
      </c>
      <c r="R137" s="190">
        <v>114.83</v>
      </c>
    </row>
    <row r="138" spans="1:18" ht="12.75">
      <c r="A138" s="426">
        <v>2</v>
      </c>
      <c r="B138" s="427">
        <v>11</v>
      </c>
      <c r="C138" s="427">
        <v>3</v>
      </c>
      <c r="D138" s="18">
        <v>2</v>
      </c>
      <c r="E138" s="18">
        <v>0</v>
      </c>
      <c r="F138" s="24"/>
      <c r="G138" s="23" t="s">
        <v>354</v>
      </c>
      <c r="H138" s="12">
        <v>34390871</v>
      </c>
      <c r="I138" s="69">
        <v>26438271</v>
      </c>
      <c r="J138" s="12">
        <v>3235196</v>
      </c>
      <c r="K138" s="12">
        <v>4717404</v>
      </c>
      <c r="L138" s="81">
        <v>76.87</v>
      </c>
      <c r="M138" s="81">
        <v>9.4</v>
      </c>
      <c r="N138" s="81">
        <v>13.71</v>
      </c>
      <c r="O138" s="189">
        <v>113.03</v>
      </c>
      <c r="P138" s="189">
        <v>113.75</v>
      </c>
      <c r="Q138" s="189">
        <v>111.1</v>
      </c>
      <c r="R138" s="190">
        <v>110.4</v>
      </c>
    </row>
    <row r="139" spans="1:18" ht="12.75">
      <c r="A139" s="426">
        <v>2</v>
      </c>
      <c r="B139" s="427">
        <v>9</v>
      </c>
      <c r="C139" s="427">
        <v>8</v>
      </c>
      <c r="D139" s="18">
        <v>2</v>
      </c>
      <c r="E139" s="18">
        <v>0</v>
      </c>
      <c r="F139" s="24"/>
      <c r="G139" s="23" t="s">
        <v>355</v>
      </c>
      <c r="H139" s="12">
        <v>6352233.56</v>
      </c>
      <c r="I139" s="69">
        <v>2357871</v>
      </c>
      <c r="J139" s="12">
        <v>1624052.56</v>
      </c>
      <c r="K139" s="12">
        <v>2370310</v>
      </c>
      <c r="L139" s="81">
        <v>37.11</v>
      </c>
      <c r="M139" s="81">
        <v>25.56</v>
      </c>
      <c r="N139" s="81">
        <v>37.31</v>
      </c>
      <c r="O139" s="189">
        <v>110.47</v>
      </c>
      <c r="P139" s="189">
        <v>110.73</v>
      </c>
      <c r="Q139" s="189">
        <v>106.08</v>
      </c>
      <c r="R139" s="190">
        <v>113.42</v>
      </c>
    </row>
    <row r="140" spans="1:18" ht="12.75">
      <c r="A140" s="426">
        <v>2</v>
      </c>
      <c r="B140" s="427">
        <v>10</v>
      </c>
      <c r="C140" s="427">
        <v>7</v>
      </c>
      <c r="D140" s="18">
        <v>2</v>
      </c>
      <c r="E140" s="18">
        <v>0</v>
      </c>
      <c r="F140" s="24"/>
      <c r="G140" s="23" t="s">
        <v>356</v>
      </c>
      <c r="H140" s="12">
        <v>12462736.31</v>
      </c>
      <c r="I140" s="69">
        <v>6090895</v>
      </c>
      <c r="J140" s="12">
        <v>2417908.31</v>
      </c>
      <c r="K140" s="12">
        <v>3953933</v>
      </c>
      <c r="L140" s="81">
        <v>48.87</v>
      </c>
      <c r="M140" s="81">
        <v>19.4</v>
      </c>
      <c r="N140" s="81">
        <v>31.72</v>
      </c>
      <c r="O140" s="189">
        <v>122.04</v>
      </c>
      <c r="P140" s="189">
        <v>125.69</v>
      </c>
      <c r="Q140" s="189">
        <v>125.27</v>
      </c>
      <c r="R140" s="190">
        <v>115.09</v>
      </c>
    </row>
    <row r="141" spans="1:18" ht="12.75">
      <c r="A141" s="426">
        <v>2</v>
      </c>
      <c r="B141" s="427">
        <v>6</v>
      </c>
      <c r="C141" s="427">
        <v>9</v>
      </c>
      <c r="D141" s="18">
        <v>2</v>
      </c>
      <c r="E141" s="18">
        <v>0</v>
      </c>
      <c r="F141" s="24"/>
      <c r="G141" s="23" t="s">
        <v>357</v>
      </c>
      <c r="H141" s="12">
        <v>12463611.57</v>
      </c>
      <c r="I141" s="69">
        <v>4677406</v>
      </c>
      <c r="J141" s="12">
        <v>3424327.57</v>
      </c>
      <c r="K141" s="12">
        <v>4361878</v>
      </c>
      <c r="L141" s="81">
        <v>37.52</v>
      </c>
      <c r="M141" s="81">
        <v>27.47</v>
      </c>
      <c r="N141" s="81">
        <v>34.99</v>
      </c>
      <c r="O141" s="189">
        <v>106.15</v>
      </c>
      <c r="P141" s="189">
        <v>98.97</v>
      </c>
      <c r="Q141" s="189">
        <v>103.73</v>
      </c>
      <c r="R141" s="190">
        <v>117.45</v>
      </c>
    </row>
    <row r="142" spans="1:18" ht="12.75">
      <c r="A142" s="426">
        <v>2</v>
      </c>
      <c r="B142" s="427">
        <v>21</v>
      </c>
      <c r="C142" s="427">
        <v>7</v>
      </c>
      <c r="D142" s="18">
        <v>2</v>
      </c>
      <c r="E142" s="18">
        <v>0</v>
      </c>
      <c r="F142" s="24"/>
      <c r="G142" s="23" t="s">
        <v>358</v>
      </c>
      <c r="H142" s="12">
        <v>9829607</v>
      </c>
      <c r="I142" s="69">
        <v>3603941</v>
      </c>
      <c r="J142" s="12">
        <v>2784384</v>
      </c>
      <c r="K142" s="12">
        <v>3441282</v>
      </c>
      <c r="L142" s="81">
        <v>36.66</v>
      </c>
      <c r="M142" s="81">
        <v>28.32</v>
      </c>
      <c r="N142" s="81">
        <v>35</v>
      </c>
      <c r="O142" s="189">
        <v>106.05</v>
      </c>
      <c r="P142" s="189">
        <v>105.02</v>
      </c>
      <c r="Q142" s="189">
        <v>102.82</v>
      </c>
      <c r="R142" s="190">
        <v>109.99</v>
      </c>
    </row>
    <row r="143" spans="1:18" ht="12.75">
      <c r="A143" s="426">
        <v>2</v>
      </c>
      <c r="B143" s="427">
        <v>24</v>
      </c>
      <c r="C143" s="427">
        <v>4</v>
      </c>
      <c r="D143" s="18">
        <v>2</v>
      </c>
      <c r="E143" s="18">
        <v>0</v>
      </c>
      <c r="F143" s="24"/>
      <c r="G143" s="23" t="s">
        <v>359</v>
      </c>
      <c r="H143" s="12">
        <v>13291711.54</v>
      </c>
      <c r="I143" s="69">
        <v>4963922.4</v>
      </c>
      <c r="J143" s="12">
        <v>3197792.14</v>
      </c>
      <c r="K143" s="12">
        <v>5129997</v>
      </c>
      <c r="L143" s="81">
        <v>37.34</v>
      </c>
      <c r="M143" s="81">
        <v>24.05</v>
      </c>
      <c r="N143" s="81">
        <v>38.59</v>
      </c>
      <c r="O143" s="189">
        <v>104.84</v>
      </c>
      <c r="P143" s="189">
        <v>96.17</v>
      </c>
      <c r="Q143" s="189">
        <v>123.48</v>
      </c>
      <c r="R143" s="190">
        <v>104.12</v>
      </c>
    </row>
    <row r="144" spans="1:18" ht="12.75">
      <c r="A144" s="426">
        <v>2</v>
      </c>
      <c r="B144" s="427">
        <v>25</v>
      </c>
      <c r="C144" s="427">
        <v>5</v>
      </c>
      <c r="D144" s="18">
        <v>2</v>
      </c>
      <c r="E144" s="18">
        <v>0</v>
      </c>
      <c r="F144" s="24"/>
      <c r="G144" s="23" t="s">
        <v>360</v>
      </c>
      <c r="H144" s="12">
        <v>17984060.54</v>
      </c>
      <c r="I144" s="69">
        <v>11262102.51</v>
      </c>
      <c r="J144" s="12">
        <v>2913821.03</v>
      </c>
      <c r="K144" s="12">
        <v>3808137</v>
      </c>
      <c r="L144" s="81">
        <v>62.62</v>
      </c>
      <c r="M144" s="81">
        <v>16.2</v>
      </c>
      <c r="N144" s="81">
        <v>21.17</v>
      </c>
      <c r="O144" s="189">
        <v>116.05</v>
      </c>
      <c r="P144" s="189">
        <v>122.18</v>
      </c>
      <c r="Q144" s="189">
        <v>101.31</v>
      </c>
      <c r="R144" s="190">
        <v>111.89</v>
      </c>
    </row>
    <row r="145" spans="1:18" ht="12.75">
      <c r="A145" s="426">
        <v>2</v>
      </c>
      <c r="B145" s="427">
        <v>19</v>
      </c>
      <c r="C145" s="427">
        <v>7</v>
      </c>
      <c r="D145" s="18">
        <v>2</v>
      </c>
      <c r="E145" s="18">
        <v>0</v>
      </c>
      <c r="F145" s="24"/>
      <c r="G145" s="23" t="s">
        <v>298</v>
      </c>
      <c r="H145" s="12">
        <v>39369015.41</v>
      </c>
      <c r="I145" s="69">
        <v>18342149.48</v>
      </c>
      <c r="J145" s="12">
        <v>8603808.93</v>
      </c>
      <c r="K145" s="12">
        <v>12423057</v>
      </c>
      <c r="L145" s="81">
        <v>46.59</v>
      </c>
      <c r="M145" s="81">
        <v>21.85</v>
      </c>
      <c r="N145" s="81">
        <v>31.55</v>
      </c>
      <c r="O145" s="189">
        <v>120.23</v>
      </c>
      <c r="P145" s="189">
        <v>123.06</v>
      </c>
      <c r="Q145" s="189">
        <v>125.41</v>
      </c>
      <c r="R145" s="190">
        <v>113.14</v>
      </c>
    </row>
    <row r="146" spans="1:18" ht="12.75">
      <c r="A146" s="426">
        <v>2</v>
      </c>
      <c r="B146" s="427">
        <v>18</v>
      </c>
      <c r="C146" s="427">
        <v>5</v>
      </c>
      <c r="D146" s="18">
        <v>2</v>
      </c>
      <c r="E146" s="18">
        <v>0</v>
      </c>
      <c r="F146" s="24"/>
      <c r="G146" s="23" t="s">
        <v>361</v>
      </c>
      <c r="H146" s="12">
        <v>14523448.86</v>
      </c>
      <c r="I146" s="69">
        <v>6352513</v>
      </c>
      <c r="J146" s="12">
        <v>3331741.86</v>
      </c>
      <c r="K146" s="12">
        <v>4839194</v>
      </c>
      <c r="L146" s="81">
        <v>43.73</v>
      </c>
      <c r="M146" s="81">
        <v>22.94</v>
      </c>
      <c r="N146" s="81">
        <v>33.31</v>
      </c>
      <c r="O146" s="189">
        <v>110.23</v>
      </c>
      <c r="P146" s="189">
        <v>97.77</v>
      </c>
      <c r="Q146" s="189">
        <v>140.42</v>
      </c>
      <c r="R146" s="190">
        <v>112.41</v>
      </c>
    </row>
    <row r="147" spans="1:18" ht="12.75">
      <c r="A147" s="426">
        <v>2</v>
      </c>
      <c r="B147" s="427">
        <v>21</v>
      </c>
      <c r="C147" s="427">
        <v>8</v>
      </c>
      <c r="D147" s="18">
        <v>2</v>
      </c>
      <c r="E147" s="18">
        <v>0</v>
      </c>
      <c r="F147" s="24"/>
      <c r="G147" s="23" t="s">
        <v>362</v>
      </c>
      <c r="H147" s="12">
        <v>16217071</v>
      </c>
      <c r="I147" s="69">
        <v>8153134</v>
      </c>
      <c r="J147" s="12">
        <v>4026517</v>
      </c>
      <c r="K147" s="12">
        <v>4037420</v>
      </c>
      <c r="L147" s="81">
        <v>50.27</v>
      </c>
      <c r="M147" s="81">
        <v>24.82</v>
      </c>
      <c r="N147" s="81">
        <v>24.89</v>
      </c>
      <c r="O147" s="189">
        <v>116.67</v>
      </c>
      <c r="P147" s="189">
        <v>127.08</v>
      </c>
      <c r="Q147" s="189">
        <v>109.38</v>
      </c>
      <c r="R147" s="190">
        <v>106.17</v>
      </c>
    </row>
    <row r="148" spans="1:18" ht="12.75">
      <c r="A148" s="426">
        <v>2</v>
      </c>
      <c r="B148" s="427">
        <v>1</v>
      </c>
      <c r="C148" s="427">
        <v>6</v>
      </c>
      <c r="D148" s="18">
        <v>2</v>
      </c>
      <c r="E148" s="18">
        <v>0</v>
      </c>
      <c r="F148" s="24"/>
      <c r="G148" s="23" t="s">
        <v>363</v>
      </c>
      <c r="H148" s="12">
        <v>20092080.76</v>
      </c>
      <c r="I148" s="69">
        <v>10420863</v>
      </c>
      <c r="J148" s="12">
        <v>3650511.76</v>
      </c>
      <c r="K148" s="12">
        <v>6020706</v>
      </c>
      <c r="L148" s="81">
        <v>51.86</v>
      </c>
      <c r="M148" s="81">
        <v>18.16</v>
      </c>
      <c r="N148" s="81">
        <v>29.96</v>
      </c>
      <c r="O148" s="189">
        <v>107.41</v>
      </c>
      <c r="P148" s="189">
        <v>108.4</v>
      </c>
      <c r="Q148" s="189">
        <v>100.96</v>
      </c>
      <c r="R148" s="190">
        <v>109.93</v>
      </c>
    </row>
    <row r="149" spans="1:18" ht="12.75">
      <c r="A149" s="426">
        <v>2</v>
      </c>
      <c r="B149" s="427">
        <v>5</v>
      </c>
      <c r="C149" s="427">
        <v>6</v>
      </c>
      <c r="D149" s="18">
        <v>2</v>
      </c>
      <c r="E149" s="18">
        <v>0</v>
      </c>
      <c r="F149" s="24"/>
      <c r="G149" s="23" t="s">
        <v>364</v>
      </c>
      <c r="H149" s="12">
        <v>10180686.88</v>
      </c>
      <c r="I149" s="69">
        <v>4244755</v>
      </c>
      <c r="J149" s="12">
        <v>2351784.88</v>
      </c>
      <c r="K149" s="12">
        <v>3584147</v>
      </c>
      <c r="L149" s="81">
        <v>41.69</v>
      </c>
      <c r="M149" s="81">
        <v>23.1</v>
      </c>
      <c r="N149" s="81">
        <v>35.2</v>
      </c>
      <c r="O149" s="189">
        <v>128.2</v>
      </c>
      <c r="P149" s="189">
        <v>148.58</v>
      </c>
      <c r="Q149" s="189">
        <v>117.46</v>
      </c>
      <c r="R149" s="190">
        <v>116.29</v>
      </c>
    </row>
    <row r="150" spans="1:18" ht="12.75">
      <c r="A150" s="426">
        <v>2</v>
      </c>
      <c r="B150" s="427">
        <v>22</v>
      </c>
      <c r="C150" s="427">
        <v>2</v>
      </c>
      <c r="D150" s="18">
        <v>2</v>
      </c>
      <c r="E150" s="18">
        <v>0</v>
      </c>
      <c r="F150" s="24"/>
      <c r="G150" s="23" t="s">
        <v>365</v>
      </c>
      <c r="H150" s="12">
        <v>19131783.62</v>
      </c>
      <c r="I150" s="69">
        <v>6159124.06</v>
      </c>
      <c r="J150" s="12">
        <v>4862988.56</v>
      </c>
      <c r="K150" s="12">
        <v>8109671</v>
      </c>
      <c r="L150" s="81">
        <v>32.19</v>
      </c>
      <c r="M150" s="81">
        <v>25.41</v>
      </c>
      <c r="N150" s="81">
        <v>42.38</v>
      </c>
      <c r="O150" s="189">
        <v>111.66</v>
      </c>
      <c r="P150" s="189">
        <v>101.32</v>
      </c>
      <c r="Q150" s="189">
        <v>122.65</v>
      </c>
      <c r="R150" s="190">
        <v>114.37</v>
      </c>
    </row>
    <row r="151" spans="1:18" ht="12.75">
      <c r="A151" s="426">
        <v>2</v>
      </c>
      <c r="B151" s="427">
        <v>20</v>
      </c>
      <c r="C151" s="427">
        <v>4</v>
      </c>
      <c r="D151" s="18">
        <v>2</v>
      </c>
      <c r="E151" s="18">
        <v>0</v>
      </c>
      <c r="F151" s="24"/>
      <c r="G151" s="23" t="s">
        <v>366</v>
      </c>
      <c r="H151" s="12">
        <v>22793878</v>
      </c>
      <c r="I151" s="69">
        <v>14288753</v>
      </c>
      <c r="J151" s="12">
        <v>3752727</v>
      </c>
      <c r="K151" s="12">
        <v>4752398</v>
      </c>
      <c r="L151" s="81">
        <v>62.68</v>
      </c>
      <c r="M151" s="81">
        <v>16.46</v>
      </c>
      <c r="N151" s="81">
        <v>20.84</v>
      </c>
      <c r="O151" s="189">
        <v>97.82</v>
      </c>
      <c r="P151" s="189">
        <v>87.95</v>
      </c>
      <c r="Q151" s="189">
        <v>116.47</v>
      </c>
      <c r="R151" s="190">
        <v>124.02</v>
      </c>
    </row>
    <row r="152" spans="1:18" ht="12.75">
      <c r="A152" s="426">
        <v>2</v>
      </c>
      <c r="B152" s="427">
        <v>26</v>
      </c>
      <c r="C152" s="427">
        <v>5</v>
      </c>
      <c r="D152" s="18">
        <v>2</v>
      </c>
      <c r="E152" s="18">
        <v>0</v>
      </c>
      <c r="F152" s="24"/>
      <c r="G152" s="23" t="s">
        <v>367</v>
      </c>
      <c r="H152" s="12">
        <v>15518218.13</v>
      </c>
      <c r="I152" s="69">
        <v>7009480</v>
      </c>
      <c r="J152" s="12">
        <v>3396134.13</v>
      </c>
      <c r="K152" s="12">
        <v>5112604</v>
      </c>
      <c r="L152" s="81">
        <v>45.16</v>
      </c>
      <c r="M152" s="81">
        <v>21.88</v>
      </c>
      <c r="N152" s="81">
        <v>32.94</v>
      </c>
      <c r="O152" s="189">
        <v>120.2</v>
      </c>
      <c r="P152" s="189">
        <v>116.6</v>
      </c>
      <c r="Q152" s="189">
        <v>122.86</v>
      </c>
      <c r="R152" s="190">
        <v>123.66</v>
      </c>
    </row>
    <row r="153" spans="1:18" ht="12.75">
      <c r="A153" s="426">
        <v>2</v>
      </c>
      <c r="B153" s="427">
        <v>20</v>
      </c>
      <c r="C153" s="427">
        <v>5</v>
      </c>
      <c r="D153" s="18">
        <v>2</v>
      </c>
      <c r="E153" s="18">
        <v>0</v>
      </c>
      <c r="F153" s="24"/>
      <c r="G153" s="23" t="s">
        <v>368</v>
      </c>
      <c r="H153" s="12">
        <v>13141857.16</v>
      </c>
      <c r="I153" s="69">
        <v>4841818</v>
      </c>
      <c r="J153" s="12">
        <v>3362145.16</v>
      </c>
      <c r="K153" s="12">
        <v>4937894</v>
      </c>
      <c r="L153" s="81">
        <v>36.84</v>
      </c>
      <c r="M153" s="81">
        <v>25.58</v>
      </c>
      <c r="N153" s="81">
        <v>37.57</v>
      </c>
      <c r="O153" s="189">
        <v>104.17</v>
      </c>
      <c r="P153" s="189">
        <v>106.75</v>
      </c>
      <c r="Q153" s="189">
        <v>97.75</v>
      </c>
      <c r="R153" s="190">
        <v>106.42</v>
      </c>
    </row>
    <row r="154" spans="1:18" ht="12.75">
      <c r="A154" s="426">
        <v>2</v>
      </c>
      <c r="B154" s="427">
        <v>25</v>
      </c>
      <c r="C154" s="427">
        <v>7</v>
      </c>
      <c r="D154" s="18">
        <v>2</v>
      </c>
      <c r="E154" s="18">
        <v>0</v>
      </c>
      <c r="F154" s="24"/>
      <c r="G154" s="23" t="s">
        <v>304</v>
      </c>
      <c r="H154" s="12">
        <v>18861873.73</v>
      </c>
      <c r="I154" s="69">
        <v>11294225.45</v>
      </c>
      <c r="J154" s="12">
        <v>3367044.28</v>
      </c>
      <c r="K154" s="12">
        <v>4200604</v>
      </c>
      <c r="L154" s="81">
        <v>59.87</v>
      </c>
      <c r="M154" s="81">
        <v>17.85</v>
      </c>
      <c r="N154" s="81">
        <v>22.27</v>
      </c>
      <c r="O154" s="189">
        <v>108.53</v>
      </c>
      <c r="P154" s="189">
        <v>110.91</v>
      </c>
      <c r="Q154" s="189">
        <v>102.42</v>
      </c>
      <c r="R154" s="190">
        <v>107.46</v>
      </c>
    </row>
    <row r="155" spans="1:18" ht="12.75">
      <c r="A155" s="426">
        <v>2</v>
      </c>
      <c r="B155" s="427">
        <v>26</v>
      </c>
      <c r="C155" s="427">
        <v>6</v>
      </c>
      <c r="D155" s="18">
        <v>2</v>
      </c>
      <c r="E155" s="18">
        <v>0</v>
      </c>
      <c r="F155" s="24"/>
      <c r="G155" s="23" t="s">
        <v>305</v>
      </c>
      <c r="H155" s="12">
        <v>17959890</v>
      </c>
      <c r="I155" s="69">
        <v>8622923</v>
      </c>
      <c r="J155" s="12">
        <v>4593668</v>
      </c>
      <c r="K155" s="12">
        <v>4743299</v>
      </c>
      <c r="L155" s="81">
        <v>48.01</v>
      </c>
      <c r="M155" s="81">
        <v>25.57</v>
      </c>
      <c r="N155" s="81">
        <v>26.41</v>
      </c>
      <c r="O155" s="189">
        <v>91.04</v>
      </c>
      <c r="P155" s="189">
        <v>78.3</v>
      </c>
      <c r="Q155" s="189">
        <v>105.1</v>
      </c>
      <c r="R155" s="190">
        <v>109.17</v>
      </c>
    </row>
    <row r="156" spans="1:18" ht="12.75">
      <c r="A156" s="426">
        <v>2</v>
      </c>
      <c r="B156" s="427">
        <v>23</v>
      </c>
      <c r="C156" s="427">
        <v>9</v>
      </c>
      <c r="D156" s="18">
        <v>2</v>
      </c>
      <c r="E156" s="18">
        <v>0</v>
      </c>
      <c r="F156" s="24"/>
      <c r="G156" s="23" t="s">
        <v>369</v>
      </c>
      <c r="H156" s="12">
        <v>21652949.38</v>
      </c>
      <c r="I156" s="69">
        <v>13625625.18</v>
      </c>
      <c r="J156" s="12">
        <v>2171288.2</v>
      </c>
      <c r="K156" s="12">
        <v>5856036</v>
      </c>
      <c r="L156" s="81">
        <v>62.92</v>
      </c>
      <c r="M156" s="81">
        <v>10.02</v>
      </c>
      <c r="N156" s="81">
        <v>27.04</v>
      </c>
      <c r="O156" s="189">
        <v>95.54</v>
      </c>
      <c r="P156" s="189">
        <v>89.75</v>
      </c>
      <c r="Q156" s="189">
        <v>91.24</v>
      </c>
      <c r="R156" s="190">
        <v>114.75</v>
      </c>
    </row>
    <row r="157" spans="1:18" ht="12.75">
      <c r="A157" s="426">
        <v>2</v>
      </c>
      <c r="B157" s="427">
        <v>3</v>
      </c>
      <c r="C157" s="427">
        <v>6</v>
      </c>
      <c r="D157" s="18">
        <v>2</v>
      </c>
      <c r="E157" s="18">
        <v>0</v>
      </c>
      <c r="F157" s="24"/>
      <c r="G157" s="23" t="s">
        <v>370</v>
      </c>
      <c r="H157" s="12">
        <v>10982921.79</v>
      </c>
      <c r="I157" s="69">
        <v>4961468</v>
      </c>
      <c r="J157" s="12">
        <v>3275584.79</v>
      </c>
      <c r="K157" s="12">
        <v>2745869</v>
      </c>
      <c r="L157" s="81">
        <v>45.17</v>
      </c>
      <c r="M157" s="81">
        <v>29.82</v>
      </c>
      <c r="N157" s="81">
        <v>25</v>
      </c>
      <c r="O157" s="189">
        <v>116.58</v>
      </c>
      <c r="P157" s="189">
        <v>127.81</v>
      </c>
      <c r="Q157" s="189">
        <v>107.47</v>
      </c>
      <c r="R157" s="190">
        <v>110.21</v>
      </c>
    </row>
    <row r="158" spans="1:18" s="107" customFormat="1" ht="15">
      <c r="A158" s="429"/>
      <c r="B158" s="430"/>
      <c r="C158" s="430"/>
      <c r="D158" s="119"/>
      <c r="E158" s="119"/>
      <c r="F158" s="120" t="s">
        <v>371</v>
      </c>
      <c r="G158" s="121"/>
      <c r="H158" s="122">
        <v>1914218940.7299995</v>
      </c>
      <c r="I158" s="122">
        <v>1129668000.37</v>
      </c>
      <c r="J158" s="122">
        <v>336361997.36</v>
      </c>
      <c r="K158" s="122">
        <v>448188943</v>
      </c>
      <c r="L158" s="153">
        <v>59.014566010886604</v>
      </c>
      <c r="M158" s="153">
        <v>17.57176204889741</v>
      </c>
      <c r="N158" s="153">
        <v>23.41367194021601</v>
      </c>
      <c r="O158" s="193">
        <v>110.53481738322195</v>
      </c>
      <c r="P158" s="193">
        <v>111.89215000433596</v>
      </c>
      <c r="Q158" s="193">
        <v>107.71432106073442</v>
      </c>
      <c r="R158" s="194">
        <v>109.34037241503086</v>
      </c>
    </row>
    <row r="159" spans="1:18" ht="12.75">
      <c r="A159" s="426">
        <v>2</v>
      </c>
      <c r="B159" s="427">
        <v>24</v>
      </c>
      <c r="C159" s="427">
        <v>1</v>
      </c>
      <c r="D159" s="18">
        <v>3</v>
      </c>
      <c r="E159" s="18">
        <v>0</v>
      </c>
      <c r="F159" s="24"/>
      <c r="G159" s="23" t="s">
        <v>372</v>
      </c>
      <c r="H159" s="12">
        <v>12464269.05</v>
      </c>
      <c r="I159" s="69">
        <v>6082357.28</v>
      </c>
      <c r="J159" s="12">
        <v>2738512.77</v>
      </c>
      <c r="K159" s="12">
        <v>3643399</v>
      </c>
      <c r="L159" s="81">
        <v>48.79</v>
      </c>
      <c r="M159" s="81">
        <v>21.97</v>
      </c>
      <c r="N159" s="81">
        <v>29.23</v>
      </c>
      <c r="O159" s="189">
        <v>113.63</v>
      </c>
      <c r="P159" s="189">
        <v>111.85</v>
      </c>
      <c r="Q159" s="189">
        <v>106.36</v>
      </c>
      <c r="R159" s="190">
        <v>123.24</v>
      </c>
    </row>
    <row r="160" spans="1:18" ht="12.75">
      <c r="A160" s="426">
        <v>2</v>
      </c>
      <c r="B160" s="427">
        <v>14</v>
      </c>
      <c r="C160" s="427">
        <v>2</v>
      </c>
      <c r="D160" s="18">
        <v>3</v>
      </c>
      <c r="E160" s="18">
        <v>0</v>
      </c>
      <c r="F160" s="24"/>
      <c r="G160" s="23" t="s">
        <v>373</v>
      </c>
      <c r="H160" s="12">
        <v>21676119.49</v>
      </c>
      <c r="I160" s="69">
        <v>9100712</v>
      </c>
      <c r="J160" s="12">
        <v>4469516.49</v>
      </c>
      <c r="K160" s="12">
        <v>8105891</v>
      </c>
      <c r="L160" s="81">
        <v>41.98</v>
      </c>
      <c r="M160" s="81">
        <v>20.61</v>
      </c>
      <c r="N160" s="81">
        <v>37.39</v>
      </c>
      <c r="O160" s="189">
        <v>120.14</v>
      </c>
      <c r="P160" s="189">
        <v>130.21</v>
      </c>
      <c r="Q160" s="189">
        <v>107.45</v>
      </c>
      <c r="R160" s="190">
        <v>117.6</v>
      </c>
    </row>
    <row r="161" spans="1:18" ht="12.75">
      <c r="A161" s="426">
        <v>2</v>
      </c>
      <c r="B161" s="427">
        <v>25</v>
      </c>
      <c r="C161" s="427">
        <v>3</v>
      </c>
      <c r="D161" s="18">
        <v>3</v>
      </c>
      <c r="E161" s="18">
        <v>0</v>
      </c>
      <c r="F161" s="24"/>
      <c r="G161" s="23" t="s">
        <v>374</v>
      </c>
      <c r="H161" s="12">
        <v>133944848.96</v>
      </c>
      <c r="I161" s="69">
        <v>111402764</v>
      </c>
      <c r="J161" s="12">
        <v>8213856.96</v>
      </c>
      <c r="K161" s="12">
        <v>14328228</v>
      </c>
      <c r="L161" s="81">
        <v>83.17</v>
      </c>
      <c r="M161" s="81">
        <v>6.13</v>
      </c>
      <c r="N161" s="81">
        <v>10.69</v>
      </c>
      <c r="O161" s="189">
        <v>115.93</v>
      </c>
      <c r="P161" s="189">
        <v>119.56</v>
      </c>
      <c r="Q161" s="189">
        <v>90.36</v>
      </c>
      <c r="R161" s="190">
        <v>107.96</v>
      </c>
    </row>
    <row r="162" spans="1:18" ht="12.75">
      <c r="A162" s="426">
        <v>2</v>
      </c>
      <c r="B162" s="427">
        <v>5</v>
      </c>
      <c r="C162" s="427">
        <v>2</v>
      </c>
      <c r="D162" s="18">
        <v>3</v>
      </c>
      <c r="E162" s="18">
        <v>0</v>
      </c>
      <c r="F162" s="24"/>
      <c r="G162" s="23" t="s">
        <v>375</v>
      </c>
      <c r="H162" s="12">
        <v>22423588</v>
      </c>
      <c r="I162" s="69">
        <v>7548070.25</v>
      </c>
      <c r="J162" s="12">
        <v>6463901.75</v>
      </c>
      <c r="K162" s="12">
        <v>8411616</v>
      </c>
      <c r="L162" s="81">
        <v>33.66</v>
      </c>
      <c r="M162" s="81">
        <v>28.82</v>
      </c>
      <c r="N162" s="81">
        <v>37.51</v>
      </c>
      <c r="O162" s="189">
        <v>111.01</v>
      </c>
      <c r="P162" s="189">
        <v>107.29</v>
      </c>
      <c r="Q162" s="189">
        <v>117.88</v>
      </c>
      <c r="R162" s="190">
        <v>109.5</v>
      </c>
    </row>
    <row r="163" spans="1:18" ht="12.75">
      <c r="A163" s="426">
        <v>2</v>
      </c>
      <c r="B163" s="427">
        <v>22</v>
      </c>
      <c r="C163" s="427">
        <v>1</v>
      </c>
      <c r="D163" s="18">
        <v>3</v>
      </c>
      <c r="E163" s="18">
        <v>0</v>
      </c>
      <c r="F163" s="24"/>
      <c r="G163" s="23" t="s">
        <v>376</v>
      </c>
      <c r="H163" s="12">
        <v>41197409</v>
      </c>
      <c r="I163" s="69">
        <v>29920321</v>
      </c>
      <c r="J163" s="12">
        <v>5486928</v>
      </c>
      <c r="K163" s="12">
        <v>5790160</v>
      </c>
      <c r="L163" s="81">
        <v>72.62</v>
      </c>
      <c r="M163" s="81">
        <v>13.31</v>
      </c>
      <c r="N163" s="81">
        <v>14.05</v>
      </c>
      <c r="O163" s="189">
        <v>105.71</v>
      </c>
      <c r="P163" s="189">
        <v>107.51</v>
      </c>
      <c r="Q163" s="189">
        <v>101.45</v>
      </c>
      <c r="R163" s="190">
        <v>100.97</v>
      </c>
    </row>
    <row r="164" spans="1:18" ht="12.75">
      <c r="A164" s="426">
        <v>2</v>
      </c>
      <c r="B164" s="427">
        <v>8</v>
      </c>
      <c r="C164" s="427">
        <v>6</v>
      </c>
      <c r="D164" s="18">
        <v>3</v>
      </c>
      <c r="E164" s="18">
        <v>0</v>
      </c>
      <c r="F164" s="24"/>
      <c r="G164" s="23" t="s">
        <v>377</v>
      </c>
      <c r="H164" s="12">
        <v>45109002.66</v>
      </c>
      <c r="I164" s="69">
        <v>21328458</v>
      </c>
      <c r="J164" s="12">
        <v>11394380.66</v>
      </c>
      <c r="K164" s="12">
        <v>12386164</v>
      </c>
      <c r="L164" s="81">
        <v>47.28</v>
      </c>
      <c r="M164" s="81">
        <v>25.25</v>
      </c>
      <c r="N164" s="81">
        <v>27.45</v>
      </c>
      <c r="O164" s="189">
        <v>116.04</v>
      </c>
      <c r="P164" s="189">
        <v>120.45</v>
      </c>
      <c r="Q164" s="189">
        <v>119.99</v>
      </c>
      <c r="R164" s="190">
        <v>106.13</v>
      </c>
    </row>
    <row r="165" spans="1:18" ht="12.75">
      <c r="A165" s="426">
        <v>2</v>
      </c>
      <c r="B165" s="427">
        <v>16</v>
      </c>
      <c r="C165" s="427">
        <v>1</v>
      </c>
      <c r="D165" s="18">
        <v>3</v>
      </c>
      <c r="E165" s="18">
        <v>0</v>
      </c>
      <c r="F165" s="24"/>
      <c r="G165" s="23" t="s">
        <v>378</v>
      </c>
      <c r="H165" s="12">
        <v>35805486.13</v>
      </c>
      <c r="I165" s="69">
        <v>19242887</v>
      </c>
      <c r="J165" s="12">
        <v>9894025.13</v>
      </c>
      <c r="K165" s="12">
        <v>6668574</v>
      </c>
      <c r="L165" s="81">
        <v>53.74</v>
      </c>
      <c r="M165" s="81">
        <v>27.63</v>
      </c>
      <c r="N165" s="81">
        <v>18.62</v>
      </c>
      <c r="O165" s="189">
        <v>132.42</v>
      </c>
      <c r="P165" s="189">
        <v>125.7</v>
      </c>
      <c r="Q165" s="189">
        <v>192.97</v>
      </c>
      <c r="R165" s="190">
        <v>101</v>
      </c>
    </row>
    <row r="166" spans="1:18" ht="12.75">
      <c r="A166" s="426">
        <v>2</v>
      </c>
      <c r="B166" s="427">
        <v>21</v>
      </c>
      <c r="C166" s="427">
        <v>5</v>
      </c>
      <c r="D166" s="18">
        <v>3</v>
      </c>
      <c r="E166" s="18">
        <v>0</v>
      </c>
      <c r="F166" s="24"/>
      <c r="G166" s="23" t="s">
        <v>379</v>
      </c>
      <c r="H166" s="12">
        <v>22076790.02</v>
      </c>
      <c r="I166" s="69">
        <v>11266387</v>
      </c>
      <c r="J166" s="12">
        <v>5112337.02</v>
      </c>
      <c r="K166" s="12">
        <v>5698066</v>
      </c>
      <c r="L166" s="81">
        <v>51.03</v>
      </c>
      <c r="M166" s="81">
        <v>23.15</v>
      </c>
      <c r="N166" s="81">
        <v>25.81</v>
      </c>
      <c r="O166" s="189">
        <v>95.83</v>
      </c>
      <c r="P166" s="189">
        <v>92.67</v>
      </c>
      <c r="Q166" s="189">
        <v>109.13</v>
      </c>
      <c r="R166" s="190">
        <v>91.97</v>
      </c>
    </row>
    <row r="167" spans="1:18" ht="12.75">
      <c r="A167" s="426">
        <v>2</v>
      </c>
      <c r="B167" s="427">
        <v>4</v>
      </c>
      <c r="C167" s="427">
        <v>1</v>
      </c>
      <c r="D167" s="18">
        <v>3</v>
      </c>
      <c r="E167" s="18">
        <v>0</v>
      </c>
      <c r="F167" s="24"/>
      <c r="G167" s="23" t="s">
        <v>380</v>
      </c>
      <c r="H167" s="12">
        <v>46909875.7</v>
      </c>
      <c r="I167" s="69">
        <v>20750227.07</v>
      </c>
      <c r="J167" s="12">
        <v>13396956.63</v>
      </c>
      <c r="K167" s="12">
        <v>12762692</v>
      </c>
      <c r="L167" s="81">
        <v>44.23</v>
      </c>
      <c r="M167" s="81">
        <v>28.55</v>
      </c>
      <c r="N167" s="81">
        <v>27.2</v>
      </c>
      <c r="O167" s="189">
        <v>118.26</v>
      </c>
      <c r="P167" s="189">
        <v>126.44</v>
      </c>
      <c r="Q167" s="189">
        <v>112.18</v>
      </c>
      <c r="R167" s="190">
        <v>112.8</v>
      </c>
    </row>
    <row r="168" spans="1:18" ht="12.75">
      <c r="A168" s="426">
        <v>2</v>
      </c>
      <c r="B168" s="427">
        <v>12</v>
      </c>
      <c r="C168" s="427">
        <v>1</v>
      </c>
      <c r="D168" s="18">
        <v>3</v>
      </c>
      <c r="E168" s="18">
        <v>0</v>
      </c>
      <c r="F168" s="24"/>
      <c r="G168" s="23" t="s">
        <v>381</v>
      </c>
      <c r="H168" s="12">
        <v>21009919.94</v>
      </c>
      <c r="I168" s="69">
        <v>7945350</v>
      </c>
      <c r="J168" s="12">
        <v>6199210.94</v>
      </c>
      <c r="K168" s="12">
        <v>6865359</v>
      </c>
      <c r="L168" s="81">
        <v>37.81</v>
      </c>
      <c r="M168" s="81">
        <v>29.5</v>
      </c>
      <c r="N168" s="81">
        <v>32.67</v>
      </c>
      <c r="O168" s="189">
        <v>114.96</v>
      </c>
      <c r="P168" s="189">
        <v>106.4</v>
      </c>
      <c r="Q168" s="189">
        <v>134.57</v>
      </c>
      <c r="R168" s="190">
        <v>110.69</v>
      </c>
    </row>
    <row r="169" spans="1:18" ht="12.75">
      <c r="A169" s="426">
        <v>2</v>
      </c>
      <c r="B169" s="427">
        <v>19</v>
      </c>
      <c r="C169" s="427">
        <v>4</v>
      </c>
      <c r="D169" s="18">
        <v>3</v>
      </c>
      <c r="E169" s="18">
        <v>0</v>
      </c>
      <c r="F169" s="24"/>
      <c r="G169" s="23" t="s">
        <v>382</v>
      </c>
      <c r="H169" s="12">
        <v>20637905.51</v>
      </c>
      <c r="I169" s="69">
        <v>10710891</v>
      </c>
      <c r="J169" s="12">
        <v>3863704.51</v>
      </c>
      <c r="K169" s="12">
        <v>6063310</v>
      </c>
      <c r="L169" s="81">
        <v>51.89</v>
      </c>
      <c r="M169" s="81">
        <v>18.72</v>
      </c>
      <c r="N169" s="81">
        <v>29.37</v>
      </c>
      <c r="O169" s="189">
        <v>119.81</v>
      </c>
      <c r="P169" s="189">
        <v>123.13</v>
      </c>
      <c r="Q169" s="189">
        <v>115.53</v>
      </c>
      <c r="R169" s="190">
        <v>117</v>
      </c>
    </row>
    <row r="170" spans="1:18" ht="12.75">
      <c r="A170" s="426">
        <v>2</v>
      </c>
      <c r="B170" s="427">
        <v>15</v>
      </c>
      <c r="C170" s="427">
        <v>3</v>
      </c>
      <c r="D170" s="18">
        <v>3</v>
      </c>
      <c r="E170" s="18">
        <v>0</v>
      </c>
      <c r="F170" s="24"/>
      <c r="G170" s="23" t="s">
        <v>383</v>
      </c>
      <c r="H170" s="12">
        <v>49842140.74</v>
      </c>
      <c r="I170" s="69">
        <v>34005871.79</v>
      </c>
      <c r="J170" s="12">
        <v>6618226.95</v>
      </c>
      <c r="K170" s="12">
        <v>9218042</v>
      </c>
      <c r="L170" s="81">
        <v>68.22</v>
      </c>
      <c r="M170" s="81">
        <v>13.27</v>
      </c>
      <c r="N170" s="81">
        <v>18.49</v>
      </c>
      <c r="O170" s="189">
        <v>104.4</v>
      </c>
      <c r="P170" s="189">
        <v>104.11</v>
      </c>
      <c r="Q170" s="189">
        <v>98.28</v>
      </c>
      <c r="R170" s="190">
        <v>110.49</v>
      </c>
    </row>
    <row r="171" spans="1:18" ht="12.75">
      <c r="A171" s="426">
        <v>2</v>
      </c>
      <c r="B171" s="427">
        <v>23</v>
      </c>
      <c r="C171" s="427">
        <v>4</v>
      </c>
      <c r="D171" s="18">
        <v>3</v>
      </c>
      <c r="E171" s="18">
        <v>0</v>
      </c>
      <c r="F171" s="24"/>
      <c r="G171" s="23" t="s">
        <v>384</v>
      </c>
      <c r="H171" s="12">
        <v>56454898.89</v>
      </c>
      <c r="I171" s="69">
        <v>42487446</v>
      </c>
      <c r="J171" s="12">
        <v>5434111.89</v>
      </c>
      <c r="K171" s="12">
        <v>8533341</v>
      </c>
      <c r="L171" s="81">
        <v>75.25</v>
      </c>
      <c r="M171" s="81">
        <v>9.62</v>
      </c>
      <c r="N171" s="81">
        <v>15.11</v>
      </c>
      <c r="O171" s="189">
        <v>103.15</v>
      </c>
      <c r="P171" s="189">
        <v>106.82</v>
      </c>
      <c r="Q171" s="189">
        <v>73.58</v>
      </c>
      <c r="R171" s="190">
        <v>112.71</v>
      </c>
    </row>
    <row r="172" spans="1:18" ht="12.75">
      <c r="A172" s="426">
        <v>2</v>
      </c>
      <c r="B172" s="427">
        <v>8</v>
      </c>
      <c r="C172" s="427">
        <v>8</v>
      </c>
      <c r="D172" s="18">
        <v>3</v>
      </c>
      <c r="E172" s="18">
        <v>0</v>
      </c>
      <c r="F172" s="24"/>
      <c r="G172" s="23" t="s">
        <v>385</v>
      </c>
      <c r="H172" s="12">
        <v>25960518.32</v>
      </c>
      <c r="I172" s="69">
        <v>11674974</v>
      </c>
      <c r="J172" s="12">
        <v>8300295.32</v>
      </c>
      <c r="K172" s="12">
        <v>5985249</v>
      </c>
      <c r="L172" s="81">
        <v>44.97</v>
      </c>
      <c r="M172" s="81">
        <v>31.97</v>
      </c>
      <c r="N172" s="81">
        <v>23.05</v>
      </c>
      <c r="O172" s="189">
        <v>96.85</v>
      </c>
      <c r="P172" s="189">
        <v>115.45</v>
      </c>
      <c r="Q172" s="189">
        <v>73.7</v>
      </c>
      <c r="R172" s="190">
        <v>110.24</v>
      </c>
    </row>
    <row r="173" spans="1:18" ht="12.75">
      <c r="A173" s="426">
        <v>2</v>
      </c>
      <c r="B173" s="427">
        <v>10</v>
      </c>
      <c r="C173" s="427">
        <v>3</v>
      </c>
      <c r="D173" s="18">
        <v>3</v>
      </c>
      <c r="E173" s="18">
        <v>0</v>
      </c>
      <c r="F173" s="24"/>
      <c r="G173" s="23" t="s">
        <v>386</v>
      </c>
      <c r="H173" s="12">
        <v>26155488.91</v>
      </c>
      <c r="I173" s="69">
        <v>10757827.15</v>
      </c>
      <c r="J173" s="12">
        <v>6509920.76</v>
      </c>
      <c r="K173" s="12">
        <v>8887741</v>
      </c>
      <c r="L173" s="81">
        <v>41.13</v>
      </c>
      <c r="M173" s="81">
        <v>24.88</v>
      </c>
      <c r="N173" s="81">
        <v>33.98</v>
      </c>
      <c r="O173" s="189">
        <v>115.11</v>
      </c>
      <c r="P173" s="189">
        <v>121.86</v>
      </c>
      <c r="Q173" s="189">
        <v>109.59</v>
      </c>
      <c r="R173" s="190">
        <v>111.74</v>
      </c>
    </row>
    <row r="174" spans="1:18" ht="12.75">
      <c r="A174" s="426">
        <v>2</v>
      </c>
      <c r="B174" s="427">
        <v>7</v>
      </c>
      <c r="C174" s="427">
        <v>3</v>
      </c>
      <c r="D174" s="18">
        <v>3</v>
      </c>
      <c r="E174" s="18">
        <v>0</v>
      </c>
      <c r="F174" s="24"/>
      <c r="G174" s="23" t="s">
        <v>387</v>
      </c>
      <c r="H174" s="12">
        <v>23008224.15</v>
      </c>
      <c r="I174" s="69">
        <v>9958702</v>
      </c>
      <c r="J174" s="12">
        <v>4612314.15</v>
      </c>
      <c r="K174" s="12">
        <v>8437208</v>
      </c>
      <c r="L174" s="81">
        <v>43.28</v>
      </c>
      <c r="M174" s="81">
        <v>20.04</v>
      </c>
      <c r="N174" s="81">
        <v>36.67</v>
      </c>
      <c r="O174" s="189">
        <v>108.69</v>
      </c>
      <c r="P174" s="189">
        <v>117.82</v>
      </c>
      <c r="Q174" s="189">
        <v>99.81</v>
      </c>
      <c r="R174" s="190">
        <v>104.23</v>
      </c>
    </row>
    <row r="175" spans="1:18" ht="12.75">
      <c r="A175" s="426">
        <v>2</v>
      </c>
      <c r="B175" s="427">
        <v>12</v>
      </c>
      <c r="C175" s="427">
        <v>2</v>
      </c>
      <c r="D175" s="18">
        <v>3</v>
      </c>
      <c r="E175" s="18">
        <v>0</v>
      </c>
      <c r="F175" s="24"/>
      <c r="G175" s="23" t="s">
        <v>388</v>
      </c>
      <c r="H175" s="12">
        <v>14949755.54</v>
      </c>
      <c r="I175" s="69">
        <v>4387941</v>
      </c>
      <c r="J175" s="12">
        <v>4012505.54</v>
      </c>
      <c r="K175" s="12">
        <v>6549309</v>
      </c>
      <c r="L175" s="81">
        <v>29.35</v>
      </c>
      <c r="M175" s="81">
        <v>26.83</v>
      </c>
      <c r="N175" s="81">
        <v>43.8</v>
      </c>
      <c r="O175" s="189">
        <v>120.62</v>
      </c>
      <c r="P175" s="189">
        <v>131.79</v>
      </c>
      <c r="Q175" s="189">
        <v>130.84</v>
      </c>
      <c r="R175" s="190">
        <v>109.18</v>
      </c>
    </row>
    <row r="176" spans="1:18" ht="12.75">
      <c r="A176" s="426">
        <v>2</v>
      </c>
      <c r="B176" s="427">
        <v>12</v>
      </c>
      <c r="C176" s="427">
        <v>3</v>
      </c>
      <c r="D176" s="18">
        <v>3</v>
      </c>
      <c r="E176" s="18">
        <v>0</v>
      </c>
      <c r="F176" s="24"/>
      <c r="G176" s="23" t="s">
        <v>389</v>
      </c>
      <c r="H176" s="12">
        <v>38437387.3</v>
      </c>
      <c r="I176" s="69">
        <v>21016524.87</v>
      </c>
      <c r="J176" s="12">
        <v>7684487.43</v>
      </c>
      <c r="K176" s="12">
        <v>9736375</v>
      </c>
      <c r="L176" s="81">
        <v>54.67</v>
      </c>
      <c r="M176" s="81">
        <v>19.99</v>
      </c>
      <c r="N176" s="81">
        <v>25.33</v>
      </c>
      <c r="O176" s="189">
        <v>98.23</v>
      </c>
      <c r="P176" s="189">
        <v>95.75</v>
      </c>
      <c r="Q176" s="189">
        <v>98.43</v>
      </c>
      <c r="R176" s="190">
        <v>103.87</v>
      </c>
    </row>
    <row r="177" spans="1:18" ht="12.75">
      <c r="A177" s="426">
        <v>2</v>
      </c>
      <c r="B177" s="427">
        <v>21</v>
      </c>
      <c r="C177" s="427">
        <v>6</v>
      </c>
      <c r="D177" s="18">
        <v>3</v>
      </c>
      <c r="E177" s="18">
        <v>0</v>
      </c>
      <c r="F177" s="24"/>
      <c r="G177" s="23" t="s">
        <v>390</v>
      </c>
      <c r="H177" s="12">
        <v>16353939.35</v>
      </c>
      <c r="I177" s="69">
        <v>8766270.46</v>
      </c>
      <c r="J177" s="12">
        <v>3036625.89</v>
      </c>
      <c r="K177" s="12">
        <v>4551043</v>
      </c>
      <c r="L177" s="81">
        <v>53.6</v>
      </c>
      <c r="M177" s="81">
        <v>18.56</v>
      </c>
      <c r="N177" s="81">
        <v>27.82</v>
      </c>
      <c r="O177" s="189">
        <v>99.55</v>
      </c>
      <c r="P177" s="189">
        <v>97.79</v>
      </c>
      <c r="Q177" s="189">
        <v>91.92</v>
      </c>
      <c r="R177" s="190">
        <v>109.41</v>
      </c>
    </row>
    <row r="178" spans="1:18" ht="12.75">
      <c r="A178" s="426">
        <v>2</v>
      </c>
      <c r="B178" s="427">
        <v>14</v>
      </c>
      <c r="C178" s="427">
        <v>5</v>
      </c>
      <c r="D178" s="18">
        <v>3</v>
      </c>
      <c r="E178" s="18">
        <v>0</v>
      </c>
      <c r="F178" s="24"/>
      <c r="G178" s="23" t="s">
        <v>391</v>
      </c>
      <c r="H178" s="12">
        <v>12129987.5</v>
      </c>
      <c r="I178" s="69">
        <v>5413907</v>
      </c>
      <c r="J178" s="12">
        <v>2537726.5</v>
      </c>
      <c r="K178" s="12">
        <v>4178354</v>
      </c>
      <c r="L178" s="81">
        <v>44.63</v>
      </c>
      <c r="M178" s="81">
        <v>20.92</v>
      </c>
      <c r="N178" s="81">
        <v>34.44</v>
      </c>
      <c r="O178" s="189">
        <v>109.04</v>
      </c>
      <c r="P178" s="189">
        <v>111.06</v>
      </c>
      <c r="Q178" s="189">
        <v>105.43</v>
      </c>
      <c r="R178" s="190">
        <v>108.73</v>
      </c>
    </row>
    <row r="179" spans="1:18" ht="12.75">
      <c r="A179" s="426">
        <v>2</v>
      </c>
      <c r="B179" s="427">
        <v>8</v>
      </c>
      <c r="C179" s="427">
        <v>10</v>
      </c>
      <c r="D179" s="18">
        <v>3</v>
      </c>
      <c r="E179" s="18">
        <v>0</v>
      </c>
      <c r="F179" s="24"/>
      <c r="G179" s="23" t="s">
        <v>392</v>
      </c>
      <c r="H179" s="12">
        <v>17895808</v>
      </c>
      <c r="I179" s="69">
        <v>6901676</v>
      </c>
      <c r="J179" s="12">
        <v>4412328</v>
      </c>
      <c r="K179" s="12">
        <v>6581804</v>
      </c>
      <c r="L179" s="81">
        <v>38.56</v>
      </c>
      <c r="M179" s="81">
        <v>24.65</v>
      </c>
      <c r="N179" s="81">
        <v>36.77</v>
      </c>
      <c r="O179" s="189">
        <v>105.4</v>
      </c>
      <c r="P179" s="189">
        <v>120.75</v>
      </c>
      <c r="Q179" s="189">
        <v>98.36</v>
      </c>
      <c r="R179" s="190">
        <v>97.12</v>
      </c>
    </row>
    <row r="180" spans="1:18" ht="12.75">
      <c r="A180" s="426">
        <v>2</v>
      </c>
      <c r="B180" s="427">
        <v>13</v>
      </c>
      <c r="C180" s="427">
        <v>3</v>
      </c>
      <c r="D180" s="18">
        <v>3</v>
      </c>
      <c r="E180" s="18">
        <v>0</v>
      </c>
      <c r="F180" s="24"/>
      <c r="G180" s="23" t="s">
        <v>393</v>
      </c>
      <c r="H180" s="12">
        <v>56360317.77</v>
      </c>
      <c r="I180" s="69">
        <v>26403523.32</v>
      </c>
      <c r="J180" s="12">
        <v>14253875.45</v>
      </c>
      <c r="K180" s="12">
        <v>15702919</v>
      </c>
      <c r="L180" s="81">
        <v>46.84</v>
      </c>
      <c r="M180" s="81">
        <v>25.29</v>
      </c>
      <c r="N180" s="81">
        <v>27.86</v>
      </c>
      <c r="O180" s="189">
        <v>108.43</v>
      </c>
      <c r="P180" s="189">
        <v>110.49</v>
      </c>
      <c r="Q180" s="189">
        <v>104.39</v>
      </c>
      <c r="R180" s="190">
        <v>108.84</v>
      </c>
    </row>
    <row r="181" spans="1:18" ht="12.75">
      <c r="A181" s="426">
        <v>2</v>
      </c>
      <c r="B181" s="427">
        <v>12</v>
      </c>
      <c r="C181" s="427">
        <v>4</v>
      </c>
      <c r="D181" s="18">
        <v>3</v>
      </c>
      <c r="E181" s="18">
        <v>0</v>
      </c>
      <c r="F181" s="24"/>
      <c r="G181" s="23" t="s">
        <v>394</v>
      </c>
      <c r="H181" s="12">
        <v>22680991.44</v>
      </c>
      <c r="I181" s="69">
        <v>8271493</v>
      </c>
      <c r="J181" s="12">
        <v>6173988.44</v>
      </c>
      <c r="K181" s="12">
        <v>8235510</v>
      </c>
      <c r="L181" s="81">
        <v>36.46</v>
      </c>
      <c r="M181" s="81">
        <v>27.22</v>
      </c>
      <c r="N181" s="81">
        <v>36.31</v>
      </c>
      <c r="O181" s="189">
        <v>106.94</v>
      </c>
      <c r="P181" s="189">
        <v>103.72</v>
      </c>
      <c r="Q181" s="189">
        <v>120.15</v>
      </c>
      <c r="R181" s="190">
        <v>101.73</v>
      </c>
    </row>
    <row r="182" spans="1:18" ht="12.75">
      <c r="A182" s="426">
        <v>2</v>
      </c>
      <c r="B182" s="427">
        <v>2</v>
      </c>
      <c r="C182" s="427">
        <v>7</v>
      </c>
      <c r="D182" s="18">
        <v>3</v>
      </c>
      <c r="E182" s="18">
        <v>0</v>
      </c>
      <c r="F182" s="24"/>
      <c r="G182" s="23" t="s">
        <v>395</v>
      </c>
      <c r="H182" s="12">
        <v>15550324</v>
      </c>
      <c r="I182" s="69">
        <v>7981747</v>
      </c>
      <c r="J182" s="12">
        <v>3028588</v>
      </c>
      <c r="K182" s="12">
        <v>4539989</v>
      </c>
      <c r="L182" s="81">
        <v>51.32</v>
      </c>
      <c r="M182" s="81">
        <v>19.47</v>
      </c>
      <c r="N182" s="81">
        <v>29.19</v>
      </c>
      <c r="O182" s="189">
        <v>125.46</v>
      </c>
      <c r="P182" s="189">
        <v>146.28</v>
      </c>
      <c r="Q182" s="189">
        <v>96.28</v>
      </c>
      <c r="R182" s="190">
        <v>119.71</v>
      </c>
    </row>
    <row r="183" spans="1:18" ht="12.75">
      <c r="A183" s="426">
        <v>2</v>
      </c>
      <c r="B183" s="427">
        <v>1</v>
      </c>
      <c r="C183" s="427">
        <v>4</v>
      </c>
      <c r="D183" s="18">
        <v>3</v>
      </c>
      <c r="E183" s="18">
        <v>0</v>
      </c>
      <c r="F183" s="24"/>
      <c r="G183" s="23" t="s">
        <v>396</v>
      </c>
      <c r="H183" s="12">
        <v>39245422.25</v>
      </c>
      <c r="I183" s="69">
        <v>19511502</v>
      </c>
      <c r="J183" s="12">
        <v>6661234.25</v>
      </c>
      <c r="K183" s="12">
        <v>13072686</v>
      </c>
      <c r="L183" s="81">
        <v>49.71</v>
      </c>
      <c r="M183" s="81">
        <v>16.97</v>
      </c>
      <c r="N183" s="81">
        <v>33.31</v>
      </c>
      <c r="O183" s="189">
        <v>100.89</v>
      </c>
      <c r="P183" s="189">
        <v>99.48</v>
      </c>
      <c r="Q183" s="189">
        <v>88.77</v>
      </c>
      <c r="R183" s="190">
        <v>110.94</v>
      </c>
    </row>
    <row r="184" spans="1:18" ht="12.75">
      <c r="A184" s="426">
        <v>2</v>
      </c>
      <c r="B184" s="427">
        <v>20</v>
      </c>
      <c r="C184" s="427">
        <v>1</v>
      </c>
      <c r="D184" s="18">
        <v>3</v>
      </c>
      <c r="E184" s="18">
        <v>0</v>
      </c>
      <c r="F184" s="24"/>
      <c r="G184" s="23" t="s">
        <v>397</v>
      </c>
      <c r="H184" s="12">
        <v>40234794.67</v>
      </c>
      <c r="I184" s="69">
        <v>25940935</v>
      </c>
      <c r="J184" s="12">
        <v>6485327.67</v>
      </c>
      <c r="K184" s="12">
        <v>7808532</v>
      </c>
      <c r="L184" s="81">
        <v>64.47</v>
      </c>
      <c r="M184" s="81">
        <v>16.11</v>
      </c>
      <c r="N184" s="81">
        <v>19.4</v>
      </c>
      <c r="O184" s="189">
        <v>116.93</v>
      </c>
      <c r="P184" s="189">
        <v>123.9</v>
      </c>
      <c r="Q184" s="189">
        <v>111.18</v>
      </c>
      <c r="R184" s="190">
        <v>102.23</v>
      </c>
    </row>
    <row r="185" spans="1:18" ht="12.75">
      <c r="A185" s="426">
        <v>2</v>
      </c>
      <c r="B185" s="427">
        <v>10</v>
      </c>
      <c r="C185" s="427">
        <v>5</v>
      </c>
      <c r="D185" s="18">
        <v>3</v>
      </c>
      <c r="E185" s="18">
        <v>0</v>
      </c>
      <c r="F185" s="24"/>
      <c r="G185" s="23" t="s">
        <v>398</v>
      </c>
      <c r="H185" s="12">
        <v>16018590</v>
      </c>
      <c r="I185" s="69">
        <v>5190052</v>
      </c>
      <c r="J185" s="12">
        <v>4682914</v>
      </c>
      <c r="K185" s="12">
        <v>6145624</v>
      </c>
      <c r="L185" s="81">
        <v>32.4</v>
      </c>
      <c r="M185" s="81">
        <v>29.23</v>
      </c>
      <c r="N185" s="81">
        <v>38.36</v>
      </c>
      <c r="O185" s="189">
        <v>106.6</v>
      </c>
      <c r="P185" s="189">
        <v>97.32</v>
      </c>
      <c r="Q185" s="189">
        <v>111.58</v>
      </c>
      <c r="R185" s="190">
        <v>111.79</v>
      </c>
    </row>
    <row r="186" spans="1:18" ht="12.75">
      <c r="A186" s="426">
        <v>2</v>
      </c>
      <c r="B186" s="427">
        <v>25</v>
      </c>
      <c r="C186" s="427">
        <v>4</v>
      </c>
      <c r="D186" s="18">
        <v>3</v>
      </c>
      <c r="E186" s="18">
        <v>0</v>
      </c>
      <c r="F186" s="24"/>
      <c r="G186" s="23" t="s">
        <v>399</v>
      </c>
      <c r="H186" s="12">
        <v>21020125.51</v>
      </c>
      <c r="I186" s="69">
        <v>9783678</v>
      </c>
      <c r="J186" s="12">
        <v>4927036.51</v>
      </c>
      <c r="K186" s="12">
        <v>6309411</v>
      </c>
      <c r="L186" s="81">
        <v>46.54</v>
      </c>
      <c r="M186" s="81">
        <v>23.43</v>
      </c>
      <c r="N186" s="81">
        <v>30.01</v>
      </c>
      <c r="O186" s="189">
        <v>102.61</v>
      </c>
      <c r="P186" s="189">
        <v>98.22</v>
      </c>
      <c r="Q186" s="189">
        <v>109.93</v>
      </c>
      <c r="R186" s="190">
        <v>104.41</v>
      </c>
    </row>
    <row r="187" spans="1:18" ht="12.75">
      <c r="A187" s="426">
        <v>2</v>
      </c>
      <c r="B187" s="427">
        <v>16</v>
      </c>
      <c r="C187" s="427">
        <v>4</v>
      </c>
      <c r="D187" s="18">
        <v>3</v>
      </c>
      <c r="E187" s="18">
        <v>0</v>
      </c>
      <c r="F187" s="24"/>
      <c r="G187" s="23" t="s">
        <v>400</v>
      </c>
      <c r="H187" s="12">
        <v>183880605</v>
      </c>
      <c r="I187" s="69">
        <v>164752649</v>
      </c>
      <c r="J187" s="12">
        <v>6185413</v>
      </c>
      <c r="K187" s="12">
        <v>12942543</v>
      </c>
      <c r="L187" s="81">
        <v>89.59</v>
      </c>
      <c r="M187" s="81">
        <v>3.36</v>
      </c>
      <c r="N187" s="81">
        <v>7.03</v>
      </c>
      <c r="O187" s="189">
        <v>114.03</v>
      </c>
      <c r="P187" s="189">
        <v>115.19</v>
      </c>
      <c r="Q187" s="189">
        <v>101.42</v>
      </c>
      <c r="R187" s="190">
        <v>106.74</v>
      </c>
    </row>
    <row r="188" spans="1:18" ht="12.75">
      <c r="A188" s="426">
        <v>2</v>
      </c>
      <c r="B188" s="427">
        <v>9</v>
      </c>
      <c r="C188" s="427">
        <v>7</v>
      </c>
      <c r="D188" s="18">
        <v>3</v>
      </c>
      <c r="E188" s="18">
        <v>0</v>
      </c>
      <c r="F188" s="24"/>
      <c r="G188" s="23" t="s">
        <v>401</v>
      </c>
      <c r="H188" s="12">
        <v>17622725.58</v>
      </c>
      <c r="I188" s="69">
        <v>8794699</v>
      </c>
      <c r="J188" s="12">
        <v>3749683.58</v>
      </c>
      <c r="K188" s="12">
        <v>5078343</v>
      </c>
      <c r="L188" s="81">
        <v>49.9</v>
      </c>
      <c r="M188" s="81">
        <v>21.27</v>
      </c>
      <c r="N188" s="81">
        <v>28.81</v>
      </c>
      <c r="O188" s="189">
        <v>109.33</v>
      </c>
      <c r="P188" s="189">
        <v>109.35</v>
      </c>
      <c r="Q188" s="189">
        <v>106.25</v>
      </c>
      <c r="R188" s="190">
        <v>111.68</v>
      </c>
    </row>
    <row r="189" spans="1:18" ht="12.75">
      <c r="A189" s="426">
        <v>2</v>
      </c>
      <c r="B189" s="427">
        <v>20</v>
      </c>
      <c r="C189" s="427">
        <v>2</v>
      </c>
      <c r="D189" s="18">
        <v>3</v>
      </c>
      <c r="E189" s="18">
        <v>0</v>
      </c>
      <c r="F189" s="24"/>
      <c r="G189" s="23" t="s">
        <v>402</v>
      </c>
      <c r="H189" s="12">
        <v>24196800.15</v>
      </c>
      <c r="I189" s="69">
        <v>10152432</v>
      </c>
      <c r="J189" s="12">
        <v>5506224.15</v>
      </c>
      <c r="K189" s="12">
        <v>8538144</v>
      </c>
      <c r="L189" s="81">
        <v>41.95</v>
      </c>
      <c r="M189" s="81">
        <v>22.75</v>
      </c>
      <c r="N189" s="81">
        <v>35.28</v>
      </c>
      <c r="O189" s="189">
        <v>119.39</v>
      </c>
      <c r="P189" s="189">
        <v>126.1</v>
      </c>
      <c r="Q189" s="189">
        <v>116.2</v>
      </c>
      <c r="R189" s="190">
        <v>114.18</v>
      </c>
    </row>
    <row r="190" spans="1:18" ht="12.75">
      <c r="A190" s="426">
        <v>2</v>
      </c>
      <c r="B190" s="427">
        <v>16</v>
      </c>
      <c r="C190" s="427">
        <v>5</v>
      </c>
      <c r="D190" s="18">
        <v>3</v>
      </c>
      <c r="E190" s="18">
        <v>0</v>
      </c>
      <c r="F190" s="24"/>
      <c r="G190" s="23" t="s">
        <v>403</v>
      </c>
      <c r="H190" s="12">
        <v>23179336.01</v>
      </c>
      <c r="I190" s="69">
        <v>11066653</v>
      </c>
      <c r="J190" s="12">
        <v>4883881.01</v>
      </c>
      <c r="K190" s="12">
        <v>7228802</v>
      </c>
      <c r="L190" s="81">
        <v>47.74</v>
      </c>
      <c r="M190" s="81">
        <v>21.06</v>
      </c>
      <c r="N190" s="81">
        <v>31.18</v>
      </c>
      <c r="O190" s="189">
        <v>118.53</v>
      </c>
      <c r="P190" s="189">
        <v>118.82</v>
      </c>
      <c r="Q190" s="189">
        <v>126.11</v>
      </c>
      <c r="R190" s="190">
        <v>113.48</v>
      </c>
    </row>
    <row r="191" spans="1:18" ht="12.75">
      <c r="A191" s="426">
        <v>2</v>
      </c>
      <c r="B191" s="427">
        <v>8</v>
      </c>
      <c r="C191" s="427">
        <v>12</v>
      </c>
      <c r="D191" s="18">
        <v>3</v>
      </c>
      <c r="E191" s="18">
        <v>0</v>
      </c>
      <c r="F191" s="24"/>
      <c r="G191" s="23" t="s">
        <v>404</v>
      </c>
      <c r="H191" s="12">
        <v>25518270.84</v>
      </c>
      <c r="I191" s="69">
        <v>11137134</v>
      </c>
      <c r="J191" s="12">
        <v>5811085.84</v>
      </c>
      <c r="K191" s="12">
        <v>8570051</v>
      </c>
      <c r="L191" s="81">
        <v>43.64</v>
      </c>
      <c r="M191" s="81">
        <v>22.77</v>
      </c>
      <c r="N191" s="81">
        <v>33.58</v>
      </c>
      <c r="O191" s="189">
        <v>111.5</v>
      </c>
      <c r="P191" s="189">
        <v>118.91</v>
      </c>
      <c r="Q191" s="189">
        <v>98.76</v>
      </c>
      <c r="R191" s="190">
        <v>112.22</v>
      </c>
    </row>
    <row r="192" spans="1:18" ht="12.75">
      <c r="A192" s="426">
        <v>2</v>
      </c>
      <c r="B192" s="427">
        <v>23</v>
      </c>
      <c r="C192" s="427">
        <v>7</v>
      </c>
      <c r="D192" s="18">
        <v>3</v>
      </c>
      <c r="E192" s="18">
        <v>0</v>
      </c>
      <c r="F192" s="24"/>
      <c r="G192" s="23" t="s">
        <v>405</v>
      </c>
      <c r="H192" s="12">
        <v>35670775.03</v>
      </c>
      <c r="I192" s="69">
        <v>25058253</v>
      </c>
      <c r="J192" s="12">
        <v>4207668.03</v>
      </c>
      <c r="K192" s="12">
        <v>6404854</v>
      </c>
      <c r="L192" s="81">
        <v>70.24</v>
      </c>
      <c r="M192" s="81">
        <v>11.79</v>
      </c>
      <c r="N192" s="81">
        <v>17.95</v>
      </c>
      <c r="O192" s="189">
        <v>137.08</v>
      </c>
      <c r="P192" s="189">
        <v>151.54</v>
      </c>
      <c r="Q192" s="189">
        <v>109.38</v>
      </c>
      <c r="R192" s="190">
        <v>113.59</v>
      </c>
    </row>
    <row r="193" spans="1:18" ht="12.75">
      <c r="A193" s="426">
        <v>2</v>
      </c>
      <c r="B193" s="427">
        <v>8</v>
      </c>
      <c r="C193" s="427">
        <v>13</v>
      </c>
      <c r="D193" s="18">
        <v>3</v>
      </c>
      <c r="E193" s="18">
        <v>0</v>
      </c>
      <c r="F193" s="24"/>
      <c r="G193" s="23" t="s">
        <v>406</v>
      </c>
      <c r="H193" s="12">
        <v>21340344.51</v>
      </c>
      <c r="I193" s="69">
        <v>12306010</v>
      </c>
      <c r="J193" s="12">
        <v>5208133.51</v>
      </c>
      <c r="K193" s="12">
        <v>3826201</v>
      </c>
      <c r="L193" s="81">
        <v>57.66</v>
      </c>
      <c r="M193" s="81">
        <v>24.4</v>
      </c>
      <c r="N193" s="81">
        <v>17.92</v>
      </c>
      <c r="O193" s="189">
        <v>114.13</v>
      </c>
      <c r="P193" s="189">
        <v>117.44</v>
      </c>
      <c r="Q193" s="189">
        <v>113.69</v>
      </c>
      <c r="R193" s="190">
        <v>105.14</v>
      </c>
    </row>
    <row r="194" spans="1:18" ht="12.75">
      <c r="A194" s="426">
        <v>2</v>
      </c>
      <c r="B194" s="427">
        <v>19</v>
      </c>
      <c r="C194" s="427">
        <v>6</v>
      </c>
      <c r="D194" s="18">
        <v>3</v>
      </c>
      <c r="E194" s="18">
        <v>0</v>
      </c>
      <c r="F194" s="24"/>
      <c r="G194" s="23" t="s">
        <v>407</v>
      </c>
      <c r="H194" s="12">
        <v>56711892</v>
      </c>
      <c r="I194" s="69">
        <v>36635756</v>
      </c>
      <c r="J194" s="12">
        <v>8428791</v>
      </c>
      <c r="K194" s="12">
        <v>11647345</v>
      </c>
      <c r="L194" s="81">
        <v>64.59</v>
      </c>
      <c r="M194" s="81">
        <v>14.86</v>
      </c>
      <c r="N194" s="81">
        <v>20.53</v>
      </c>
      <c r="O194" s="189">
        <v>101.75</v>
      </c>
      <c r="P194" s="189">
        <v>101.17</v>
      </c>
      <c r="Q194" s="189">
        <v>97.93</v>
      </c>
      <c r="R194" s="190">
        <v>106.71</v>
      </c>
    </row>
    <row r="195" spans="1:18" ht="12.75">
      <c r="A195" s="426">
        <v>2</v>
      </c>
      <c r="B195" s="427">
        <v>17</v>
      </c>
      <c r="C195" s="427">
        <v>4</v>
      </c>
      <c r="D195" s="18">
        <v>3</v>
      </c>
      <c r="E195" s="18">
        <v>0</v>
      </c>
      <c r="F195" s="24"/>
      <c r="G195" s="23" t="s">
        <v>408</v>
      </c>
      <c r="H195" s="12">
        <v>51848819.23</v>
      </c>
      <c r="I195" s="69">
        <v>32290714</v>
      </c>
      <c r="J195" s="12">
        <v>9573117.23</v>
      </c>
      <c r="K195" s="12">
        <v>9984988</v>
      </c>
      <c r="L195" s="81">
        <v>62.27</v>
      </c>
      <c r="M195" s="81">
        <v>18.46</v>
      </c>
      <c r="N195" s="81">
        <v>19.25</v>
      </c>
      <c r="O195" s="189">
        <v>126.04</v>
      </c>
      <c r="P195" s="189">
        <v>138.9</v>
      </c>
      <c r="Q195" s="189">
        <v>109.75</v>
      </c>
      <c r="R195" s="190">
        <v>108.93</v>
      </c>
    </row>
    <row r="196" spans="1:18" ht="12.75">
      <c r="A196" s="426">
        <v>2</v>
      </c>
      <c r="B196" s="427">
        <v>14</v>
      </c>
      <c r="C196" s="427">
        <v>7</v>
      </c>
      <c r="D196" s="18">
        <v>3</v>
      </c>
      <c r="E196" s="18">
        <v>0</v>
      </c>
      <c r="F196" s="24"/>
      <c r="G196" s="23" t="s">
        <v>409</v>
      </c>
      <c r="H196" s="12">
        <v>32028570.65</v>
      </c>
      <c r="I196" s="69">
        <v>16395897</v>
      </c>
      <c r="J196" s="12">
        <v>6054688.65</v>
      </c>
      <c r="K196" s="12">
        <v>9577985</v>
      </c>
      <c r="L196" s="81">
        <v>51.19</v>
      </c>
      <c r="M196" s="81">
        <v>18.9</v>
      </c>
      <c r="N196" s="81">
        <v>29.9</v>
      </c>
      <c r="O196" s="189">
        <v>97.35</v>
      </c>
      <c r="P196" s="189">
        <v>88.93</v>
      </c>
      <c r="Q196" s="189">
        <v>98.33</v>
      </c>
      <c r="R196" s="190">
        <v>115.31</v>
      </c>
    </row>
    <row r="197" spans="1:18" ht="12.75">
      <c r="A197" s="426">
        <v>2</v>
      </c>
      <c r="B197" s="427">
        <v>8</v>
      </c>
      <c r="C197" s="427">
        <v>14</v>
      </c>
      <c r="D197" s="18">
        <v>3</v>
      </c>
      <c r="E197" s="18">
        <v>0</v>
      </c>
      <c r="F197" s="24"/>
      <c r="G197" s="23" t="s">
        <v>410</v>
      </c>
      <c r="H197" s="12">
        <v>16619841</v>
      </c>
      <c r="I197" s="69">
        <v>8273116</v>
      </c>
      <c r="J197" s="12">
        <v>3174525</v>
      </c>
      <c r="K197" s="12">
        <v>5172200</v>
      </c>
      <c r="L197" s="81">
        <v>49.77</v>
      </c>
      <c r="M197" s="81">
        <v>19.1</v>
      </c>
      <c r="N197" s="81">
        <v>31.12</v>
      </c>
      <c r="O197" s="189">
        <v>109.89</v>
      </c>
      <c r="P197" s="189">
        <v>109.15</v>
      </c>
      <c r="Q197" s="189">
        <v>124.65</v>
      </c>
      <c r="R197" s="190">
        <v>103.48</v>
      </c>
    </row>
    <row r="198" spans="1:18" ht="12.75">
      <c r="A198" s="426">
        <v>2</v>
      </c>
      <c r="B198" s="427">
        <v>11</v>
      </c>
      <c r="C198" s="427">
        <v>4</v>
      </c>
      <c r="D198" s="18">
        <v>3</v>
      </c>
      <c r="E198" s="18">
        <v>0</v>
      </c>
      <c r="F198" s="24"/>
      <c r="G198" s="23" t="s">
        <v>411</v>
      </c>
      <c r="H198" s="12">
        <v>24558357.09</v>
      </c>
      <c r="I198" s="69">
        <v>12621090.92</v>
      </c>
      <c r="J198" s="12">
        <v>4808239.17</v>
      </c>
      <c r="K198" s="12">
        <v>7129027</v>
      </c>
      <c r="L198" s="81">
        <v>51.39</v>
      </c>
      <c r="M198" s="81">
        <v>19.57</v>
      </c>
      <c r="N198" s="81">
        <v>29.02</v>
      </c>
      <c r="O198" s="189">
        <v>111.01</v>
      </c>
      <c r="P198" s="189">
        <v>123.25</v>
      </c>
      <c r="Q198" s="189">
        <v>102.2</v>
      </c>
      <c r="R198" s="190">
        <v>99.32</v>
      </c>
    </row>
    <row r="199" spans="1:18" ht="12.75">
      <c r="A199" s="426">
        <v>2</v>
      </c>
      <c r="B199" s="427">
        <v>18</v>
      </c>
      <c r="C199" s="427">
        <v>4</v>
      </c>
      <c r="D199" s="18">
        <v>3</v>
      </c>
      <c r="E199" s="18">
        <v>0</v>
      </c>
      <c r="F199" s="24"/>
      <c r="G199" s="23" t="s">
        <v>412</v>
      </c>
      <c r="H199" s="12">
        <v>46941523</v>
      </c>
      <c r="I199" s="69">
        <v>29898221</v>
      </c>
      <c r="J199" s="12">
        <v>7287910</v>
      </c>
      <c r="K199" s="12">
        <v>9755392</v>
      </c>
      <c r="L199" s="81">
        <v>63.69</v>
      </c>
      <c r="M199" s="81">
        <v>15.52</v>
      </c>
      <c r="N199" s="81">
        <v>20.78</v>
      </c>
      <c r="O199" s="189">
        <v>98.01</v>
      </c>
      <c r="P199" s="189">
        <v>95.62</v>
      </c>
      <c r="Q199" s="189">
        <v>97.32</v>
      </c>
      <c r="R199" s="190">
        <v>106.76</v>
      </c>
    </row>
    <row r="200" spans="1:18" ht="12.75">
      <c r="A200" s="426">
        <v>2</v>
      </c>
      <c r="B200" s="427">
        <v>26</v>
      </c>
      <c r="C200" s="427">
        <v>4</v>
      </c>
      <c r="D200" s="18">
        <v>3</v>
      </c>
      <c r="E200" s="18">
        <v>0</v>
      </c>
      <c r="F200" s="24"/>
      <c r="G200" s="23" t="s">
        <v>413</v>
      </c>
      <c r="H200" s="12">
        <v>25999318.51</v>
      </c>
      <c r="I200" s="69">
        <v>15016192.5</v>
      </c>
      <c r="J200" s="12">
        <v>4793443.01</v>
      </c>
      <c r="K200" s="12">
        <v>6189683</v>
      </c>
      <c r="L200" s="81">
        <v>57.75</v>
      </c>
      <c r="M200" s="81">
        <v>18.43</v>
      </c>
      <c r="N200" s="81">
        <v>23.8</v>
      </c>
      <c r="O200" s="189">
        <v>105.51</v>
      </c>
      <c r="P200" s="189">
        <v>108.82</v>
      </c>
      <c r="Q200" s="189">
        <v>97.21</v>
      </c>
      <c r="R200" s="190">
        <v>104.69</v>
      </c>
    </row>
    <row r="201" spans="1:18" ht="12.75">
      <c r="A201" s="426">
        <v>2</v>
      </c>
      <c r="B201" s="427">
        <v>23</v>
      </c>
      <c r="C201" s="427">
        <v>8</v>
      </c>
      <c r="D201" s="18">
        <v>3</v>
      </c>
      <c r="E201" s="18">
        <v>0</v>
      </c>
      <c r="F201" s="24"/>
      <c r="G201" s="23" t="s">
        <v>414</v>
      </c>
      <c r="H201" s="12">
        <v>44030147.58</v>
      </c>
      <c r="I201" s="69">
        <v>33382168.68</v>
      </c>
      <c r="J201" s="12">
        <v>4022083.9</v>
      </c>
      <c r="K201" s="12">
        <v>6625895</v>
      </c>
      <c r="L201" s="81">
        <v>75.81</v>
      </c>
      <c r="M201" s="81">
        <v>9.13</v>
      </c>
      <c r="N201" s="81">
        <v>15.04</v>
      </c>
      <c r="O201" s="189">
        <v>101.57</v>
      </c>
      <c r="P201" s="189">
        <v>99.7</v>
      </c>
      <c r="Q201" s="189">
        <v>102</v>
      </c>
      <c r="R201" s="190">
        <v>111.91</v>
      </c>
    </row>
    <row r="202" spans="1:18" ht="12.75">
      <c r="A202" s="426">
        <v>2</v>
      </c>
      <c r="B202" s="427">
        <v>20</v>
      </c>
      <c r="C202" s="427">
        <v>3</v>
      </c>
      <c r="D202" s="18">
        <v>3</v>
      </c>
      <c r="E202" s="18">
        <v>0</v>
      </c>
      <c r="F202" s="24"/>
      <c r="G202" s="23" t="s">
        <v>415</v>
      </c>
      <c r="H202" s="12">
        <v>51552868</v>
      </c>
      <c r="I202" s="69">
        <v>31481745</v>
      </c>
      <c r="J202" s="12">
        <v>7133488</v>
      </c>
      <c r="K202" s="12">
        <v>12937635</v>
      </c>
      <c r="L202" s="81">
        <v>61.06</v>
      </c>
      <c r="M202" s="81">
        <v>13.83</v>
      </c>
      <c r="N202" s="81">
        <v>25.09</v>
      </c>
      <c r="O202" s="189">
        <v>105.4</v>
      </c>
      <c r="P202" s="189">
        <v>102.18</v>
      </c>
      <c r="Q202" s="189">
        <v>110.31</v>
      </c>
      <c r="R202" s="190">
        <v>111.2</v>
      </c>
    </row>
    <row r="203" spans="1:18" ht="12.75">
      <c r="A203" s="426">
        <v>2</v>
      </c>
      <c r="B203" s="427">
        <v>14</v>
      </c>
      <c r="C203" s="427">
        <v>8</v>
      </c>
      <c r="D203" s="18">
        <v>3</v>
      </c>
      <c r="E203" s="18">
        <v>0</v>
      </c>
      <c r="F203" s="24"/>
      <c r="G203" s="23" t="s">
        <v>416</v>
      </c>
      <c r="H203" s="12">
        <v>34666404</v>
      </c>
      <c r="I203" s="69">
        <v>21416865</v>
      </c>
      <c r="J203" s="12">
        <v>6439529</v>
      </c>
      <c r="K203" s="12">
        <v>6810010</v>
      </c>
      <c r="L203" s="81">
        <v>61.77</v>
      </c>
      <c r="M203" s="81">
        <v>18.57</v>
      </c>
      <c r="N203" s="81">
        <v>19.64</v>
      </c>
      <c r="O203" s="189">
        <v>104.13</v>
      </c>
      <c r="P203" s="189">
        <v>101.35</v>
      </c>
      <c r="Q203" s="189">
        <v>106.66</v>
      </c>
      <c r="R203" s="190">
        <v>111.26</v>
      </c>
    </row>
    <row r="204" spans="1:18" ht="12.75">
      <c r="A204" s="426">
        <v>2</v>
      </c>
      <c r="B204" s="427">
        <v>4</v>
      </c>
      <c r="C204" s="427">
        <v>4</v>
      </c>
      <c r="D204" s="18">
        <v>3</v>
      </c>
      <c r="E204" s="18">
        <v>0</v>
      </c>
      <c r="F204" s="24"/>
      <c r="G204" s="23" t="s">
        <v>417</v>
      </c>
      <c r="H204" s="12">
        <v>20875699.74</v>
      </c>
      <c r="I204" s="69">
        <v>7262426</v>
      </c>
      <c r="J204" s="12">
        <v>6611950.74</v>
      </c>
      <c r="K204" s="12">
        <v>7001323</v>
      </c>
      <c r="L204" s="81">
        <v>34.78</v>
      </c>
      <c r="M204" s="81">
        <v>31.67</v>
      </c>
      <c r="N204" s="81">
        <v>33.53</v>
      </c>
      <c r="O204" s="189">
        <v>131.35</v>
      </c>
      <c r="P204" s="189">
        <v>129.03</v>
      </c>
      <c r="Q204" s="189">
        <v>165.07</v>
      </c>
      <c r="R204" s="190">
        <v>111.85</v>
      </c>
    </row>
    <row r="205" spans="1:18" ht="12.75">
      <c r="A205" s="426">
        <v>2</v>
      </c>
      <c r="B205" s="427">
        <v>25</v>
      </c>
      <c r="C205" s="427">
        <v>6</v>
      </c>
      <c r="D205" s="18">
        <v>3</v>
      </c>
      <c r="E205" s="18">
        <v>0</v>
      </c>
      <c r="F205" s="24"/>
      <c r="G205" s="23" t="s">
        <v>418</v>
      </c>
      <c r="H205" s="12">
        <v>19826842</v>
      </c>
      <c r="I205" s="69">
        <v>7936486</v>
      </c>
      <c r="J205" s="12">
        <v>4504707</v>
      </c>
      <c r="K205" s="12">
        <v>7385649</v>
      </c>
      <c r="L205" s="81">
        <v>40.02</v>
      </c>
      <c r="M205" s="81">
        <v>22.72</v>
      </c>
      <c r="N205" s="81">
        <v>37.25</v>
      </c>
      <c r="O205" s="189">
        <v>105.77</v>
      </c>
      <c r="P205" s="189">
        <v>104.1</v>
      </c>
      <c r="Q205" s="189">
        <v>109.62</v>
      </c>
      <c r="R205" s="190">
        <v>105.33</v>
      </c>
    </row>
    <row r="206" spans="1:18" ht="12.75">
      <c r="A206" s="426">
        <v>2</v>
      </c>
      <c r="B206" s="427">
        <v>17</v>
      </c>
      <c r="C206" s="427">
        <v>5</v>
      </c>
      <c r="D206" s="18">
        <v>3</v>
      </c>
      <c r="E206" s="18">
        <v>0</v>
      </c>
      <c r="F206" s="24"/>
      <c r="G206" s="23" t="s">
        <v>419</v>
      </c>
      <c r="H206" s="12">
        <v>18740941.98</v>
      </c>
      <c r="I206" s="69">
        <v>8212894.69</v>
      </c>
      <c r="J206" s="12">
        <v>3258088.29</v>
      </c>
      <c r="K206" s="12">
        <v>7269959</v>
      </c>
      <c r="L206" s="81">
        <v>43.82</v>
      </c>
      <c r="M206" s="81">
        <v>17.38</v>
      </c>
      <c r="N206" s="81">
        <v>38.79</v>
      </c>
      <c r="O206" s="189">
        <v>115.76</v>
      </c>
      <c r="P206" s="189">
        <v>122.34</v>
      </c>
      <c r="Q206" s="189">
        <v>93.62</v>
      </c>
      <c r="R206" s="190">
        <v>121.23</v>
      </c>
    </row>
    <row r="207" spans="1:18" ht="12.75">
      <c r="A207" s="426">
        <v>2</v>
      </c>
      <c r="B207" s="427">
        <v>12</v>
      </c>
      <c r="C207" s="427">
        <v>5</v>
      </c>
      <c r="D207" s="18">
        <v>3</v>
      </c>
      <c r="E207" s="18">
        <v>0</v>
      </c>
      <c r="F207" s="24"/>
      <c r="G207" s="23" t="s">
        <v>420</v>
      </c>
      <c r="H207" s="12">
        <v>12925154.97</v>
      </c>
      <c r="I207" s="69">
        <v>6538238.72</v>
      </c>
      <c r="J207" s="12">
        <v>2516964.25</v>
      </c>
      <c r="K207" s="12">
        <v>3869952</v>
      </c>
      <c r="L207" s="81">
        <v>50.58</v>
      </c>
      <c r="M207" s="81">
        <v>19.47</v>
      </c>
      <c r="N207" s="81">
        <v>29.94</v>
      </c>
      <c r="O207" s="189">
        <v>129.86</v>
      </c>
      <c r="P207" s="189">
        <v>161.28</v>
      </c>
      <c r="Q207" s="189">
        <v>106.49</v>
      </c>
      <c r="R207" s="190">
        <v>109.45</v>
      </c>
    </row>
    <row r="208" spans="1:18" ht="12.75">
      <c r="A208" s="426">
        <v>2</v>
      </c>
      <c r="B208" s="427">
        <v>22</v>
      </c>
      <c r="C208" s="427">
        <v>3</v>
      </c>
      <c r="D208" s="18">
        <v>3</v>
      </c>
      <c r="E208" s="18">
        <v>0</v>
      </c>
      <c r="F208" s="24"/>
      <c r="G208" s="23" t="s">
        <v>421</v>
      </c>
      <c r="H208" s="12">
        <v>52615441.07</v>
      </c>
      <c r="I208" s="69">
        <v>25718444.67</v>
      </c>
      <c r="J208" s="12">
        <v>11697283.4</v>
      </c>
      <c r="K208" s="12">
        <v>15199713</v>
      </c>
      <c r="L208" s="81">
        <v>48.88</v>
      </c>
      <c r="M208" s="81">
        <v>22.23</v>
      </c>
      <c r="N208" s="81">
        <v>28.88</v>
      </c>
      <c r="O208" s="189">
        <v>126.6</v>
      </c>
      <c r="P208" s="189">
        <v>115.1</v>
      </c>
      <c r="Q208" s="189">
        <v>149.41</v>
      </c>
      <c r="R208" s="190">
        <v>133.48</v>
      </c>
    </row>
    <row r="209" spans="1:18" ht="12.75">
      <c r="A209" s="426">
        <v>2</v>
      </c>
      <c r="B209" s="427">
        <v>24</v>
      </c>
      <c r="C209" s="427">
        <v>5</v>
      </c>
      <c r="D209" s="18">
        <v>3</v>
      </c>
      <c r="E209" s="18">
        <v>0</v>
      </c>
      <c r="F209" s="24"/>
      <c r="G209" s="23" t="s">
        <v>422</v>
      </c>
      <c r="H209" s="12">
        <v>43630092</v>
      </c>
      <c r="I209" s="69">
        <v>25722920</v>
      </c>
      <c r="J209" s="12">
        <v>8097541</v>
      </c>
      <c r="K209" s="12">
        <v>9809631</v>
      </c>
      <c r="L209" s="81">
        <v>58.95</v>
      </c>
      <c r="M209" s="81">
        <v>18.55</v>
      </c>
      <c r="N209" s="81">
        <v>22.48</v>
      </c>
      <c r="O209" s="189">
        <v>108.91</v>
      </c>
      <c r="P209" s="189">
        <v>114.66</v>
      </c>
      <c r="Q209" s="189">
        <v>93.74</v>
      </c>
      <c r="R209" s="190">
        <v>109.15</v>
      </c>
    </row>
    <row r="210" spans="1:18" ht="12.75">
      <c r="A210" s="426">
        <v>2</v>
      </c>
      <c r="B210" s="427">
        <v>24</v>
      </c>
      <c r="C210" s="427">
        <v>6</v>
      </c>
      <c r="D210" s="18">
        <v>3</v>
      </c>
      <c r="E210" s="18">
        <v>0</v>
      </c>
      <c r="F210" s="24"/>
      <c r="G210" s="23" t="s">
        <v>423</v>
      </c>
      <c r="H210" s="12">
        <v>36176207.88</v>
      </c>
      <c r="I210" s="69">
        <v>13811687</v>
      </c>
      <c r="J210" s="12">
        <v>10197114.88</v>
      </c>
      <c r="K210" s="12">
        <v>12167406</v>
      </c>
      <c r="L210" s="81">
        <v>38.17</v>
      </c>
      <c r="M210" s="81">
        <v>28.18</v>
      </c>
      <c r="N210" s="81">
        <v>33.63</v>
      </c>
      <c r="O210" s="189">
        <v>108.43</v>
      </c>
      <c r="P210" s="189">
        <v>94.14</v>
      </c>
      <c r="Q210" s="189">
        <v>125.86</v>
      </c>
      <c r="R210" s="190">
        <v>114.89</v>
      </c>
    </row>
    <row r="211" spans="1:18" ht="12.75">
      <c r="A211" s="426">
        <v>2</v>
      </c>
      <c r="B211" s="427">
        <v>24</v>
      </c>
      <c r="C211" s="427">
        <v>7</v>
      </c>
      <c r="D211" s="18">
        <v>3</v>
      </c>
      <c r="E211" s="18">
        <v>0</v>
      </c>
      <c r="F211" s="24"/>
      <c r="G211" s="23" t="s">
        <v>424</v>
      </c>
      <c r="H211" s="12">
        <v>11285870</v>
      </c>
      <c r="I211" s="69">
        <v>3979830</v>
      </c>
      <c r="J211" s="12">
        <v>2883836</v>
      </c>
      <c r="K211" s="12">
        <v>4422204</v>
      </c>
      <c r="L211" s="81">
        <v>35.26</v>
      </c>
      <c r="M211" s="81">
        <v>25.55</v>
      </c>
      <c r="N211" s="81">
        <v>39.18</v>
      </c>
      <c r="O211" s="189">
        <v>113.09</v>
      </c>
      <c r="P211" s="189">
        <v>115.52</v>
      </c>
      <c r="Q211" s="189">
        <v>103.11</v>
      </c>
      <c r="R211" s="190">
        <v>118.31</v>
      </c>
    </row>
    <row r="212" spans="1:18" ht="12.75">
      <c r="A212" s="426">
        <v>2</v>
      </c>
      <c r="B212" s="427">
        <v>19</v>
      </c>
      <c r="C212" s="427">
        <v>8</v>
      </c>
      <c r="D212" s="18">
        <v>3</v>
      </c>
      <c r="E212" s="18">
        <v>0</v>
      </c>
      <c r="F212" s="24"/>
      <c r="G212" s="23" t="s">
        <v>425</v>
      </c>
      <c r="H212" s="12">
        <v>29345475</v>
      </c>
      <c r="I212" s="69">
        <v>19276377</v>
      </c>
      <c r="J212" s="12">
        <v>4838484</v>
      </c>
      <c r="K212" s="12">
        <v>5230614</v>
      </c>
      <c r="L212" s="81">
        <v>65.68</v>
      </c>
      <c r="M212" s="81">
        <v>16.48</v>
      </c>
      <c r="N212" s="81">
        <v>17.82</v>
      </c>
      <c r="O212" s="189">
        <v>89.89</v>
      </c>
      <c r="P212" s="189">
        <v>86.99</v>
      </c>
      <c r="Q212" s="189">
        <v>95.46</v>
      </c>
      <c r="R212" s="190">
        <v>96.56</v>
      </c>
    </row>
    <row r="213" spans="1:18" ht="12.75">
      <c r="A213" s="426">
        <v>2</v>
      </c>
      <c r="B213" s="427">
        <v>20</v>
      </c>
      <c r="C213" s="427">
        <v>6</v>
      </c>
      <c r="D213" s="18">
        <v>3</v>
      </c>
      <c r="E213" s="18">
        <v>0</v>
      </c>
      <c r="F213" s="24"/>
      <c r="G213" s="23" t="s">
        <v>426</v>
      </c>
      <c r="H213" s="12">
        <v>36876689.11</v>
      </c>
      <c r="I213" s="69">
        <v>16776605</v>
      </c>
      <c r="J213" s="12">
        <v>7883286.11</v>
      </c>
      <c r="K213" s="12">
        <v>12216798</v>
      </c>
      <c r="L213" s="81">
        <v>45.49</v>
      </c>
      <c r="M213" s="81">
        <v>21.37</v>
      </c>
      <c r="N213" s="81">
        <v>33.12</v>
      </c>
      <c r="O213" s="189">
        <v>114.91</v>
      </c>
      <c r="P213" s="189">
        <v>124.33</v>
      </c>
      <c r="Q213" s="189">
        <v>115.04</v>
      </c>
      <c r="R213" s="190">
        <v>104</v>
      </c>
    </row>
    <row r="214" spans="1:18" s="107" customFormat="1" ht="15">
      <c r="A214" s="429"/>
      <c r="B214" s="430"/>
      <c r="C214" s="430"/>
      <c r="D214" s="119"/>
      <c r="E214" s="119"/>
      <c r="F214" s="120" t="s">
        <v>427</v>
      </c>
      <c r="G214" s="121"/>
      <c r="H214" s="122">
        <v>56044998.78</v>
      </c>
      <c r="I214" s="122">
        <v>55962498.78</v>
      </c>
      <c r="J214" s="122">
        <v>82500</v>
      </c>
      <c r="K214" s="122">
        <v>0</v>
      </c>
      <c r="L214" s="153">
        <v>99.85279685646199</v>
      </c>
      <c r="M214" s="153">
        <v>0.14720314353801114</v>
      </c>
      <c r="N214" s="153">
        <v>0</v>
      </c>
      <c r="O214" s="193">
        <v>51.27920573704304</v>
      </c>
      <c r="P214" s="193">
        <v>51.86960703220505</v>
      </c>
      <c r="Q214" s="193">
        <v>5.879921315962027</v>
      </c>
      <c r="R214" s="194" t="e">
        <v>#DIV/0!</v>
      </c>
    </row>
    <row r="215" spans="1:18" ht="25.5">
      <c r="A215" s="426">
        <v>2</v>
      </c>
      <c r="B215" s="427">
        <v>15</v>
      </c>
      <c r="C215" s="427">
        <v>1</v>
      </c>
      <c r="D215" s="431" t="s">
        <v>428</v>
      </c>
      <c r="E215" s="18">
        <v>8</v>
      </c>
      <c r="F215" s="24"/>
      <c r="G215" s="63" t="s">
        <v>429</v>
      </c>
      <c r="H215" s="12">
        <v>2456560</v>
      </c>
      <c r="I215" s="69">
        <v>2456560</v>
      </c>
      <c r="J215" s="12">
        <v>0</v>
      </c>
      <c r="K215" s="12">
        <v>0</v>
      </c>
      <c r="L215" s="81">
        <v>100</v>
      </c>
      <c r="M215" s="81">
        <v>0</v>
      </c>
      <c r="N215" s="81">
        <v>0</v>
      </c>
      <c r="O215" s="189">
        <v>35.6</v>
      </c>
      <c r="P215" s="189">
        <v>35.6</v>
      </c>
      <c r="Q215" s="189">
        <v>0</v>
      </c>
      <c r="R215" s="190">
        <v>0</v>
      </c>
    </row>
    <row r="216" spans="1:18" ht="12.75">
      <c r="A216" s="426">
        <v>2</v>
      </c>
      <c r="B216" s="427">
        <v>19</v>
      </c>
      <c r="C216" s="427">
        <v>1</v>
      </c>
      <c r="D216" s="431" t="s">
        <v>428</v>
      </c>
      <c r="E216" s="18">
        <v>8</v>
      </c>
      <c r="F216" s="24"/>
      <c r="G216" s="63" t="s">
        <v>451</v>
      </c>
      <c r="H216" s="12">
        <v>0</v>
      </c>
      <c r="I216" s="69">
        <v>0</v>
      </c>
      <c r="J216" s="12">
        <v>0</v>
      </c>
      <c r="K216" s="12">
        <v>0</v>
      </c>
      <c r="L216" s="81">
        <v>0</v>
      </c>
      <c r="M216" s="81">
        <v>0</v>
      </c>
      <c r="N216" s="81">
        <v>0</v>
      </c>
      <c r="O216" s="189">
        <v>0</v>
      </c>
      <c r="P216" s="189">
        <v>0</v>
      </c>
      <c r="Q216" s="189">
        <v>0</v>
      </c>
      <c r="R216" s="190">
        <v>0</v>
      </c>
    </row>
    <row r="217" spans="1:18" ht="51">
      <c r="A217" s="426">
        <v>2</v>
      </c>
      <c r="B217" s="427">
        <v>8</v>
      </c>
      <c r="C217" s="427">
        <v>5</v>
      </c>
      <c r="D217" s="431" t="s">
        <v>428</v>
      </c>
      <c r="E217" s="18">
        <v>8</v>
      </c>
      <c r="F217" s="24"/>
      <c r="G217" s="63" t="s">
        <v>430</v>
      </c>
      <c r="H217" s="12">
        <v>351793</v>
      </c>
      <c r="I217" s="69">
        <v>351793</v>
      </c>
      <c r="J217" s="12">
        <v>0</v>
      </c>
      <c r="K217" s="12">
        <v>0</v>
      </c>
      <c r="L217" s="81">
        <v>100</v>
      </c>
      <c r="M217" s="81">
        <v>0</v>
      </c>
      <c r="N217" s="81">
        <v>0</v>
      </c>
      <c r="O217" s="189">
        <v>19.65</v>
      </c>
      <c r="P217" s="189">
        <v>24.59</v>
      </c>
      <c r="Q217" s="189">
        <v>0</v>
      </c>
      <c r="R217" s="190">
        <v>0</v>
      </c>
    </row>
    <row r="218" spans="1:18" ht="25.5">
      <c r="A218" s="426">
        <v>2</v>
      </c>
      <c r="B218" s="427">
        <v>63</v>
      </c>
      <c r="C218" s="427">
        <v>1</v>
      </c>
      <c r="D218" s="431" t="s">
        <v>428</v>
      </c>
      <c r="E218" s="18">
        <v>8</v>
      </c>
      <c r="F218" s="24"/>
      <c r="G218" s="63" t="s">
        <v>431</v>
      </c>
      <c r="H218" s="12">
        <v>43967490</v>
      </c>
      <c r="I218" s="69">
        <v>43967490</v>
      </c>
      <c r="J218" s="12">
        <v>0</v>
      </c>
      <c r="K218" s="12">
        <v>0</v>
      </c>
      <c r="L218" s="81">
        <v>100</v>
      </c>
      <c r="M218" s="81">
        <v>0</v>
      </c>
      <c r="N218" s="81">
        <v>0</v>
      </c>
      <c r="O218" s="189">
        <v>48.25</v>
      </c>
      <c r="P218" s="189">
        <v>48.25</v>
      </c>
      <c r="Q218" s="189">
        <v>0</v>
      </c>
      <c r="R218" s="190">
        <v>0</v>
      </c>
    </row>
    <row r="219" spans="1:18" ht="25.5">
      <c r="A219" s="426">
        <v>2</v>
      </c>
      <c r="B219" s="427">
        <v>9</v>
      </c>
      <c r="C219" s="427">
        <v>8</v>
      </c>
      <c r="D219" s="431" t="s">
        <v>428</v>
      </c>
      <c r="E219" s="18">
        <v>8</v>
      </c>
      <c r="F219" s="24"/>
      <c r="G219" s="63" t="s">
        <v>452</v>
      </c>
      <c r="H219" s="12">
        <v>0</v>
      </c>
      <c r="I219" s="69">
        <v>0</v>
      </c>
      <c r="J219" s="12">
        <v>0</v>
      </c>
      <c r="K219" s="12">
        <v>0</v>
      </c>
      <c r="L219" s="81">
        <v>0</v>
      </c>
      <c r="M219" s="81">
        <v>0</v>
      </c>
      <c r="N219" s="81">
        <v>0</v>
      </c>
      <c r="O219" s="189">
        <v>0</v>
      </c>
      <c r="P219" s="189">
        <v>0</v>
      </c>
      <c r="Q219" s="189">
        <v>0</v>
      </c>
      <c r="R219" s="190">
        <v>0</v>
      </c>
    </row>
    <row r="220" spans="1:18" ht="12.75">
      <c r="A220" s="426">
        <v>2</v>
      </c>
      <c r="B220" s="427">
        <v>9</v>
      </c>
      <c r="C220" s="427">
        <v>7</v>
      </c>
      <c r="D220" s="431" t="s">
        <v>428</v>
      </c>
      <c r="E220" s="18">
        <v>8</v>
      </c>
      <c r="F220" s="24"/>
      <c r="G220" s="63" t="s">
        <v>432</v>
      </c>
      <c r="H220" s="12">
        <v>751147</v>
      </c>
      <c r="I220" s="69">
        <v>751147</v>
      </c>
      <c r="J220" s="12">
        <v>0</v>
      </c>
      <c r="K220" s="12">
        <v>0</v>
      </c>
      <c r="L220" s="81">
        <v>100</v>
      </c>
      <c r="M220" s="81">
        <v>0</v>
      </c>
      <c r="N220" s="81">
        <v>0</v>
      </c>
      <c r="O220" s="189">
        <v>110.83</v>
      </c>
      <c r="P220" s="189">
        <v>110.83</v>
      </c>
      <c r="Q220" s="189">
        <v>0</v>
      </c>
      <c r="R220" s="190">
        <v>0</v>
      </c>
    </row>
    <row r="221" spans="1:18" ht="12.75">
      <c r="A221" s="426">
        <v>2</v>
      </c>
      <c r="B221" s="427">
        <v>10</v>
      </c>
      <c r="C221" s="427">
        <v>1</v>
      </c>
      <c r="D221" s="431" t="s">
        <v>428</v>
      </c>
      <c r="E221" s="18">
        <v>8</v>
      </c>
      <c r="F221" s="24"/>
      <c r="G221" s="63" t="s">
        <v>433</v>
      </c>
      <c r="H221" s="12">
        <v>103957</v>
      </c>
      <c r="I221" s="69">
        <v>103957</v>
      </c>
      <c r="J221" s="12">
        <v>0</v>
      </c>
      <c r="K221" s="12">
        <v>0</v>
      </c>
      <c r="L221" s="81">
        <v>100</v>
      </c>
      <c r="M221" s="81">
        <v>0</v>
      </c>
      <c r="N221" s="81">
        <v>0</v>
      </c>
      <c r="O221" s="189">
        <v>105.6</v>
      </c>
      <c r="P221" s="189">
        <v>105.6</v>
      </c>
      <c r="Q221" s="189">
        <v>0</v>
      </c>
      <c r="R221" s="190">
        <v>0</v>
      </c>
    </row>
    <row r="222" spans="1:18" ht="12.75">
      <c r="A222" s="426">
        <v>2</v>
      </c>
      <c r="B222" s="427">
        <v>20</v>
      </c>
      <c r="C222" s="427">
        <v>2</v>
      </c>
      <c r="D222" s="431" t="s">
        <v>428</v>
      </c>
      <c r="E222" s="18">
        <v>8</v>
      </c>
      <c r="F222" s="24"/>
      <c r="G222" s="63" t="s">
        <v>434</v>
      </c>
      <c r="H222" s="12">
        <v>258755</v>
      </c>
      <c r="I222" s="69">
        <v>258755</v>
      </c>
      <c r="J222" s="12">
        <v>0</v>
      </c>
      <c r="K222" s="12">
        <v>0</v>
      </c>
      <c r="L222" s="81">
        <v>100</v>
      </c>
      <c r="M222" s="81">
        <v>0</v>
      </c>
      <c r="N222" s="81">
        <v>0</v>
      </c>
      <c r="O222" s="189">
        <v>119.96</v>
      </c>
      <c r="P222" s="189">
        <v>119.96</v>
      </c>
      <c r="Q222" s="189">
        <v>0</v>
      </c>
      <c r="R222" s="190">
        <v>0</v>
      </c>
    </row>
    <row r="223" spans="1:18" ht="12.75">
      <c r="A223" s="426">
        <v>2</v>
      </c>
      <c r="B223" s="427">
        <v>61</v>
      </c>
      <c r="C223" s="427">
        <v>1</v>
      </c>
      <c r="D223" s="431" t="s">
        <v>428</v>
      </c>
      <c r="E223" s="18">
        <v>8</v>
      </c>
      <c r="F223" s="24"/>
      <c r="G223" s="63" t="s">
        <v>435</v>
      </c>
      <c r="H223" s="12">
        <v>1772583</v>
      </c>
      <c r="I223" s="69">
        <v>1734083</v>
      </c>
      <c r="J223" s="12">
        <v>38500</v>
      </c>
      <c r="K223" s="12">
        <v>0</v>
      </c>
      <c r="L223" s="81">
        <v>97.82</v>
      </c>
      <c r="M223" s="81">
        <v>2.17</v>
      </c>
      <c r="N223" s="81">
        <v>0</v>
      </c>
      <c r="O223" s="189">
        <v>114.23</v>
      </c>
      <c r="P223" s="189">
        <v>114.1</v>
      </c>
      <c r="Q223" s="189">
        <v>120.31</v>
      </c>
      <c r="R223" s="190">
        <v>0</v>
      </c>
    </row>
    <row r="224" spans="1:18" ht="38.25">
      <c r="A224" s="426">
        <v>2</v>
      </c>
      <c r="B224" s="427">
        <v>2</v>
      </c>
      <c r="C224" s="427">
        <v>5</v>
      </c>
      <c r="D224" s="431" t="s">
        <v>428</v>
      </c>
      <c r="E224" s="18">
        <v>8</v>
      </c>
      <c r="F224" s="24"/>
      <c r="G224" s="63" t="s">
        <v>436</v>
      </c>
      <c r="H224" s="12">
        <v>227831</v>
      </c>
      <c r="I224" s="69">
        <v>183831</v>
      </c>
      <c r="J224" s="12">
        <v>44000</v>
      </c>
      <c r="K224" s="12">
        <v>0</v>
      </c>
      <c r="L224" s="81">
        <v>80.68</v>
      </c>
      <c r="M224" s="81">
        <v>19.31</v>
      </c>
      <c r="N224" s="81">
        <v>0</v>
      </c>
      <c r="O224" s="189">
        <v>114.78</v>
      </c>
      <c r="P224" s="189">
        <v>101.85</v>
      </c>
      <c r="Q224" s="189">
        <v>244.44</v>
      </c>
      <c r="R224" s="190">
        <v>0</v>
      </c>
    </row>
    <row r="225" spans="1:18" ht="12.75">
      <c r="A225" s="426">
        <v>2</v>
      </c>
      <c r="B225" s="427">
        <v>8</v>
      </c>
      <c r="C225" s="427">
        <v>6</v>
      </c>
      <c r="D225" s="431" t="s">
        <v>428</v>
      </c>
      <c r="E225" s="18">
        <v>8</v>
      </c>
      <c r="F225" s="24"/>
      <c r="G225" s="63" t="s">
        <v>437</v>
      </c>
      <c r="H225" s="12">
        <v>27000</v>
      </c>
      <c r="I225" s="69">
        <v>27000</v>
      </c>
      <c r="J225" s="12">
        <v>0</v>
      </c>
      <c r="K225" s="12">
        <v>0</v>
      </c>
      <c r="L225" s="81">
        <v>100</v>
      </c>
      <c r="M225" s="81">
        <v>0</v>
      </c>
      <c r="N225" s="81">
        <v>0</v>
      </c>
      <c r="O225" s="189">
        <v>100</v>
      </c>
      <c r="P225" s="189">
        <v>100</v>
      </c>
      <c r="Q225" s="189">
        <v>0</v>
      </c>
      <c r="R225" s="190">
        <v>0</v>
      </c>
    </row>
    <row r="226" spans="1:18" ht="12.75">
      <c r="A226" s="426">
        <v>2</v>
      </c>
      <c r="B226" s="427">
        <v>16</v>
      </c>
      <c r="C226" s="427">
        <v>4</v>
      </c>
      <c r="D226" s="431" t="s">
        <v>428</v>
      </c>
      <c r="E226" s="18">
        <v>8</v>
      </c>
      <c r="F226" s="24"/>
      <c r="G226" s="63" t="s">
        <v>438</v>
      </c>
      <c r="H226" s="12">
        <v>3584229</v>
      </c>
      <c r="I226" s="69">
        <v>3584229</v>
      </c>
      <c r="J226" s="12">
        <v>0</v>
      </c>
      <c r="K226" s="12">
        <v>0</v>
      </c>
      <c r="L226" s="81">
        <v>100</v>
      </c>
      <c r="M226" s="81">
        <v>0</v>
      </c>
      <c r="N226" s="81">
        <v>0</v>
      </c>
      <c r="O226" s="189">
        <v>90.73</v>
      </c>
      <c r="P226" s="189">
        <v>90.73</v>
      </c>
      <c r="Q226" s="189">
        <v>0</v>
      </c>
      <c r="R226" s="190">
        <v>0</v>
      </c>
    </row>
    <row r="227" spans="1:18" ht="12.75">
      <c r="A227" s="426">
        <v>2</v>
      </c>
      <c r="B227" s="427">
        <v>25</v>
      </c>
      <c r="C227" s="427">
        <v>2</v>
      </c>
      <c r="D227" s="431" t="s">
        <v>428</v>
      </c>
      <c r="E227" s="18">
        <v>8</v>
      </c>
      <c r="F227" s="24"/>
      <c r="G227" s="63" t="s">
        <v>439</v>
      </c>
      <c r="H227" s="12">
        <v>1481202</v>
      </c>
      <c r="I227" s="69">
        <v>1481202</v>
      </c>
      <c r="J227" s="12">
        <v>0</v>
      </c>
      <c r="K227" s="12">
        <v>0</v>
      </c>
      <c r="L227" s="81">
        <v>100</v>
      </c>
      <c r="M227" s="81">
        <v>0</v>
      </c>
      <c r="N227" s="81">
        <v>0</v>
      </c>
      <c r="O227" s="189">
        <v>110.24</v>
      </c>
      <c r="P227" s="189">
        <v>110.24</v>
      </c>
      <c r="Q227" s="189">
        <v>0</v>
      </c>
      <c r="R227" s="190">
        <v>0</v>
      </c>
    </row>
    <row r="228" spans="1:18" ht="25.5">
      <c r="A228" s="426">
        <v>2</v>
      </c>
      <c r="B228" s="427">
        <v>19</v>
      </c>
      <c r="C228" s="427">
        <v>1</v>
      </c>
      <c r="D228" s="431" t="s">
        <v>428</v>
      </c>
      <c r="E228" s="18">
        <v>8</v>
      </c>
      <c r="F228" s="24"/>
      <c r="G228" s="63" t="s">
        <v>453</v>
      </c>
      <c r="H228" s="12">
        <v>0</v>
      </c>
      <c r="I228" s="69">
        <v>0</v>
      </c>
      <c r="J228" s="12">
        <v>0</v>
      </c>
      <c r="K228" s="12">
        <v>0</v>
      </c>
      <c r="L228" s="82">
        <v>0</v>
      </c>
      <c r="M228" s="82">
        <v>0</v>
      </c>
      <c r="N228" s="82">
        <v>0</v>
      </c>
      <c r="O228" s="189">
        <v>0</v>
      </c>
      <c r="P228" s="189">
        <v>0</v>
      </c>
      <c r="Q228" s="189">
        <v>0</v>
      </c>
      <c r="R228" s="190">
        <v>0</v>
      </c>
    </row>
    <row r="229" spans="1:18" ht="12.75">
      <c r="A229" s="426">
        <v>2</v>
      </c>
      <c r="B229" s="427">
        <v>14</v>
      </c>
      <c r="C229" s="427">
        <v>7</v>
      </c>
      <c r="D229" s="431" t="s">
        <v>428</v>
      </c>
      <c r="E229" s="18">
        <v>8</v>
      </c>
      <c r="F229" s="24"/>
      <c r="G229" s="63" t="s">
        <v>454</v>
      </c>
      <c r="H229" s="12">
        <v>0</v>
      </c>
      <c r="I229" s="69">
        <v>0</v>
      </c>
      <c r="J229" s="12">
        <v>0</v>
      </c>
      <c r="K229" s="12">
        <v>0</v>
      </c>
      <c r="L229" s="82">
        <v>0</v>
      </c>
      <c r="M229" s="82">
        <v>0</v>
      </c>
      <c r="N229" s="82">
        <v>0</v>
      </c>
      <c r="O229" s="189">
        <v>0</v>
      </c>
      <c r="P229" s="189">
        <v>0</v>
      </c>
      <c r="Q229" s="189">
        <v>0</v>
      </c>
      <c r="R229" s="190">
        <v>0</v>
      </c>
    </row>
    <row r="230" spans="1:18" ht="25.5">
      <c r="A230" s="426">
        <v>2</v>
      </c>
      <c r="B230" s="427">
        <v>17</v>
      </c>
      <c r="C230" s="427">
        <v>4</v>
      </c>
      <c r="D230" s="431" t="s">
        <v>428</v>
      </c>
      <c r="E230" s="18">
        <v>8</v>
      </c>
      <c r="F230" s="24"/>
      <c r="G230" s="63" t="s">
        <v>455</v>
      </c>
      <c r="H230" s="12">
        <v>998909</v>
      </c>
      <c r="I230" s="69">
        <v>998909</v>
      </c>
      <c r="J230" s="12">
        <v>0</v>
      </c>
      <c r="K230" s="12">
        <v>0</v>
      </c>
      <c r="L230" s="82">
        <v>100</v>
      </c>
      <c r="M230" s="82">
        <v>0</v>
      </c>
      <c r="N230" s="82">
        <v>0</v>
      </c>
      <c r="O230" s="189">
        <v>532.33</v>
      </c>
      <c r="P230" s="189">
        <v>532.33</v>
      </c>
      <c r="Q230" s="189">
        <v>0</v>
      </c>
      <c r="R230" s="190">
        <v>0</v>
      </c>
    </row>
    <row r="231" spans="1:18" ht="25.5">
      <c r="A231" s="426">
        <v>2</v>
      </c>
      <c r="B231" s="427">
        <v>62</v>
      </c>
      <c r="C231" s="427">
        <v>11</v>
      </c>
      <c r="D231" s="431" t="s">
        <v>428</v>
      </c>
      <c r="E231" s="18">
        <v>8</v>
      </c>
      <c r="F231" s="24"/>
      <c r="G231" s="63" t="s">
        <v>440</v>
      </c>
      <c r="H231" s="12">
        <v>63542.78</v>
      </c>
      <c r="I231" s="69">
        <v>63542.78</v>
      </c>
      <c r="J231" s="12">
        <v>0</v>
      </c>
      <c r="K231" s="12">
        <v>0</v>
      </c>
      <c r="L231" s="82">
        <v>100</v>
      </c>
      <c r="M231" s="82">
        <v>0</v>
      </c>
      <c r="N231" s="82">
        <v>0</v>
      </c>
      <c r="O231" s="189">
        <v>5.13</v>
      </c>
      <c r="P231" s="189">
        <v>25.95</v>
      </c>
      <c r="Q231" s="189">
        <v>0</v>
      </c>
      <c r="R231" s="190">
        <v>0</v>
      </c>
    </row>
    <row r="232" spans="1:18" ht="12.75">
      <c r="A232" s="426">
        <v>0</v>
      </c>
      <c r="B232" s="427">
        <v>0</v>
      </c>
      <c r="C232" s="427">
        <v>0</v>
      </c>
      <c r="D232" s="431">
        <v>0</v>
      </c>
      <c r="E232" s="18">
        <v>0</v>
      </c>
      <c r="F232" s="24"/>
      <c r="G232" s="63">
        <v>0</v>
      </c>
      <c r="H232" s="12">
        <v>0</v>
      </c>
      <c r="I232" s="69">
        <v>0</v>
      </c>
      <c r="J232" s="12">
        <v>0</v>
      </c>
      <c r="K232" s="12">
        <v>0</v>
      </c>
      <c r="L232" s="82">
        <v>0</v>
      </c>
      <c r="M232" s="82">
        <v>0</v>
      </c>
      <c r="N232" s="82">
        <v>0</v>
      </c>
      <c r="O232" s="189">
        <v>0</v>
      </c>
      <c r="P232" s="189">
        <v>0</v>
      </c>
      <c r="Q232" s="189">
        <v>0</v>
      </c>
      <c r="R232" s="190">
        <v>0</v>
      </c>
    </row>
    <row r="233" spans="1:18" ht="12.75">
      <c r="A233" s="426">
        <v>0</v>
      </c>
      <c r="B233" s="427">
        <v>0</v>
      </c>
      <c r="C233" s="427">
        <v>0</v>
      </c>
      <c r="D233" s="431">
        <v>0</v>
      </c>
      <c r="E233" s="18">
        <v>0</v>
      </c>
      <c r="F233" s="24"/>
      <c r="G233" s="63">
        <v>0</v>
      </c>
      <c r="H233" s="12">
        <v>0</v>
      </c>
      <c r="I233" s="69">
        <v>0</v>
      </c>
      <c r="J233" s="12">
        <v>0</v>
      </c>
      <c r="K233" s="12">
        <v>0</v>
      </c>
      <c r="L233" s="82">
        <v>0</v>
      </c>
      <c r="M233" s="82">
        <v>0</v>
      </c>
      <c r="N233" s="82">
        <v>0</v>
      </c>
      <c r="O233" s="189">
        <v>0</v>
      </c>
      <c r="P233" s="189">
        <v>0</v>
      </c>
      <c r="Q233" s="189">
        <v>0</v>
      </c>
      <c r="R233" s="190">
        <v>0</v>
      </c>
    </row>
    <row r="234" spans="1:18" ht="13.5" thickBot="1">
      <c r="A234" s="434">
        <v>0</v>
      </c>
      <c r="B234" s="435">
        <v>0</v>
      </c>
      <c r="C234" s="435">
        <v>0</v>
      </c>
      <c r="D234" s="436">
        <v>0</v>
      </c>
      <c r="E234" s="19">
        <v>0</v>
      </c>
      <c r="F234" s="25"/>
      <c r="G234" s="66">
        <v>0</v>
      </c>
      <c r="H234" s="13">
        <v>0</v>
      </c>
      <c r="I234" s="80">
        <v>0</v>
      </c>
      <c r="J234" s="13">
        <v>0</v>
      </c>
      <c r="K234" s="13">
        <v>0</v>
      </c>
      <c r="L234" s="452">
        <v>0</v>
      </c>
      <c r="M234" s="452">
        <v>0</v>
      </c>
      <c r="N234" s="452">
        <v>0</v>
      </c>
      <c r="O234" s="195">
        <v>0</v>
      </c>
      <c r="P234" s="195">
        <v>0</v>
      </c>
      <c r="Q234" s="195">
        <v>0</v>
      </c>
      <c r="R234" s="196">
        <v>0</v>
      </c>
    </row>
  </sheetData>
  <mergeCells count="23"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87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2" t="s">
        <v>105</v>
      </c>
      <c r="N1" s="283"/>
      <c r="O1" s="298"/>
      <c r="P1" s="56" t="str">
        <f>1!P1</f>
        <v>06.07.2009</v>
      </c>
      <c r="Q1" s="55"/>
      <c r="R1" s="54"/>
    </row>
    <row r="2" spans="1:18" ht="21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82" t="s">
        <v>106</v>
      </c>
      <c r="N2" s="283"/>
      <c r="O2" s="298"/>
      <c r="P2" s="56">
        <f>1!P2</f>
        <v>5</v>
      </c>
      <c r="Q2" s="55"/>
      <c r="R2" s="54"/>
    </row>
    <row r="3" spans="1:18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82" t="s">
        <v>107</v>
      </c>
      <c r="N3" s="283"/>
      <c r="O3" s="298"/>
      <c r="P3" s="56" t="str">
        <f>1!P3</f>
        <v>07.07.2009</v>
      </c>
      <c r="Q3" s="55"/>
      <c r="R3" s="54"/>
    </row>
    <row r="5" spans="1:18" s="34" customFormat="1" ht="18">
      <c r="A5" s="324" t="str">
        <f>'Spis tabel'!B7</f>
        <v>Tabela 3. Struktura i dynamika dochodów ogółem budżetów jst woj. dolnośląskiego wg stanu na koniec IV kwartału 2008 roku    (wykonanie)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5" t="s">
        <v>104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267" t="s">
        <v>6</v>
      </c>
      <c r="I7" s="268"/>
      <c r="J7" s="268"/>
      <c r="K7" s="269"/>
      <c r="L7" s="267" t="s">
        <v>16</v>
      </c>
      <c r="M7" s="268"/>
      <c r="N7" s="269"/>
      <c r="O7" s="268" t="s">
        <v>17</v>
      </c>
      <c r="P7" s="268"/>
      <c r="Q7" s="268"/>
      <c r="R7" s="274"/>
    </row>
    <row r="8" spans="1:18" ht="16.5" customHeight="1">
      <c r="A8" s="287"/>
      <c r="B8" s="276"/>
      <c r="C8" s="276"/>
      <c r="D8" s="276"/>
      <c r="E8" s="276"/>
      <c r="F8" s="294"/>
      <c r="G8" s="295"/>
      <c r="H8" s="316" t="s">
        <v>103</v>
      </c>
      <c r="I8" s="318" t="s">
        <v>20</v>
      </c>
      <c r="J8" s="263"/>
      <c r="K8" s="264"/>
      <c r="L8" s="319" t="s">
        <v>32</v>
      </c>
      <c r="M8" s="319" t="s">
        <v>33</v>
      </c>
      <c r="N8" s="319" t="s">
        <v>34</v>
      </c>
      <c r="O8" s="321" t="s">
        <v>103</v>
      </c>
      <c r="P8" s="322" t="s">
        <v>20</v>
      </c>
      <c r="Q8" s="322"/>
      <c r="R8" s="323"/>
    </row>
    <row r="9" spans="1:18" ht="74.25" customHeight="1" thickBot="1">
      <c r="A9" s="288"/>
      <c r="B9" s="277"/>
      <c r="C9" s="277"/>
      <c r="D9" s="277"/>
      <c r="E9" s="277"/>
      <c r="F9" s="296"/>
      <c r="G9" s="297"/>
      <c r="H9" s="317"/>
      <c r="I9" s="10" t="s">
        <v>35</v>
      </c>
      <c r="J9" s="10" t="s">
        <v>43</v>
      </c>
      <c r="K9" s="10" t="s">
        <v>75</v>
      </c>
      <c r="L9" s="320"/>
      <c r="M9" s="320"/>
      <c r="N9" s="320"/>
      <c r="O9" s="317"/>
      <c r="P9" s="10" t="s">
        <v>35</v>
      </c>
      <c r="Q9" s="10" t="s">
        <v>43</v>
      </c>
      <c r="R9" s="27" t="s">
        <v>75</v>
      </c>
    </row>
    <row r="10" spans="1:18" ht="15" customHeight="1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299">
        <v>6</v>
      </c>
      <c r="G10" s="300"/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32">
        <v>17</v>
      </c>
    </row>
    <row r="11" spans="1:18" s="107" customFormat="1" ht="15" customHeight="1">
      <c r="A11" s="438"/>
      <c r="B11" s="439"/>
      <c r="C11" s="439"/>
      <c r="D11" s="101"/>
      <c r="E11" s="101"/>
      <c r="F11" s="102" t="s">
        <v>238</v>
      </c>
      <c r="G11" s="103"/>
      <c r="H11" s="104">
        <v>11205044292.34</v>
      </c>
      <c r="I11" s="104">
        <v>6911631076.05</v>
      </c>
      <c r="J11" s="104">
        <v>1699687897.29</v>
      </c>
      <c r="K11" s="104">
        <v>2593725319</v>
      </c>
      <c r="L11" s="133">
        <v>61.68321066588673</v>
      </c>
      <c r="M11" s="133">
        <v>15.168952954982442</v>
      </c>
      <c r="N11" s="133">
        <v>23.14783637913082</v>
      </c>
      <c r="O11" s="197">
        <v>104.7384730474212</v>
      </c>
      <c r="P11" s="197">
        <v>101.0988823264541</v>
      </c>
      <c r="Q11" s="197">
        <v>113.91179025888611</v>
      </c>
      <c r="R11" s="198">
        <v>109.46288142644897</v>
      </c>
    </row>
    <row r="12" spans="1:18" s="130" customFormat="1" ht="12.75">
      <c r="A12" s="422">
        <v>2</v>
      </c>
      <c r="B12" s="423">
        <v>0</v>
      </c>
      <c r="C12" s="423">
        <v>0</v>
      </c>
      <c r="D12" s="135">
        <v>0</v>
      </c>
      <c r="E12" s="135">
        <v>0</v>
      </c>
      <c r="F12" s="136"/>
      <c r="G12" s="137" t="s">
        <v>239</v>
      </c>
      <c r="H12" s="138">
        <v>1079840153.7</v>
      </c>
      <c r="I12" s="150">
        <v>733327419.9</v>
      </c>
      <c r="J12" s="138">
        <v>212841068.8</v>
      </c>
      <c r="K12" s="138">
        <v>133671665</v>
      </c>
      <c r="L12" s="139">
        <v>67.91</v>
      </c>
      <c r="M12" s="139">
        <v>19.71</v>
      </c>
      <c r="N12" s="139">
        <v>12.37</v>
      </c>
      <c r="O12" s="185">
        <v>110.21</v>
      </c>
      <c r="P12" s="185">
        <v>101.43</v>
      </c>
      <c r="Q12" s="185">
        <v>172.72</v>
      </c>
      <c r="R12" s="186">
        <v>100.03</v>
      </c>
    </row>
    <row r="13" spans="1:18" s="107" customFormat="1" ht="15">
      <c r="A13" s="424"/>
      <c r="B13" s="425"/>
      <c r="C13" s="425"/>
      <c r="D13" s="108"/>
      <c r="E13" s="108"/>
      <c r="F13" s="109" t="s">
        <v>240</v>
      </c>
      <c r="G13" s="110"/>
      <c r="H13" s="111">
        <v>1590185112.65</v>
      </c>
      <c r="I13" s="111">
        <v>532300186.78000003</v>
      </c>
      <c r="J13" s="111">
        <v>372194365.87</v>
      </c>
      <c r="K13" s="111">
        <v>685690560</v>
      </c>
      <c r="L13" s="141">
        <v>33.47410201149074</v>
      </c>
      <c r="M13" s="141">
        <v>23.405725717664925</v>
      </c>
      <c r="N13" s="141">
        <v>43.12017227084433</v>
      </c>
      <c r="O13" s="187">
        <v>112.63948621556288</v>
      </c>
      <c r="P13" s="187">
        <v>112.1419400409248</v>
      </c>
      <c r="Q13" s="187">
        <v>120.94289913848633</v>
      </c>
      <c r="R13" s="188">
        <v>108.95440893406419</v>
      </c>
    </row>
    <row r="14" spans="1:18" ht="12.75">
      <c r="A14" s="422">
        <v>2</v>
      </c>
      <c r="B14" s="423">
        <v>1</v>
      </c>
      <c r="C14" s="423">
        <v>0</v>
      </c>
      <c r="D14" s="135">
        <v>0</v>
      </c>
      <c r="E14" s="135">
        <v>1</v>
      </c>
      <c r="F14" s="160"/>
      <c r="G14" s="20" t="s">
        <v>241</v>
      </c>
      <c r="H14" s="12">
        <v>55357725.74</v>
      </c>
      <c r="I14" s="69">
        <v>19082694.75</v>
      </c>
      <c r="J14" s="12">
        <v>8439942.99</v>
      </c>
      <c r="K14" s="12">
        <v>27835088</v>
      </c>
      <c r="L14" s="75">
        <v>34.47</v>
      </c>
      <c r="M14" s="75">
        <v>15.24</v>
      </c>
      <c r="N14" s="75">
        <v>50.28</v>
      </c>
      <c r="O14" s="189">
        <v>113.65</v>
      </c>
      <c r="P14" s="189">
        <v>119.32</v>
      </c>
      <c r="Q14" s="189">
        <v>108.44</v>
      </c>
      <c r="R14" s="190">
        <v>111.64</v>
      </c>
    </row>
    <row r="15" spans="1:18" s="130" customFormat="1" ht="12.75">
      <c r="A15" s="422">
        <v>2</v>
      </c>
      <c r="B15" s="423">
        <v>2</v>
      </c>
      <c r="C15" s="423">
        <v>0</v>
      </c>
      <c r="D15" s="135">
        <v>0</v>
      </c>
      <c r="E15" s="135">
        <v>1</v>
      </c>
      <c r="F15" s="160"/>
      <c r="G15" s="161" t="s">
        <v>242</v>
      </c>
      <c r="H15" s="127">
        <v>75544421.55</v>
      </c>
      <c r="I15" s="128">
        <v>26843849.54</v>
      </c>
      <c r="J15" s="127">
        <v>12059770.01</v>
      </c>
      <c r="K15" s="127">
        <v>36640802</v>
      </c>
      <c r="L15" s="146">
        <v>35.53</v>
      </c>
      <c r="M15" s="146">
        <v>15.96</v>
      </c>
      <c r="N15" s="146">
        <v>48.5</v>
      </c>
      <c r="O15" s="199">
        <v>115.01</v>
      </c>
      <c r="P15" s="199">
        <v>135.15</v>
      </c>
      <c r="Q15" s="199">
        <v>120.53</v>
      </c>
      <c r="R15" s="200">
        <v>102.3</v>
      </c>
    </row>
    <row r="16" spans="1:18" ht="12.75">
      <c r="A16" s="422">
        <v>2</v>
      </c>
      <c r="B16" s="423">
        <v>3</v>
      </c>
      <c r="C16" s="423">
        <v>0</v>
      </c>
      <c r="D16" s="135">
        <v>0</v>
      </c>
      <c r="E16" s="135">
        <v>1</v>
      </c>
      <c r="F16" s="167"/>
      <c r="G16" s="42" t="s">
        <v>243</v>
      </c>
      <c r="H16" s="12">
        <v>77003545.26</v>
      </c>
      <c r="I16" s="69">
        <v>29175289.29</v>
      </c>
      <c r="J16" s="12">
        <v>11559576.97</v>
      </c>
      <c r="K16" s="12">
        <v>36268679</v>
      </c>
      <c r="L16" s="75">
        <v>37.88</v>
      </c>
      <c r="M16" s="75">
        <v>15.01</v>
      </c>
      <c r="N16" s="75">
        <v>47.1</v>
      </c>
      <c r="O16" s="189">
        <v>108.52</v>
      </c>
      <c r="P16" s="189">
        <v>108.84</v>
      </c>
      <c r="Q16" s="189">
        <v>107.57</v>
      </c>
      <c r="R16" s="190">
        <v>108.56</v>
      </c>
    </row>
    <row r="17" spans="1:18" ht="12.75">
      <c r="A17" s="422">
        <v>2</v>
      </c>
      <c r="B17" s="423">
        <v>4</v>
      </c>
      <c r="C17" s="423">
        <v>0</v>
      </c>
      <c r="D17" s="135">
        <v>0</v>
      </c>
      <c r="E17" s="135">
        <v>1</v>
      </c>
      <c r="F17" s="125"/>
      <c r="G17" s="23" t="s">
        <v>244</v>
      </c>
      <c r="H17" s="12">
        <v>33113074.63</v>
      </c>
      <c r="I17" s="69">
        <v>8090894.19</v>
      </c>
      <c r="J17" s="12">
        <v>10119507.44</v>
      </c>
      <c r="K17" s="12">
        <v>14902673</v>
      </c>
      <c r="L17" s="75">
        <v>24.43</v>
      </c>
      <c r="M17" s="75">
        <v>30.56</v>
      </c>
      <c r="N17" s="75">
        <v>45</v>
      </c>
      <c r="O17" s="189">
        <v>123.02</v>
      </c>
      <c r="P17" s="189">
        <v>154.59</v>
      </c>
      <c r="Q17" s="189">
        <v>131.91</v>
      </c>
      <c r="R17" s="190">
        <v>106.35</v>
      </c>
    </row>
    <row r="18" spans="1:18" ht="12.75">
      <c r="A18" s="422">
        <v>2</v>
      </c>
      <c r="B18" s="423">
        <v>5</v>
      </c>
      <c r="C18" s="423">
        <v>0</v>
      </c>
      <c r="D18" s="135">
        <v>0</v>
      </c>
      <c r="E18" s="135">
        <v>1</v>
      </c>
      <c r="F18" s="125"/>
      <c r="G18" s="23" t="s">
        <v>245</v>
      </c>
      <c r="H18" s="12">
        <v>51953200.58</v>
      </c>
      <c r="I18" s="69">
        <v>17648666.43</v>
      </c>
      <c r="J18" s="12">
        <v>13987820.15</v>
      </c>
      <c r="K18" s="12">
        <v>20316714</v>
      </c>
      <c r="L18" s="75">
        <v>33.97</v>
      </c>
      <c r="M18" s="75">
        <v>26.92</v>
      </c>
      <c r="N18" s="75">
        <v>39.1</v>
      </c>
      <c r="O18" s="189">
        <v>135.98</v>
      </c>
      <c r="P18" s="189">
        <v>231.71</v>
      </c>
      <c r="Q18" s="189">
        <v>122.36</v>
      </c>
      <c r="R18" s="190">
        <v>106.05</v>
      </c>
    </row>
    <row r="19" spans="1:18" ht="12.75">
      <c r="A19" s="422">
        <v>2</v>
      </c>
      <c r="B19" s="423">
        <v>6</v>
      </c>
      <c r="C19" s="423">
        <v>0</v>
      </c>
      <c r="D19" s="135">
        <v>0</v>
      </c>
      <c r="E19" s="135">
        <v>1</v>
      </c>
      <c r="F19" s="125"/>
      <c r="G19" s="23" t="s">
        <v>246</v>
      </c>
      <c r="H19" s="12">
        <v>55054778.77</v>
      </c>
      <c r="I19" s="69">
        <v>20125337.68</v>
      </c>
      <c r="J19" s="12">
        <v>18415924.09</v>
      </c>
      <c r="K19" s="12">
        <v>16513517</v>
      </c>
      <c r="L19" s="75">
        <v>36.55</v>
      </c>
      <c r="M19" s="75">
        <v>33.45</v>
      </c>
      <c r="N19" s="75">
        <v>29.99</v>
      </c>
      <c r="O19" s="189">
        <v>110.74</v>
      </c>
      <c r="P19" s="189">
        <v>99.05</v>
      </c>
      <c r="Q19" s="189">
        <v>119.68</v>
      </c>
      <c r="R19" s="190">
        <v>117.9</v>
      </c>
    </row>
    <row r="20" spans="1:18" ht="12.75">
      <c r="A20" s="422">
        <v>2</v>
      </c>
      <c r="B20" s="423">
        <v>7</v>
      </c>
      <c r="C20" s="423">
        <v>0</v>
      </c>
      <c r="D20" s="135">
        <v>0</v>
      </c>
      <c r="E20" s="135">
        <v>1</v>
      </c>
      <c r="F20" s="125"/>
      <c r="G20" s="23" t="s">
        <v>247</v>
      </c>
      <c r="H20" s="12">
        <v>30357890.78</v>
      </c>
      <c r="I20" s="69">
        <v>8486614.53</v>
      </c>
      <c r="J20" s="12">
        <v>9843072.25</v>
      </c>
      <c r="K20" s="12">
        <v>12028204</v>
      </c>
      <c r="L20" s="75">
        <v>27.95</v>
      </c>
      <c r="M20" s="75">
        <v>32.42</v>
      </c>
      <c r="N20" s="75">
        <v>39.62</v>
      </c>
      <c r="O20" s="189">
        <v>110.58</v>
      </c>
      <c r="P20" s="189">
        <v>100</v>
      </c>
      <c r="Q20" s="189">
        <v>137.03</v>
      </c>
      <c r="R20" s="190">
        <v>102.07</v>
      </c>
    </row>
    <row r="21" spans="1:18" ht="12.75">
      <c r="A21" s="422">
        <v>2</v>
      </c>
      <c r="B21" s="423">
        <v>8</v>
      </c>
      <c r="C21" s="423">
        <v>0</v>
      </c>
      <c r="D21" s="135">
        <v>0</v>
      </c>
      <c r="E21" s="135">
        <v>1</v>
      </c>
      <c r="F21" s="125"/>
      <c r="G21" s="23" t="s">
        <v>248</v>
      </c>
      <c r="H21" s="12">
        <v>129849300.83</v>
      </c>
      <c r="I21" s="69">
        <v>36949041.29</v>
      </c>
      <c r="J21" s="12">
        <v>28601519.54</v>
      </c>
      <c r="K21" s="12">
        <v>64298740</v>
      </c>
      <c r="L21" s="75">
        <v>28.45</v>
      </c>
      <c r="M21" s="75">
        <v>22.02</v>
      </c>
      <c r="N21" s="75">
        <v>49.51</v>
      </c>
      <c r="O21" s="189">
        <v>109.8</v>
      </c>
      <c r="P21" s="189">
        <v>107.95</v>
      </c>
      <c r="Q21" s="189">
        <v>109.36</v>
      </c>
      <c r="R21" s="190">
        <v>111.1</v>
      </c>
    </row>
    <row r="22" spans="1:18" ht="12.75">
      <c r="A22" s="422">
        <v>2</v>
      </c>
      <c r="B22" s="423">
        <v>9</v>
      </c>
      <c r="C22" s="423">
        <v>0</v>
      </c>
      <c r="D22" s="135">
        <v>0</v>
      </c>
      <c r="E22" s="135">
        <v>1</v>
      </c>
      <c r="F22" s="125"/>
      <c r="G22" s="23" t="s">
        <v>249</v>
      </c>
      <c r="H22" s="12">
        <v>47472663.65</v>
      </c>
      <c r="I22" s="69">
        <v>16178123.35</v>
      </c>
      <c r="J22" s="12">
        <v>22023572.3</v>
      </c>
      <c r="K22" s="12">
        <v>9270968</v>
      </c>
      <c r="L22" s="75">
        <v>34.07</v>
      </c>
      <c r="M22" s="75">
        <v>46.39</v>
      </c>
      <c r="N22" s="75">
        <v>19.52</v>
      </c>
      <c r="O22" s="189">
        <v>114.3</v>
      </c>
      <c r="P22" s="189">
        <v>121.05</v>
      </c>
      <c r="Q22" s="189">
        <v>117.11</v>
      </c>
      <c r="R22" s="190">
        <v>99.02</v>
      </c>
    </row>
    <row r="23" spans="1:18" ht="12.75">
      <c r="A23" s="422">
        <v>2</v>
      </c>
      <c r="B23" s="423">
        <v>10</v>
      </c>
      <c r="C23" s="423">
        <v>0</v>
      </c>
      <c r="D23" s="135">
        <v>0</v>
      </c>
      <c r="E23" s="135">
        <v>1</v>
      </c>
      <c r="F23" s="125"/>
      <c r="G23" s="23" t="s">
        <v>250</v>
      </c>
      <c r="H23" s="12">
        <v>41496885.95</v>
      </c>
      <c r="I23" s="69">
        <v>9334234.1</v>
      </c>
      <c r="J23" s="12">
        <v>9873543.85</v>
      </c>
      <c r="K23" s="12">
        <v>22289108</v>
      </c>
      <c r="L23" s="75">
        <v>22.49</v>
      </c>
      <c r="M23" s="75">
        <v>23.79</v>
      </c>
      <c r="N23" s="75">
        <v>53.71</v>
      </c>
      <c r="O23" s="189">
        <v>108.67</v>
      </c>
      <c r="P23" s="189">
        <v>88.23</v>
      </c>
      <c r="Q23" s="189">
        <v>141.83</v>
      </c>
      <c r="R23" s="190">
        <v>107.96</v>
      </c>
    </row>
    <row r="24" spans="1:18" ht="12.75">
      <c r="A24" s="422">
        <v>2</v>
      </c>
      <c r="B24" s="423">
        <v>11</v>
      </c>
      <c r="C24" s="423">
        <v>0</v>
      </c>
      <c r="D24" s="135">
        <v>0</v>
      </c>
      <c r="E24" s="135">
        <v>1</v>
      </c>
      <c r="F24" s="125"/>
      <c r="G24" s="23" t="s">
        <v>251</v>
      </c>
      <c r="H24" s="12">
        <v>89123682.73</v>
      </c>
      <c r="I24" s="69">
        <v>35656130</v>
      </c>
      <c r="J24" s="12">
        <v>13036245.73</v>
      </c>
      <c r="K24" s="12">
        <v>40431307</v>
      </c>
      <c r="L24" s="75">
        <v>40</v>
      </c>
      <c r="M24" s="75">
        <v>14.62</v>
      </c>
      <c r="N24" s="75">
        <v>45.36</v>
      </c>
      <c r="O24" s="189">
        <v>117.62</v>
      </c>
      <c r="P24" s="189">
        <v>104.95</v>
      </c>
      <c r="Q24" s="189">
        <v>181.64</v>
      </c>
      <c r="R24" s="190">
        <v>116.78</v>
      </c>
    </row>
    <row r="25" spans="1:18" ht="12.75">
      <c r="A25" s="422">
        <v>2</v>
      </c>
      <c r="B25" s="423">
        <v>12</v>
      </c>
      <c r="C25" s="423">
        <v>0</v>
      </c>
      <c r="D25" s="135">
        <v>0</v>
      </c>
      <c r="E25" s="135">
        <v>1</v>
      </c>
      <c r="F25" s="125"/>
      <c r="G25" s="23" t="s">
        <v>252</v>
      </c>
      <c r="H25" s="12">
        <v>42581206.2</v>
      </c>
      <c r="I25" s="69">
        <v>9686814.22</v>
      </c>
      <c r="J25" s="12">
        <v>11527706.98</v>
      </c>
      <c r="K25" s="12">
        <v>21366685</v>
      </c>
      <c r="L25" s="75">
        <v>22.74</v>
      </c>
      <c r="M25" s="75">
        <v>27.07</v>
      </c>
      <c r="N25" s="75">
        <v>50.17</v>
      </c>
      <c r="O25" s="189">
        <v>104.03</v>
      </c>
      <c r="P25" s="189">
        <v>76.85</v>
      </c>
      <c r="Q25" s="189">
        <v>119.89</v>
      </c>
      <c r="R25" s="190">
        <v>114.19</v>
      </c>
    </row>
    <row r="26" spans="1:18" ht="12.75">
      <c r="A26" s="422">
        <v>2</v>
      </c>
      <c r="B26" s="423">
        <v>13</v>
      </c>
      <c r="C26" s="423">
        <v>0</v>
      </c>
      <c r="D26" s="135">
        <v>0</v>
      </c>
      <c r="E26" s="135">
        <v>1</v>
      </c>
      <c r="F26" s="125"/>
      <c r="G26" s="23" t="s">
        <v>253</v>
      </c>
      <c r="H26" s="12">
        <v>49960510.71</v>
      </c>
      <c r="I26" s="69">
        <v>9833985.24</v>
      </c>
      <c r="J26" s="12">
        <v>26267541.47</v>
      </c>
      <c r="K26" s="12">
        <v>13858984</v>
      </c>
      <c r="L26" s="75">
        <v>19.68</v>
      </c>
      <c r="M26" s="75">
        <v>52.57</v>
      </c>
      <c r="N26" s="75">
        <v>27.73</v>
      </c>
      <c r="O26" s="189">
        <v>126.29</v>
      </c>
      <c r="P26" s="189">
        <v>72.82</v>
      </c>
      <c r="Q26" s="189">
        <v>221.93</v>
      </c>
      <c r="R26" s="190">
        <v>97.46</v>
      </c>
    </row>
    <row r="27" spans="1:18" ht="12.75">
      <c r="A27" s="422">
        <v>2</v>
      </c>
      <c r="B27" s="423">
        <v>14</v>
      </c>
      <c r="C27" s="423">
        <v>0</v>
      </c>
      <c r="D27" s="135">
        <v>0</v>
      </c>
      <c r="E27" s="135">
        <v>1</v>
      </c>
      <c r="F27" s="125"/>
      <c r="G27" s="23" t="s">
        <v>254</v>
      </c>
      <c r="H27" s="12">
        <v>84628718.66</v>
      </c>
      <c r="I27" s="69">
        <v>26312276.73</v>
      </c>
      <c r="J27" s="12">
        <v>18041076.93</v>
      </c>
      <c r="K27" s="12">
        <v>40275365</v>
      </c>
      <c r="L27" s="75">
        <v>31.09</v>
      </c>
      <c r="M27" s="75">
        <v>21.31</v>
      </c>
      <c r="N27" s="75">
        <v>47.59</v>
      </c>
      <c r="O27" s="189">
        <v>111.91</v>
      </c>
      <c r="P27" s="189">
        <v>117.4</v>
      </c>
      <c r="Q27" s="189">
        <v>101.01</v>
      </c>
      <c r="R27" s="190">
        <v>113.95</v>
      </c>
    </row>
    <row r="28" spans="1:18" ht="12.75">
      <c r="A28" s="422">
        <v>2</v>
      </c>
      <c r="B28" s="423">
        <v>15</v>
      </c>
      <c r="C28" s="423">
        <v>0</v>
      </c>
      <c r="D28" s="135">
        <v>0</v>
      </c>
      <c r="E28" s="135">
        <v>1</v>
      </c>
      <c r="F28" s="125"/>
      <c r="G28" s="23" t="s">
        <v>255</v>
      </c>
      <c r="H28" s="12">
        <v>46483378.45</v>
      </c>
      <c r="I28" s="69">
        <v>17866883.91</v>
      </c>
      <c r="J28" s="12">
        <v>10315821.54</v>
      </c>
      <c r="K28" s="12">
        <v>18300673</v>
      </c>
      <c r="L28" s="75">
        <v>38.43</v>
      </c>
      <c r="M28" s="75">
        <v>22.19</v>
      </c>
      <c r="N28" s="75">
        <v>39.37</v>
      </c>
      <c r="O28" s="189">
        <v>119.09</v>
      </c>
      <c r="P28" s="189">
        <v>110.79</v>
      </c>
      <c r="Q28" s="189">
        <v>141.19</v>
      </c>
      <c r="R28" s="190">
        <v>117.33</v>
      </c>
    </row>
    <row r="29" spans="1:18" ht="12.75">
      <c r="A29" s="422">
        <v>2</v>
      </c>
      <c r="B29" s="423">
        <v>16</v>
      </c>
      <c r="C29" s="423">
        <v>0</v>
      </c>
      <c r="D29" s="135">
        <v>0</v>
      </c>
      <c r="E29" s="135">
        <v>1</v>
      </c>
      <c r="F29" s="125"/>
      <c r="G29" s="23" t="s">
        <v>256</v>
      </c>
      <c r="H29" s="12">
        <v>47739137.37</v>
      </c>
      <c r="I29" s="69">
        <v>24339966.03</v>
      </c>
      <c r="J29" s="12">
        <v>9101535.34</v>
      </c>
      <c r="K29" s="12">
        <v>14297636</v>
      </c>
      <c r="L29" s="75">
        <v>50.98</v>
      </c>
      <c r="M29" s="75">
        <v>19.06</v>
      </c>
      <c r="N29" s="75">
        <v>29.94</v>
      </c>
      <c r="O29" s="189">
        <v>120.22</v>
      </c>
      <c r="P29" s="189">
        <v>115.16</v>
      </c>
      <c r="Q29" s="189">
        <v>114.58</v>
      </c>
      <c r="R29" s="190">
        <v>134.52</v>
      </c>
    </row>
    <row r="30" spans="1:18" ht="12.75">
      <c r="A30" s="422">
        <v>2</v>
      </c>
      <c r="B30" s="423">
        <v>17</v>
      </c>
      <c r="C30" s="423">
        <v>0</v>
      </c>
      <c r="D30" s="135">
        <v>0</v>
      </c>
      <c r="E30" s="135">
        <v>1</v>
      </c>
      <c r="F30" s="125"/>
      <c r="G30" s="23" t="s">
        <v>257</v>
      </c>
      <c r="H30" s="12">
        <v>36625582.85</v>
      </c>
      <c r="I30" s="69">
        <v>8591122.45</v>
      </c>
      <c r="J30" s="12">
        <v>6989041.4</v>
      </c>
      <c r="K30" s="12">
        <v>21045419</v>
      </c>
      <c r="L30" s="75">
        <v>23.45</v>
      </c>
      <c r="M30" s="75">
        <v>19.08</v>
      </c>
      <c r="N30" s="75">
        <v>57.46</v>
      </c>
      <c r="O30" s="189">
        <v>103.54</v>
      </c>
      <c r="P30" s="189">
        <v>100.19</v>
      </c>
      <c r="Q30" s="189">
        <v>102.06</v>
      </c>
      <c r="R30" s="190">
        <v>105.49</v>
      </c>
    </row>
    <row r="31" spans="1:18" ht="12.75">
      <c r="A31" s="422">
        <v>2</v>
      </c>
      <c r="B31" s="423">
        <v>18</v>
      </c>
      <c r="C31" s="423">
        <v>0</v>
      </c>
      <c r="D31" s="135">
        <v>0</v>
      </c>
      <c r="E31" s="135">
        <v>1</v>
      </c>
      <c r="F31" s="125"/>
      <c r="G31" s="23" t="s">
        <v>258</v>
      </c>
      <c r="H31" s="12">
        <v>31034156.66</v>
      </c>
      <c r="I31" s="69">
        <v>12248465</v>
      </c>
      <c r="J31" s="12">
        <v>6402554.66</v>
      </c>
      <c r="K31" s="12">
        <v>12383137</v>
      </c>
      <c r="L31" s="75">
        <v>39.46</v>
      </c>
      <c r="M31" s="75">
        <v>20.63</v>
      </c>
      <c r="N31" s="75">
        <v>39.9</v>
      </c>
      <c r="O31" s="189">
        <v>113.5</v>
      </c>
      <c r="P31" s="189">
        <v>119.47</v>
      </c>
      <c r="Q31" s="189">
        <v>109.11</v>
      </c>
      <c r="R31" s="190">
        <v>110.34</v>
      </c>
    </row>
    <row r="32" spans="1:18" ht="12.75">
      <c r="A32" s="422">
        <v>2</v>
      </c>
      <c r="B32" s="423">
        <v>19</v>
      </c>
      <c r="C32" s="423">
        <v>0</v>
      </c>
      <c r="D32" s="135">
        <v>0</v>
      </c>
      <c r="E32" s="135">
        <v>1</v>
      </c>
      <c r="F32" s="125"/>
      <c r="G32" s="23" t="s">
        <v>259</v>
      </c>
      <c r="H32" s="12">
        <v>115419366.45</v>
      </c>
      <c r="I32" s="69">
        <v>34252797.99</v>
      </c>
      <c r="J32" s="12">
        <v>25895292.46</v>
      </c>
      <c r="K32" s="12">
        <v>55271276</v>
      </c>
      <c r="L32" s="75">
        <v>29.67</v>
      </c>
      <c r="M32" s="75">
        <v>22.43</v>
      </c>
      <c r="N32" s="75">
        <v>47.88</v>
      </c>
      <c r="O32" s="189">
        <v>102.33</v>
      </c>
      <c r="P32" s="189">
        <v>108.37</v>
      </c>
      <c r="Q32" s="189">
        <v>101.17</v>
      </c>
      <c r="R32" s="190">
        <v>99.44</v>
      </c>
    </row>
    <row r="33" spans="1:18" ht="12.75">
      <c r="A33" s="422">
        <v>2</v>
      </c>
      <c r="B33" s="423">
        <v>20</v>
      </c>
      <c r="C33" s="423">
        <v>0</v>
      </c>
      <c r="D33" s="135">
        <v>0</v>
      </c>
      <c r="E33" s="135">
        <v>1</v>
      </c>
      <c r="F33" s="125"/>
      <c r="G33" s="23" t="s">
        <v>260</v>
      </c>
      <c r="H33" s="12">
        <v>50966575.45</v>
      </c>
      <c r="I33" s="69">
        <v>17485081.67</v>
      </c>
      <c r="J33" s="12">
        <v>11250112.78</v>
      </c>
      <c r="K33" s="12">
        <v>22231381</v>
      </c>
      <c r="L33" s="75">
        <v>34.3</v>
      </c>
      <c r="M33" s="75">
        <v>22.07</v>
      </c>
      <c r="N33" s="75">
        <v>43.61</v>
      </c>
      <c r="O33" s="189">
        <v>114.16</v>
      </c>
      <c r="P33" s="189">
        <v>113.16</v>
      </c>
      <c r="Q33" s="189">
        <v>129.07</v>
      </c>
      <c r="R33" s="190">
        <v>108.56</v>
      </c>
    </row>
    <row r="34" spans="1:18" ht="12.75">
      <c r="A34" s="422">
        <v>2</v>
      </c>
      <c r="B34" s="423">
        <v>21</v>
      </c>
      <c r="C34" s="423">
        <v>0</v>
      </c>
      <c r="D34" s="135">
        <v>0</v>
      </c>
      <c r="E34" s="135">
        <v>1</v>
      </c>
      <c r="F34" s="125"/>
      <c r="G34" s="23" t="s">
        <v>261</v>
      </c>
      <c r="H34" s="12">
        <v>120259621.35</v>
      </c>
      <c r="I34" s="69">
        <v>37457343.87</v>
      </c>
      <c r="J34" s="12">
        <v>27469090.48</v>
      </c>
      <c r="K34" s="12">
        <v>55333187</v>
      </c>
      <c r="L34" s="75">
        <v>31.14</v>
      </c>
      <c r="M34" s="75">
        <v>22.84</v>
      </c>
      <c r="N34" s="75">
        <v>46.01</v>
      </c>
      <c r="O34" s="189">
        <v>107.81</v>
      </c>
      <c r="P34" s="189">
        <v>114.41</v>
      </c>
      <c r="Q34" s="189">
        <v>114.56</v>
      </c>
      <c r="R34" s="190">
        <v>100.92</v>
      </c>
    </row>
    <row r="35" spans="1:18" ht="12.75">
      <c r="A35" s="422">
        <v>2</v>
      </c>
      <c r="B35" s="423">
        <v>22</v>
      </c>
      <c r="C35" s="423">
        <v>0</v>
      </c>
      <c r="D35" s="135">
        <v>0</v>
      </c>
      <c r="E35" s="135">
        <v>1</v>
      </c>
      <c r="F35" s="125"/>
      <c r="G35" s="23" t="s">
        <v>262</v>
      </c>
      <c r="H35" s="12">
        <v>39351485.77</v>
      </c>
      <c r="I35" s="69">
        <v>8567731.07</v>
      </c>
      <c r="J35" s="12">
        <v>9491983.7</v>
      </c>
      <c r="K35" s="12">
        <v>21291771</v>
      </c>
      <c r="L35" s="75">
        <v>21.77</v>
      </c>
      <c r="M35" s="75">
        <v>24.12</v>
      </c>
      <c r="N35" s="75">
        <v>54.1</v>
      </c>
      <c r="O35" s="189">
        <v>122.64</v>
      </c>
      <c r="P35" s="189">
        <v>103.78</v>
      </c>
      <c r="Q35" s="189">
        <v>134.05</v>
      </c>
      <c r="R35" s="190">
        <v>127.11</v>
      </c>
    </row>
    <row r="36" spans="1:18" ht="12.75">
      <c r="A36" s="422">
        <v>2</v>
      </c>
      <c r="B36" s="423">
        <v>23</v>
      </c>
      <c r="C36" s="423">
        <v>0</v>
      </c>
      <c r="D36" s="135">
        <v>0</v>
      </c>
      <c r="E36" s="135">
        <v>1</v>
      </c>
      <c r="F36" s="125"/>
      <c r="G36" s="23" t="s">
        <v>263</v>
      </c>
      <c r="H36" s="12">
        <v>72798843.8</v>
      </c>
      <c r="I36" s="69">
        <v>44196510.39</v>
      </c>
      <c r="J36" s="12">
        <v>9102530.41</v>
      </c>
      <c r="K36" s="12">
        <v>19499803</v>
      </c>
      <c r="L36" s="75">
        <v>60.71</v>
      </c>
      <c r="M36" s="75">
        <v>12.5</v>
      </c>
      <c r="N36" s="75">
        <v>26.78</v>
      </c>
      <c r="O36" s="189">
        <v>138.11</v>
      </c>
      <c r="P36" s="189">
        <v>168.88</v>
      </c>
      <c r="Q36" s="189">
        <v>98.14</v>
      </c>
      <c r="R36" s="190">
        <v>112.94</v>
      </c>
    </row>
    <row r="37" spans="1:18" ht="12.75">
      <c r="A37" s="422">
        <v>2</v>
      </c>
      <c r="B37" s="423">
        <v>24</v>
      </c>
      <c r="C37" s="423">
        <v>0</v>
      </c>
      <c r="D37" s="135">
        <v>0</v>
      </c>
      <c r="E37" s="135">
        <v>1</v>
      </c>
      <c r="F37" s="125"/>
      <c r="G37" s="23" t="s">
        <v>264</v>
      </c>
      <c r="H37" s="12">
        <v>62258180.83</v>
      </c>
      <c r="I37" s="69">
        <v>16134087.23</v>
      </c>
      <c r="J37" s="12">
        <v>18209207.6</v>
      </c>
      <c r="K37" s="12">
        <v>27914886</v>
      </c>
      <c r="L37" s="75">
        <v>25.91</v>
      </c>
      <c r="M37" s="75">
        <v>29.24</v>
      </c>
      <c r="N37" s="75">
        <v>44.83</v>
      </c>
      <c r="O37" s="189">
        <v>110.89</v>
      </c>
      <c r="P37" s="189">
        <v>113.02</v>
      </c>
      <c r="Q37" s="189">
        <v>110.29</v>
      </c>
      <c r="R37" s="190">
        <v>110.08</v>
      </c>
    </row>
    <row r="38" spans="1:18" ht="12.75">
      <c r="A38" s="422">
        <v>2</v>
      </c>
      <c r="B38" s="423">
        <v>25</v>
      </c>
      <c r="C38" s="423">
        <v>0</v>
      </c>
      <c r="D38" s="135">
        <v>0</v>
      </c>
      <c r="E38" s="135">
        <v>1</v>
      </c>
      <c r="F38" s="125"/>
      <c r="G38" s="23" t="s">
        <v>265</v>
      </c>
      <c r="H38" s="12">
        <v>66424685.42</v>
      </c>
      <c r="I38" s="69">
        <v>27727809.98</v>
      </c>
      <c r="J38" s="12">
        <v>15220442.44</v>
      </c>
      <c r="K38" s="12">
        <v>23476433</v>
      </c>
      <c r="L38" s="75">
        <v>41.74</v>
      </c>
      <c r="M38" s="75">
        <v>22.91</v>
      </c>
      <c r="N38" s="75">
        <v>35.34</v>
      </c>
      <c r="O38" s="189">
        <v>110.07</v>
      </c>
      <c r="P38" s="189">
        <v>104.79</v>
      </c>
      <c r="Q38" s="189">
        <v>113.58</v>
      </c>
      <c r="R38" s="190">
        <v>114.59</v>
      </c>
    </row>
    <row r="39" spans="1:18" ht="12.75">
      <c r="A39" s="422">
        <v>2</v>
      </c>
      <c r="B39" s="423">
        <v>26</v>
      </c>
      <c r="C39" s="423">
        <v>0</v>
      </c>
      <c r="D39" s="135">
        <v>0</v>
      </c>
      <c r="E39" s="135">
        <v>1</v>
      </c>
      <c r="F39" s="125"/>
      <c r="G39" s="23" t="s">
        <v>266</v>
      </c>
      <c r="H39" s="12">
        <v>37326492.21</v>
      </c>
      <c r="I39" s="69">
        <v>10028435.85</v>
      </c>
      <c r="J39" s="12">
        <v>8949932.36</v>
      </c>
      <c r="K39" s="12">
        <v>18348124</v>
      </c>
      <c r="L39" s="75">
        <v>26.86</v>
      </c>
      <c r="M39" s="75">
        <v>23.97</v>
      </c>
      <c r="N39" s="75">
        <v>49.15</v>
      </c>
      <c r="O39" s="189">
        <v>87.66</v>
      </c>
      <c r="P39" s="189">
        <v>53.77</v>
      </c>
      <c r="Q39" s="189">
        <v>135.23</v>
      </c>
      <c r="R39" s="190">
        <v>105.97</v>
      </c>
    </row>
    <row r="40" spans="1:18" s="107" customFormat="1" ht="15">
      <c r="A40" s="424"/>
      <c r="B40" s="425"/>
      <c r="C40" s="425"/>
      <c r="D40" s="108"/>
      <c r="E40" s="108"/>
      <c r="F40" s="120" t="s">
        <v>267</v>
      </c>
      <c r="G40" s="121"/>
      <c r="H40" s="122">
        <v>3248377352.6</v>
      </c>
      <c r="I40" s="122">
        <v>2423154822.03</v>
      </c>
      <c r="J40" s="122">
        <v>245619835.57</v>
      </c>
      <c r="K40" s="122">
        <v>579602695</v>
      </c>
      <c r="L40" s="148">
        <v>74.59585383731691</v>
      </c>
      <c r="M40" s="148">
        <v>7.561308582988549</v>
      </c>
      <c r="N40" s="148">
        <v>17.84283757969456</v>
      </c>
      <c r="O40" s="193">
        <v>98.55992617189497</v>
      </c>
      <c r="P40" s="193">
        <v>95.51086878179906</v>
      </c>
      <c r="Q40" s="193">
        <v>105.67899669016889</v>
      </c>
      <c r="R40" s="194">
        <v>110.112531520278</v>
      </c>
    </row>
    <row r="41" spans="1:18" ht="12.75">
      <c r="A41" s="422">
        <v>2</v>
      </c>
      <c r="B41" s="423">
        <v>61</v>
      </c>
      <c r="C41" s="423">
        <v>0</v>
      </c>
      <c r="D41" s="135">
        <v>0</v>
      </c>
      <c r="E41" s="135">
        <v>2</v>
      </c>
      <c r="F41" s="24"/>
      <c r="G41" s="23" t="s">
        <v>268</v>
      </c>
      <c r="H41" s="12">
        <v>291336500.42</v>
      </c>
      <c r="I41" s="69">
        <v>175828554.22</v>
      </c>
      <c r="J41" s="12">
        <v>36976465.2</v>
      </c>
      <c r="K41" s="12">
        <v>78531481</v>
      </c>
      <c r="L41" s="75">
        <v>60.35</v>
      </c>
      <c r="M41" s="75">
        <v>12.69</v>
      </c>
      <c r="N41" s="75">
        <v>26.95</v>
      </c>
      <c r="O41" s="189">
        <v>94.87</v>
      </c>
      <c r="P41" s="189">
        <v>89.29</v>
      </c>
      <c r="Q41" s="189">
        <v>93.89</v>
      </c>
      <c r="R41" s="190">
        <v>110.98</v>
      </c>
    </row>
    <row r="42" spans="1:18" ht="12.75">
      <c r="A42" s="422">
        <v>2</v>
      </c>
      <c r="B42" s="423">
        <v>62</v>
      </c>
      <c r="C42" s="423">
        <v>0</v>
      </c>
      <c r="D42" s="135">
        <v>0</v>
      </c>
      <c r="E42" s="135">
        <v>2</v>
      </c>
      <c r="F42" s="24"/>
      <c r="G42" s="23" t="s">
        <v>269</v>
      </c>
      <c r="H42" s="12">
        <v>335265504.91</v>
      </c>
      <c r="I42" s="69">
        <v>189285899.14</v>
      </c>
      <c r="J42" s="12">
        <v>47495486.77</v>
      </c>
      <c r="K42" s="12">
        <v>98484119</v>
      </c>
      <c r="L42" s="75">
        <v>56.45</v>
      </c>
      <c r="M42" s="75">
        <v>14.16</v>
      </c>
      <c r="N42" s="75">
        <v>29.37</v>
      </c>
      <c r="O42" s="189">
        <v>104.25</v>
      </c>
      <c r="P42" s="189">
        <v>102.38</v>
      </c>
      <c r="Q42" s="189">
        <v>107.44</v>
      </c>
      <c r="R42" s="190">
        <v>106.47</v>
      </c>
    </row>
    <row r="43" spans="1:18" ht="12.75">
      <c r="A43" s="422">
        <v>2</v>
      </c>
      <c r="B43" s="423">
        <v>64</v>
      </c>
      <c r="C43" s="423">
        <v>0</v>
      </c>
      <c r="D43" s="135">
        <v>0</v>
      </c>
      <c r="E43" s="135">
        <v>2</v>
      </c>
      <c r="F43" s="24"/>
      <c r="G43" s="23" t="s">
        <v>270</v>
      </c>
      <c r="H43" s="12">
        <v>2621775347.27</v>
      </c>
      <c r="I43" s="69">
        <v>2058040368.67</v>
      </c>
      <c r="J43" s="12">
        <v>161147883.6</v>
      </c>
      <c r="K43" s="12">
        <v>402587095</v>
      </c>
      <c r="L43" s="75">
        <v>78.49</v>
      </c>
      <c r="M43" s="75">
        <v>6.14</v>
      </c>
      <c r="N43" s="75">
        <v>15.35</v>
      </c>
      <c r="O43" s="189">
        <v>98.29</v>
      </c>
      <c r="P43" s="189">
        <v>95.48</v>
      </c>
      <c r="Q43" s="189">
        <v>108.27</v>
      </c>
      <c r="R43" s="190">
        <v>110.86</v>
      </c>
    </row>
    <row r="44" spans="1:18" s="107" customFormat="1" ht="15">
      <c r="A44" s="424"/>
      <c r="B44" s="425"/>
      <c r="C44" s="425"/>
      <c r="D44" s="108"/>
      <c r="E44" s="108"/>
      <c r="F44" s="120" t="s">
        <v>271</v>
      </c>
      <c r="G44" s="121"/>
      <c r="H44" s="122">
        <v>5286641673.389999</v>
      </c>
      <c r="I44" s="122">
        <v>3222848647.34</v>
      </c>
      <c r="J44" s="122">
        <v>869032627.05</v>
      </c>
      <c r="K44" s="122">
        <v>1194760399</v>
      </c>
      <c r="L44" s="148">
        <v>60.962116338658234</v>
      </c>
      <c r="M44" s="148">
        <v>16.438273685622097</v>
      </c>
      <c r="N44" s="148">
        <v>22.599609975719677</v>
      </c>
      <c r="O44" s="193">
        <v>105.5062594194958</v>
      </c>
      <c r="P44" s="193">
        <v>103.90067414191189</v>
      </c>
      <c r="Q44" s="193">
        <v>104.86484483177759</v>
      </c>
      <c r="R44" s="194">
        <v>110.60903825369668</v>
      </c>
    </row>
    <row r="45" spans="1:18" s="107" customFormat="1" ht="15">
      <c r="A45" s="424"/>
      <c r="B45" s="425"/>
      <c r="C45" s="425"/>
      <c r="D45" s="108"/>
      <c r="E45" s="108"/>
      <c r="F45" s="120" t="s">
        <v>272</v>
      </c>
      <c r="G45" s="121"/>
      <c r="H45" s="122">
        <v>1986648718.86</v>
      </c>
      <c r="I45" s="122">
        <v>1349964627.5800002</v>
      </c>
      <c r="J45" s="122">
        <v>276874540.2800001</v>
      </c>
      <c r="K45" s="122">
        <v>359809551</v>
      </c>
      <c r="L45" s="148">
        <v>67.95185352922641</v>
      </c>
      <c r="M45" s="148">
        <v>13.936763840105524</v>
      </c>
      <c r="N45" s="148">
        <v>18.111382630668082</v>
      </c>
      <c r="O45" s="193">
        <v>103.51955796836087</v>
      </c>
      <c r="P45" s="193">
        <v>102.63496679273368</v>
      </c>
      <c r="Q45" s="193">
        <v>100.31665962798166</v>
      </c>
      <c r="R45" s="194">
        <v>109.76582561694673</v>
      </c>
    </row>
    <row r="46" spans="1:18" ht="12.75">
      <c r="A46" s="422">
        <v>2</v>
      </c>
      <c r="B46" s="423">
        <v>2</v>
      </c>
      <c r="C46" s="423">
        <v>1</v>
      </c>
      <c r="D46" s="135">
        <v>1</v>
      </c>
      <c r="E46" s="135">
        <v>0</v>
      </c>
      <c r="F46" s="125"/>
      <c r="G46" s="23" t="s">
        <v>273</v>
      </c>
      <c r="H46" s="12">
        <v>64552743.5</v>
      </c>
      <c r="I46" s="69">
        <v>33547367.12</v>
      </c>
      <c r="J46" s="12">
        <v>10946499.38</v>
      </c>
      <c r="K46" s="12">
        <v>20058877</v>
      </c>
      <c r="L46" s="75">
        <v>51.96</v>
      </c>
      <c r="M46" s="75">
        <v>16.95</v>
      </c>
      <c r="N46" s="75">
        <v>31.07</v>
      </c>
      <c r="O46" s="189">
        <v>107.72</v>
      </c>
      <c r="P46" s="189">
        <v>103.92</v>
      </c>
      <c r="Q46" s="189">
        <v>106.8</v>
      </c>
      <c r="R46" s="190">
        <v>115.31</v>
      </c>
    </row>
    <row r="47" spans="1:18" ht="12.75">
      <c r="A47" s="422">
        <v>2</v>
      </c>
      <c r="B47" s="423">
        <v>21</v>
      </c>
      <c r="C47" s="423">
        <v>1</v>
      </c>
      <c r="D47" s="135">
        <v>1</v>
      </c>
      <c r="E47" s="135">
        <v>0</v>
      </c>
      <c r="F47" s="125"/>
      <c r="G47" s="23" t="s">
        <v>274</v>
      </c>
      <c r="H47" s="12">
        <v>38172275.36</v>
      </c>
      <c r="I47" s="69">
        <v>21140534.23</v>
      </c>
      <c r="J47" s="12">
        <v>6576868.13</v>
      </c>
      <c r="K47" s="12">
        <v>10454873</v>
      </c>
      <c r="L47" s="75">
        <v>55.38</v>
      </c>
      <c r="M47" s="75">
        <v>17.22</v>
      </c>
      <c r="N47" s="75">
        <v>27.38</v>
      </c>
      <c r="O47" s="189">
        <v>108.27</v>
      </c>
      <c r="P47" s="189">
        <v>111.48</v>
      </c>
      <c r="Q47" s="189">
        <v>98.08</v>
      </c>
      <c r="R47" s="190">
        <v>109.04</v>
      </c>
    </row>
    <row r="48" spans="1:18" ht="12.75">
      <c r="A48" s="422">
        <v>2</v>
      </c>
      <c r="B48" s="423">
        <v>1</v>
      </c>
      <c r="C48" s="423">
        <v>1</v>
      </c>
      <c r="D48" s="135">
        <v>1</v>
      </c>
      <c r="E48" s="135">
        <v>0</v>
      </c>
      <c r="F48" s="125"/>
      <c r="G48" s="23" t="s">
        <v>275</v>
      </c>
      <c r="H48" s="12">
        <v>109123078.78</v>
      </c>
      <c r="I48" s="69">
        <v>80755930.93</v>
      </c>
      <c r="J48" s="12">
        <v>11846223.85</v>
      </c>
      <c r="K48" s="12">
        <v>16520924</v>
      </c>
      <c r="L48" s="75">
        <v>74</v>
      </c>
      <c r="M48" s="75">
        <v>10.85</v>
      </c>
      <c r="N48" s="75">
        <v>15.13</v>
      </c>
      <c r="O48" s="189">
        <v>98.83</v>
      </c>
      <c r="P48" s="189">
        <v>100.36</v>
      </c>
      <c r="Q48" s="189">
        <v>78.54</v>
      </c>
      <c r="R48" s="190">
        <v>111.12</v>
      </c>
    </row>
    <row r="49" spans="1:18" ht="12.75">
      <c r="A49" s="422">
        <v>2</v>
      </c>
      <c r="B49" s="423">
        <v>9</v>
      </c>
      <c r="C49" s="423">
        <v>1</v>
      </c>
      <c r="D49" s="135">
        <v>1</v>
      </c>
      <c r="E49" s="135">
        <v>0</v>
      </c>
      <c r="F49" s="125"/>
      <c r="G49" s="23" t="s">
        <v>276</v>
      </c>
      <c r="H49" s="12">
        <v>33185570.65</v>
      </c>
      <c r="I49" s="69">
        <v>16103485.52</v>
      </c>
      <c r="J49" s="12">
        <v>6293264.13</v>
      </c>
      <c r="K49" s="12">
        <v>10788821</v>
      </c>
      <c r="L49" s="75">
        <v>48.52</v>
      </c>
      <c r="M49" s="75">
        <v>18.96</v>
      </c>
      <c r="N49" s="75">
        <v>32.51</v>
      </c>
      <c r="O49" s="189">
        <v>115.2</v>
      </c>
      <c r="P49" s="189">
        <v>119.85</v>
      </c>
      <c r="Q49" s="189">
        <v>107.06</v>
      </c>
      <c r="R49" s="190">
        <v>113.67</v>
      </c>
    </row>
    <row r="50" spans="1:18" ht="12.75">
      <c r="A50" s="422">
        <v>2</v>
      </c>
      <c r="B50" s="423">
        <v>8</v>
      </c>
      <c r="C50" s="423">
        <v>1</v>
      </c>
      <c r="D50" s="135">
        <v>1</v>
      </c>
      <c r="E50" s="135">
        <v>0</v>
      </c>
      <c r="F50" s="125"/>
      <c r="G50" s="23" t="s">
        <v>277</v>
      </c>
      <c r="H50" s="12">
        <v>14193432.86</v>
      </c>
      <c r="I50" s="69">
        <v>9077356.96</v>
      </c>
      <c r="J50" s="12">
        <v>2561143.9</v>
      </c>
      <c r="K50" s="12">
        <v>2554932</v>
      </c>
      <c r="L50" s="75">
        <v>63.95</v>
      </c>
      <c r="M50" s="75">
        <v>18.04</v>
      </c>
      <c r="N50" s="75">
        <v>18</v>
      </c>
      <c r="O50" s="189">
        <v>104.45</v>
      </c>
      <c r="P50" s="189">
        <v>102.14</v>
      </c>
      <c r="Q50" s="189">
        <v>118.25</v>
      </c>
      <c r="R50" s="190">
        <v>100.75</v>
      </c>
    </row>
    <row r="51" spans="1:18" ht="12.75">
      <c r="A51" s="422">
        <v>2</v>
      </c>
      <c r="B51" s="423">
        <v>2</v>
      </c>
      <c r="C51" s="423">
        <v>2</v>
      </c>
      <c r="D51" s="135">
        <v>1</v>
      </c>
      <c r="E51" s="135">
        <v>0</v>
      </c>
      <c r="F51" s="125"/>
      <c r="G51" s="23" t="s">
        <v>278</v>
      </c>
      <c r="H51" s="12">
        <v>76310224.14</v>
      </c>
      <c r="I51" s="69">
        <v>49710848.4</v>
      </c>
      <c r="J51" s="12">
        <v>11023934.74</v>
      </c>
      <c r="K51" s="12">
        <v>15575441</v>
      </c>
      <c r="L51" s="75">
        <v>65.14</v>
      </c>
      <c r="M51" s="75">
        <v>14.44</v>
      </c>
      <c r="N51" s="75">
        <v>20.41</v>
      </c>
      <c r="O51" s="189">
        <v>93.83</v>
      </c>
      <c r="P51" s="189">
        <v>87</v>
      </c>
      <c r="Q51" s="189">
        <v>103.55</v>
      </c>
      <c r="R51" s="190">
        <v>115.03</v>
      </c>
    </row>
    <row r="52" spans="1:18" ht="12.75">
      <c r="A52" s="422">
        <v>2</v>
      </c>
      <c r="B52" s="423">
        <v>3</v>
      </c>
      <c r="C52" s="423">
        <v>1</v>
      </c>
      <c r="D52" s="135">
        <v>1</v>
      </c>
      <c r="E52" s="135">
        <v>0</v>
      </c>
      <c r="F52" s="125"/>
      <c r="G52" s="23" t="s">
        <v>279</v>
      </c>
      <c r="H52" s="12">
        <v>195239314.47</v>
      </c>
      <c r="I52" s="69">
        <v>146593392.41</v>
      </c>
      <c r="J52" s="12">
        <v>20839913.06</v>
      </c>
      <c r="K52" s="12">
        <v>27806009</v>
      </c>
      <c r="L52" s="75">
        <v>75.08</v>
      </c>
      <c r="M52" s="75">
        <v>10.67</v>
      </c>
      <c r="N52" s="75">
        <v>14.24</v>
      </c>
      <c r="O52" s="189">
        <v>110.09</v>
      </c>
      <c r="P52" s="189">
        <v>110.26</v>
      </c>
      <c r="Q52" s="189">
        <v>109.45</v>
      </c>
      <c r="R52" s="190">
        <v>109.68</v>
      </c>
    </row>
    <row r="53" spans="1:18" ht="12.75">
      <c r="A53" s="422">
        <v>2</v>
      </c>
      <c r="B53" s="423">
        <v>5</v>
      </c>
      <c r="C53" s="423">
        <v>1</v>
      </c>
      <c r="D53" s="135">
        <v>1</v>
      </c>
      <c r="E53" s="135">
        <v>0</v>
      </c>
      <c r="F53" s="125"/>
      <c r="G53" s="23" t="s">
        <v>280</v>
      </c>
      <c r="H53" s="12">
        <v>51010711.59</v>
      </c>
      <c r="I53" s="69">
        <v>31230949.67</v>
      </c>
      <c r="J53" s="12">
        <v>8188032.92</v>
      </c>
      <c r="K53" s="12">
        <v>11591729</v>
      </c>
      <c r="L53" s="75">
        <v>61.22</v>
      </c>
      <c r="M53" s="75">
        <v>16.05</v>
      </c>
      <c r="N53" s="75">
        <v>22.72</v>
      </c>
      <c r="O53" s="189">
        <v>104.96</v>
      </c>
      <c r="P53" s="189">
        <v>103.95</v>
      </c>
      <c r="Q53" s="189">
        <v>100.55</v>
      </c>
      <c r="R53" s="190">
        <v>111.34</v>
      </c>
    </row>
    <row r="54" spans="1:18" ht="12.75">
      <c r="A54" s="422">
        <v>2</v>
      </c>
      <c r="B54" s="423">
        <v>21</v>
      </c>
      <c r="C54" s="423">
        <v>2</v>
      </c>
      <c r="D54" s="135">
        <v>1</v>
      </c>
      <c r="E54" s="135">
        <v>0</v>
      </c>
      <c r="F54" s="125"/>
      <c r="G54" s="23" t="s">
        <v>281</v>
      </c>
      <c r="H54" s="12">
        <v>11742527.6</v>
      </c>
      <c r="I54" s="69">
        <v>6879995.7</v>
      </c>
      <c r="J54" s="12">
        <v>1949251.9</v>
      </c>
      <c r="K54" s="12">
        <v>2913280</v>
      </c>
      <c r="L54" s="75">
        <v>58.59</v>
      </c>
      <c r="M54" s="75">
        <v>16.59</v>
      </c>
      <c r="N54" s="75">
        <v>24.8</v>
      </c>
      <c r="O54" s="189">
        <v>87.06</v>
      </c>
      <c r="P54" s="189">
        <v>81.57</v>
      </c>
      <c r="Q54" s="189">
        <v>84.03</v>
      </c>
      <c r="R54" s="190">
        <v>106.59</v>
      </c>
    </row>
    <row r="55" spans="1:18" ht="12.75">
      <c r="A55" s="422">
        <v>2</v>
      </c>
      <c r="B55" s="423">
        <v>7</v>
      </c>
      <c r="C55" s="423">
        <v>1</v>
      </c>
      <c r="D55" s="135">
        <v>1</v>
      </c>
      <c r="E55" s="135">
        <v>0</v>
      </c>
      <c r="F55" s="125"/>
      <c r="G55" s="23" t="s">
        <v>282</v>
      </c>
      <c r="H55" s="12">
        <v>46763472.28</v>
      </c>
      <c r="I55" s="69">
        <v>28801013.6</v>
      </c>
      <c r="J55" s="12">
        <v>7831674.68</v>
      </c>
      <c r="K55" s="12">
        <v>10130784</v>
      </c>
      <c r="L55" s="75">
        <v>61.58</v>
      </c>
      <c r="M55" s="75">
        <v>16.74</v>
      </c>
      <c r="N55" s="75">
        <v>21.66</v>
      </c>
      <c r="O55" s="189">
        <v>105.11</v>
      </c>
      <c r="P55" s="189">
        <v>106.03</v>
      </c>
      <c r="Q55" s="189">
        <v>104.09</v>
      </c>
      <c r="R55" s="190">
        <v>103.33</v>
      </c>
    </row>
    <row r="56" spans="1:18" ht="12.75">
      <c r="A56" s="422">
        <v>2</v>
      </c>
      <c r="B56" s="423">
        <v>6</v>
      </c>
      <c r="C56" s="423">
        <v>1</v>
      </c>
      <c r="D56" s="135">
        <v>1</v>
      </c>
      <c r="E56" s="135">
        <v>0</v>
      </c>
      <c r="F56" s="125"/>
      <c r="G56" s="23" t="s">
        <v>283</v>
      </c>
      <c r="H56" s="12">
        <v>25387757.01</v>
      </c>
      <c r="I56" s="69">
        <v>22062138.64</v>
      </c>
      <c r="J56" s="12">
        <v>1452889.37</v>
      </c>
      <c r="K56" s="12">
        <v>1872729</v>
      </c>
      <c r="L56" s="75">
        <v>86.9</v>
      </c>
      <c r="M56" s="75">
        <v>5.72</v>
      </c>
      <c r="N56" s="75">
        <v>7.37</v>
      </c>
      <c r="O56" s="189">
        <v>112.22</v>
      </c>
      <c r="P56" s="189">
        <v>113.75</v>
      </c>
      <c r="Q56" s="189">
        <v>96.13</v>
      </c>
      <c r="R56" s="190">
        <v>109.17</v>
      </c>
    </row>
    <row r="57" spans="1:18" ht="12.75">
      <c r="A57" s="422">
        <v>2</v>
      </c>
      <c r="B57" s="423">
        <v>8</v>
      </c>
      <c r="C57" s="423">
        <v>2</v>
      </c>
      <c r="D57" s="135">
        <v>1</v>
      </c>
      <c r="E57" s="135">
        <v>0</v>
      </c>
      <c r="F57" s="125"/>
      <c r="G57" s="23" t="s">
        <v>284</v>
      </c>
      <c r="H57" s="12">
        <v>66892521.89</v>
      </c>
      <c r="I57" s="69">
        <v>46293961.8</v>
      </c>
      <c r="J57" s="12">
        <v>10004037.09</v>
      </c>
      <c r="K57" s="12">
        <v>10594523</v>
      </c>
      <c r="L57" s="75">
        <v>69.2</v>
      </c>
      <c r="M57" s="75">
        <v>14.95</v>
      </c>
      <c r="N57" s="75">
        <v>15.83</v>
      </c>
      <c r="O57" s="189">
        <v>115.7</v>
      </c>
      <c r="P57" s="189">
        <v>120.84</v>
      </c>
      <c r="Q57" s="189">
        <v>104.16</v>
      </c>
      <c r="R57" s="190">
        <v>107.02</v>
      </c>
    </row>
    <row r="58" spans="1:18" ht="12.75">
      <c r="A58" s="422">
        <v>2</v>
      </c>
      <c r="B58" s="423">
        <v>6</v>
      </c>
      <c r="C58" s="423">
        <v>2</v>
      </c>
      <c r="D58" s="135">
        <v>1</v>
      </c>
      <c r="E58" s="135">
        <v>0</v>
      </c>
      <c r="F58" s="125"/>
      <c r="G58" s="23" t="s">
        <v>285</v>
      </c>
      <c r="H58" s="12">
        <v>23318594.31</v>
      </c>
      <c r="I58" s="69">
        <v>12916139.4</v>
      </c>
      <c r="J58" s="12">
        <v>5120765.91</v>
      </c>
      <c r="K58" s="12">
        <v>5281689</v>
      </c>
      <c r="L58" s="75">
        <v>55.38</v>
      </c>
      <c r="M58" s="75">
        <v>21.96</v>
      </c>
      <c r="N58" s="75">
        <v>22.65</v>
      </c>
      <c r="O58" s="189">
        <v>105.45</v>
      </c>
      <c r="P58" s="189">
        <v>106.31</v>
      </c>
      <c r="Q58" s="189">
        <v>103.18</v>
      </c>
      <c r="R58" s="190">
        <v>105.63</v>
      </c>
    </row>
    <row r="59" spans="1:18" ht="12.75">
      <c r="A59" s="422">
        <v>2</v>
      </c>
      <c r="B59" s="423">
        <v>8</v>
      </c>
      <c r="C59" s="423">
        <v>3</v>
      </c>
      <c r="D59" s="135">
        <v>1</v>
      </c>
      <c r="E59" s="135">
        <v>0</v>
      </c>
      <c r="F59" s="125"/>
      <c r="G59" s="23" t="s">
        <v>286</v>
      </c>
      <c r="H59" s="12">
        <v>24382996.96</v>
      </c>
      <c r="I59" s="69">
        <v>15377685.43</v>
      </c>
      <c r="J59" s="12">
        <v>3620291.53</v>
      </c>
      <c r="K59" s="12">
        <v>5385020</v>
      </c>
      <c r="L59" s="75">
        <v>63.06</v>
      </c>
      <c r="M59" s="75">
        <v>14.84</v>
      </c>
      <c r="N59" s="75">
        <v>22.08</v>
      </c>
      <c r="O59" s="189">
        <v>102.82</v>
      </c>
      <c r="P59" s="189">
        <v>99.18</v>
      </c>
      <c r="Q59" s="189">
        <v>101.81</v>
      </c>
      <c r="R59" s="190">
        <v>115.72</v>
      </c>
    </row>
    <row r="60" spans="1:18" ht="12.75">
      <c r="A60" s="422">
        <v>2</v>
      </c>
      <c r="B60" s="423">
        <v>10</v>
      </c>
      <c r="C60" s="423">
        <v>1</v>
      </c>
      <c r="D60" s="135">
        <v>1</v>
      </c>
      <c r="E60" s="135">
        <v>0</v>
      </c>
      <c r="F60" s="125"/>
      <c r="G60" s="23" t="s">
        <v>287</v>
      </c>
      <c r="H60" s="12">
        <v>49714517</v>
      </c>
      <c r="I60" s="69">
        <v>32060039.88</v>
      </c>
      <c r="J60" s="12">
        <v>7195990.12</v>
      </c>
      <c r="K60" s="12">
        <v>10458487</v>
      </c>
      <c r="L60" s="75">
        <v>64.48</v>
      </c>
      <c r="M60" s="75">
        <v>14.47</v>
      </c>
      <c r="N60" s="75">
        <v>21.03</v>
      </c>
      <c r="O60" s="189">
        <v>109.52</v>
      </c>
      <c r="P60" s="189">
        <v>108.05</v>
      </c>
      <c r="Q60" s="189">
        <v>102.53</v>
      </c>
      <c r="R60" s="190">
        <v>120.14</v>
      </c>
    </row>
    <row r="61" spans="1:18" ht="12.75">
      <c r="A61" s="422">
        <v>2</v>
      </c>
      <c r="B61" s="423">
        <v>11</v>
      </c>
      <c r="C61" s="423">
        <v>1</v>
      </c>
      <c r="D61" s="135">
        <v>1</v>
      </c>
      <c r="E61" s="135">
        <v>0</v>
      </c>
      <c r="F61" s="125"/>
      <c r="G61" s="23" t="s">
        <v>288</v>
      </c>
      <c r="H61" s="12">
        <v>207809674.49</v>
      </c>
      <c r="I61" s="69">
        <v>159972985.8</v>
      </c>
      <c r="J61" s="12">
        <v>17646126.69</v>
      </c>
      <c r="K61" s="12">
        <v>30190562</v>
      </c>
      <c r="L61" s="75">
        <v>76.98</v>
      </c>
      <c r="M61" s="75">
        <v>8.49</v>
      </c>
      <c r="N61" s="75">
        <v>14.52</v>
      </c>
      <c r="O61" s="189">
        <v>109.08</v>
      </c>
      <c r="P61" s="189">
        <v>110.4</v>
      </c>
      <c r="Q61" s="189">
        <v>98.79</v>
      </c>
      <c r="R61" s="190">
        <v>108.79</v>
      </c>
    </row>
    <row r="62" spans="1:18" ht="12.75">
      <c r="A62" s="422">
        <v>2</v>
      </c>
      <c r="B62" s="423">
        <v>8</v>
      </c>
      <c r="C62" s="423">
        <v>4</v>
      </c>
      <c r="D62" s="135">
        <v>1</v>
      </c>
      <c r="E62" s="135">
        <v>0</v>
      </c>
      <c r="F62" s="125"/>
      <c r="G62" s="23" t="s">
        <v>289</v>
      </c>
      <c r="H62" s="12">
        <v>48667635.18</v>
      </c>
      <c r="I62" s="69">
        <v>27304399.43</v>
      </c>
      <c r="J62" s="12">
        <v>8456212.75</v>
      </c>
      <c r="K62" s="12">
        <v>12907023</v>
      </c>
      <c r="L62" s="75">
        <v>56.1</v>
      </c>
      <c r="M62" s="75">
        <v>17.37</v>
      </c>
      <c r="N62" s="75">
        <v>26.52</v>
      </c>
      <c r="O62" s="189">
        <v>85.7</v>
      </c>
      <c r="P62" s="189">
        <v>77.1</v>
      </c>
      <c r="Q62" s="189">
        <v>87.83</v>
      </c>
      <c r="R62" s="190">
        <v>109.89</v>
      </c>
    </row>
    <row r="63" spans="1:18" ht="12.75">
      <c r="A63" s="422">
        <v>2</v>
      </c>
      <c r="B63" s="423">
        <v>14</v>
      </c>
      <c r="C63" s="423">
        <v>1</v>
      </c>
      <c r="D63" s="135">
        <v>1</v>
      </c>
      <c r="E63" s="135">
        <v>0</v>
      </c>
      <c r="F63" s="125"/>
      <c r="G63" s="23" t="s">
        <v>290</v>
      </c>
      <c r="H63" s="12">
        <v>87091300.31</v>
      </c>
      <c r="I63" s="69">
        <v>62561993.29</v>
      </c>
      <c r="J63" s="12">
        <v>10002445.02</v>
      </c>
      <c r="K63" s="12">
        <v>14526862</v>
      </c>
      <c r="L63" s="75">
        <v>71.83</v>
      </c>
      <c r="M63" s="75">
        <v>11.48</v>
      </c>
      <c r="N63" s="75">
        <v>16.68</v>
      </c>
      <c r="O63" s="189">
        <v>105.23</v>
      </c>
      <c r="P63" s="189">
        <v>109.44</v>
      </c>
      <c r="Q63" s="189">
        <v>90.14</v>
      </c>
      <c r="R63" s="190">
        <v>100.16</v>
      </c>
    </row>
    <row r="64" spans="1:18" ht="12.75">
      <c r="A64" s="422">
        <v>2</v>
      </c>
      <c r="B64" s="423">
        <v>15</v>
      </c>
      <c r="C64" s="423">
        <v>1</v>
      </c>
      <c r="D64" s="135">
        <v>1</v>
      </c>
      <c r="E64" s="135">
        <v>0</v>
      </c>
      <c r="F64" s="125"/>
      <c r="G64" s="23" t="s">
        <v>291</v>
      </c>
      <c r="H64" s="12">
        <v>72843986.85</v>
      </c>
      <c r="I64" s="69">
        <v>53628036.78</v>
      </c>
      <c r="J64" s="12">
        <v>7902267.07</v>
      </c>
      <c r="K64" s="12">
        <v>11313683</v>
      </c>
      <c r="L64" s="75">
        <v>73.62</v>
      </c>
      <c r="M64" s="75">
        <v>10.84</v>
      </c>
      <c r="N64" s="75">
        <v>15.53</v>
      </c>
      <c r="O64" s="189">
        <v>105.34</v>
      </c>
      <c r="P64" s="189">
        <v>105.26</v>
      </c>
      <c r="Q64" s="189">
        <v>97.96</v>
      </c>
      <c r="R64" s="190">
        <v>111.6</v>
      </c>
    </row>
    <row r="65" spans="1:18" ht="12.75">
      <c r="A65" s="422">
        <v>2</v>
      </c>
      <c r="B65" s="423">
        <v>6</v>
      </c>
      <c r="C65" s="423">
        <v>3</v>
      </c>
      <c r="D65" s="135">
        <v>1</v>
      </c>
      <c r="E65" s="135">
        <v>0</v>
      </c>
      <c r="F65" s="125"/>
      <c r="G65" s="23" t="s">
        <v>292</v>
      </c>
      <c r="H65" s="12">
        <v>14531188.59</v>
      </c>
      <c r="I65" s="69">
        <v>9280966.73</v>
      </c>
      <c r="J65" s="12">
        <v>3475080.86</v>
      </c>
      <c r="K65" s="12">
        <v>1775141</v>
      </c>
      <c r="L65" s="75">
        <v>63.86</v>
      </c>
      <c r="M65" s="75">
        <v>23.91</v>
      </c>
      <c r="N65" s="75">
        <v>12.21</v>
      </c>
      <c r="O65" s="189">
        <v>107</v>
      </c>
      <c r="P65" s="189">
        <v>104.18</v>
      </c>
      <c r="Q65" s="189">
        <v>115.87</v>
      </c>
      <c r="R65" s="190">
        <v>106.07</v>
      </c>
    </row>
    <row r="66" spans="1:18" ht="12.75">
      <c r="A66" s="422">
        <v>2</v>
      </c>
      <c r="B66" s="423">
        <v>2</v>
      </c>
      <c r="C66" s="423">
        <v>3</v>
      </c>
      <c r="D66" s="135">
        <v>1</v>
      </c>
      <c r="E66" s="135">
        <v>0</v>
      </c>
      <c r="F66" s="125"/>
      <c r="G66" s="23" t="s">
        <v>293</v>
      </c>
      <c r="H66" s="12">
        <v>17096003.74</v>
      </c>
      <c r="I66" s="69">
        <v>8037697.09</v>
      </c>
      <c r="J66" s="12">
        <v>4647417.65</v>
      </c>
      <c r="K66" s="12">
        <v>4410889</v>
      </c>
      <c r="L66" s="75">
        <v>47.01</v>
      </c>
      <c r="M66" s="75">
        <v>27.18</v>
      </c>
      <c r="N66" s="75">
        <v>25.8</v>
      </c>
      <c r="O66" s="189">
        <v>113.22</v>
      </c>
      <c r="P66" s="189">
        <v>123.02</v>
      </c>
      <c r="Q66" s="189">
        <v>105.78</v>
      </c>
      <c r="R66" s="190">
        <v>105.69</v>
      </c>
    </row>
    <row r="67" spans="1:18" ht="12.75">
      <c r="A67" s="422">
        <v>2</v>
      </c>
      <c r="B67" s="423">
        <v>2</v>
      </c>
      <c r="C67" s="423">
        <v>4</v>
      </c>
      <c r="D67" s="135">
        <v>1</v>
      </c>
      <c r="E67" s="135">
        <v>0</v>
      </c>
      <c r="F67" s="125"/>
      <c r="G67" s="23" t="s">
        <v>294</v>
      </c>
      <c r="H67" s="12">
        <v>13924615.2</v>
      </c>
      <c r="I67" s="69">
        <v>6158807.59</v>
      </c>
      <c r="J67" s="12">
        <v>2812626.61</v>
      </c>
      <c r="K67" s="12">
        <v>4953181</v>
      </c>
      <c r="L67" s="75">
        <v>44.22</v>
      </c>
      <c r="M67" s="75">
        <v>20.19</v>
      </c>
      <c r="N67" s="75">
        <v>35.57</v>
      </c>
      <c r="O67" s="189">
        <v>111.79</v>
      </c>
      <c r="P67" s="189">
        <v>116.94</v>
      </c>
      <c r="Q67" s="189">
        <v>97.3</v>
      </c>
      <c r="R67" s="190">
        <v>115.22</v>
      </c>
    </row>
    <row r="68" spans="1:18" ht="12.75">
      <c r="A68" s="422">
        <v>2</v>
      </c>
      <c r="B68" s="423">
        <v>8</v>
      </c>
      <c r="C68" s="423">
        <v>5</v>
      </c>
      <c r="D68" s="135">
        <v>1</v>
      </c>
      <c r="E68" s="135">
        <v>0</v>
      </c>
      <c r="F68" s="125"/>
      <c r="G68" s="23" t="s">
        <v>295</v>
      </c>
      <c r="H68" s="12">
        <v>17706607.32</v>
      </c>
      <c r="I68" s="69">
        <v>12208734.02</v>
      </c>
      <c r="J68" s="12">
        <v>2599211.3</v>
      </c>
      <c r="K68" s="12">
        <v>2898662</v>
      </c>
      <c r="L68" s="75">
        <v>68.95</v>
      </c>
      <c r="M68" s="75">
        <v>14.67</v>
      </c>
      <c r="N68" s="75">
        <v>16.37</v>
      </c>
      <c r="O68" s="189">
        <v>78.96</v>
      </c>
      <c r="P68" s="189">
        <v>72.72</v>
      </c>
      <c r="Q68" s="189">
        <v>114.93</v>
      </c>
      <c r="R68" s="190">
        <v>85.9</v>
      </c>
    </row>
    <row r="69" spans="1:18" ht="12.75">
      <c r="A69" s="422">
        <v>2</v>
      </c>
      <c r="B69" s="423">
        <v>21</v>
      </c>
      <c r="C69" s="423">
        <v>3</v>
      </c>
      <c r="D69" s="135">
        <v>1</v>
      </c>
      <c r="E69" s="135">
        <v>0</v>
      </c>
      <c r="F69" s="125"/>
      <c r="G69" s="23" t="s">
        <v>296</v>
      </c>
      <c r="H69" s="12">
        <v>18095117.26</v>
      </c>
      <c r="I69" s="69">
        <v>13426561.93</v>
      </c>
      <c r="J69" s="12">
        <v>3622721.33</v>
      </c>
      <c r="K69" s="12">
        <v>1045834</v>
      </c>
      <c r="L69" s="75">
        <v>74.19</v>
      </c>
      <c r="M69" s="75">
        <v>20.02</v>
      </c>
      <c r="N69" s="75">
        <v>5.77</v>
      </c>
      <c r="O69" s="189">
        <v>48.47</v>
      </c>
      <c r="P69" s="189">
        <v>40.13</v>
      </c>
      <c r="Q69" s="189">
        <v>127.81</v>
      </c>
      <c r="R69" s="190">
        <v>100.26</v>
      </c>
    </row>
    <row r="70" spans="1:18" ht="12.75">
      <c r="A70" s="422">
        <v>2</v>
      </c>
      <c r="B70" s="423">
        <v>6</v>
      </c>
      <c r="C70" s="423">
        <v>4</v>
      </c>
      <c r="D70" s="135">
        <v>1</v>
      </c>
      <c r="E70" s="135">
        <v>0</v>
      </c>
      <c r="F70" s="125"/>
      <c r="G70" s="23" t="s">
        <v>297</v>
      </c>
      <c r="H70" s="12">
        <v>20660191.96</v>
      </c>
      <c r="I70" s="69">
        <v>15049071.71</v>
      </c>
      <c r="J70" s="12">
        <v>3180694.25</v>
      </c>
      <c r="K70" s="12">
        <v>2430426</v>
      </c>
      <c r="L70" s="75">
        <v>72.84</v>
      </c>
      <c r="M70" s="75">
        <v>15.39</v>
      </c>
      <c r="N70" s="75">
        <v>11.76</v>
      </c>
      <c r="O70" s="189">
        <v>104.38</v>
      </c>
      <c r="P70" s="189">
        <v>104.63</v>
      </c>
      <c r="Q70" s="189">
        <v>105.82</v>
      </c>
      <c r="R70" s="190">
        <v>101.05</v>
      </c>
    </row>
    <row r="71" spans="1:18" ht="12.75">
      <c r="A71" s="422">
        <v>2</v>
      </c>
      <c r="B71" s="423">
        <v>19</v>
      </c>
      <c r="C71" s="423">
        <v>1</v>
      </c>
      <c r="D71" s="135">
        <v>1</v>
      </c>
      <c r="E71" s="135">
        <v>0</v>
      </c>
      <c r="F71" s="125"/>
      <c r="G71" s="23" t="s">
        <v>298</v>
      </c>
      <c r="H71" s="12">
        <v>137848401.66</v>
      </c>
      <c r="I71" s="69">
        <v>95593335.46</v>
      </c>
      <c r="J71" s="12">
        <v>19558200.2</v>
      </c>
      <c r="K71" s="12">
        <v>22696866</v>
      </c>
      <c r="L71" s="75">
        <v>69.34</v>
      </c>
      <c r="M71" s="75">
        <v>14.18</v>
      </c>
      <c r="N71" s="75">
        <v>16.46</v>
      </c>
      <c r="O71" s="189">
        <v>97.77</v>
      </c>
      <c r="P71" s="189">
        <v>93.98</v>
      </c>
      <c r="Q71" s="189">
        <v>105.9</v>
      </c>
      <c r="R71" s="190">
        <v>109.04</v>
      </c>
    </row>
    <row r="72" spans="1:18" ht="12.75">
      <c r="A72" s="422">
        <v>2</v>
      </c>
      <c r="B72" s="423">
        <v>19</v>
      </c>
      <c r="C72" s="423">
        <v>2</v>
      </c>
      <c r="D72" s="135">
        <v>1</v>
      </c>
      <c r="E72" s="135">
        <v>0</v>
      </c>
      <c r="F72" s="125"/>
      <c r="G72" s="23" t="s">
        <v>299</v>
      </c>
      <c r="H72" s="12">
        <v>55286056.97</v>
      </c>
      <c r="I72" s="69">
        <v>37513476.49</v>
      </c>
      <c r="J72" s="12">
        <v>8720888.48</v>
      </c>
      <c r="K72" s="12">
        <v>9051692</v>
      </c>
      <c r="L72" s="75">
        <v>67.85</v>
      </c>
      <c r="M72" s="75">
        <v>15.77</v>
      </c>
      <c r="N72" s="75">
        <v>16.37</v>
      </c>
      <c r="O72" s="189">
        <v>118.61</v>
      </c>
      <c r="P72" s="189">
        <v>119.33</v>
      </c>
      <c r="Q72" s="189">
        <v>118.65</v>
      </c>
      <c r="R72" s="190">
        <v>115.72</v>
      </c>
    </row>
    <row r="73" spans="1:18" ht="12.75">
      <c r="A73" s="422">
        <v>2</v>
      </c>
      <c r="B73" s="423">
        <v>10</v>
      </c>
      <c r="C73" s="423">
        <v>2</v>
      </c>
      <c r="D73" s="135">
        <v>1</v>
      </c>
      <c r="E73" s="135">
        <v>0</v>
      </c>
      <c r="F73" s="125"/>
      <c r="G73" s="23" t="s">
        <v>300</v>
      </c>
      <c r="H73" s="12">
        <v>16032076.6</v>
      </c>
      <c r="I73" s="69">
        <v>9141429.87</v>
      </c>
      <c r="J73" s="12">
        <v>4089058.73</v>
      </c>
      <c r="K73" s="12">
        <v>2801588</v>
      </c>
      <c r="L73" s="75">
        <v>57.01</v>
      </c>
      <c r="M73" s="75">
        <v>25.5</v>
      </c>
      <c r="N73" s="75">
        <v>17.47</v>
      </c>
      <c r="O73" s="189">
        <v>74.39</v>
      </c>
      <c r="P73" s="189">
        <v>64.35</v>
      </c>
      <c r="Q73" s="189">
        <v>91.49</v>
      </c>
      <c r="R73" s="190">
        <v>97.35</v>
      </c>
    </row>
    <row r="74" spans="1:18" ht="12.75">
      <c r="A74" s="422">
        <v>2</v>
      </c>
      <c r="B74" s="423">
        <v>21</v>
      </c>
      <c r="C74" s="423">
        <v>9</v>
      </c>
      <c r="D74" s="135">
        <v>1</v>
      </c>
      <c r="E74" s="135">
        <v>0</v>
      </c>
      <c r="F74" s="125"/>
      <c r="G74" s="23" t="s">
        <v>301</v>
      </c>
      <c r="H74" s="12">
        <v>300817323.11</v>
      </c>
      <c r="I74" s="69">
        <v>204421455.56</v>
      </c>
      <c r="J74" s="12">
        <v>46199279.55</v>
      </c>
      <c r="K74" s="12">
        <v>50196588</v>
      </c>
      <c r="L74" s="75">
        <v>67.95</v>
      </c>
      <c r="M74" s="75">
        <v>15.35</v>
      </c>
      <c r="N74" s="75">
        <v>16.68</v>
      </c>
      <c r="O74" s="189">
        <v>106.89</v>
      </c>
      <c r="P74" s="189">
        <v>108.13</v>
      </c>
      <c r="Q74" s="189">
        <v>97.65</v>
      </c>
      <c r="R74" s="190">
        <v>111.41</v>
      </c>
    </row>
    <row r="75" spans="1:18" ht="12.75">
      <c r="A75" s="422">
        <v>2</v>
      </c>
      <c r="B75" s="423">
        <v>26</v>
      </c>
      <c r="C75" s="423">
        <v>1</v>
      </c>
      <c r="D75" s="135">
        <v>1</v>
      </c>
      <c r="E75" s="135">
        <v>0</v>
      </c>
      <c r="F75" s="125"/>
      <c r="G75" s="23" t="s">
        <v>302</v>
      </c>
      <c r="H75" s="12">
        <v>9737108.49</v>
      </c>
      <c r="I75" s="69">
        <v>5062451.75</v>
      </c>
      <c r="J75" s="12">
        <v>2170142.74</v>
      </c>
      <c r="K75" s="12">
        <v>2504514</v>
      </c>
      <c r="L75" s="75">
        <v>51.99</v>
      </c>
      <c r="M75" s="75">
        <v>22.28</v>
      </c>
      <c r="N75" s="75">
        <v>25.72</v>
      </c>
      <c r="O75" s="189">
        <v>129.25</v>
      </c>
      <c r="P75" s="189">
        <v>171.39</v>
      </c>
      <c r="Q75" s="189">
        <v>103.12</v>
      </c>
      <c r="R75" s="190">
        <v>101.17</v>
      </c>
    </row>
    <row r="76" spans="1:18" ht="12.75">
      <c r="A76" s="422">
        <v>2</v>
      </c>
      <c r="B76" s="423">
        <v>25</v>
      </c>
      <c r="C76" s="423">
        <v>1</v>
      </c>
      <c r="D76" s="135">
        <v>1</v>
      </c>
      <c r="E76" s="135">
        <v>0</v>
      </c>
      <c r="F76" s="125"/>
      <c r="G76" s="23" t="s">
        <v>303</v>
      </c>
      <c r="H76" s="12">
        <v>10877383.26</v>
      </c>
      <c r="I76" s="69">
        <v>5944210.42</v>
      </c>
      <c r="J76" s="12">
        <v>1421724.84</v>
      </c>
      <c r="K76" s="12">
        <v>3511448</v>
      </c>
      <c r="L76" s="75">
        <v>54.64</v>
      </c>
      <c r="M76" s="75">
        <v>13.07</v>
      </c>
      <c r="N76" s="75">
        <v>32.28</v>
      </c>
      <c r="O76" s="189">
        <v>103.61</v>
      </c>
      <c r="P76" s="189">
        <v>98.42</v>
      </c>
      <c r="Q76" s="189">
        <v>134.41</v>
      </c>
      <c r="R76" s="190">
        <v>103.24</v>
      </c>
    </row>
    <row r="77" spans="1:18" ht="12.75">
      <c r="A77" s="422">
        <v>2</v>
      </c>
      <c r="B77" s="423">
        <v>25</v>
      </c>
      <c r="C77" s="423">
        <v>2</v>
      </c>
      <c r="D77" s="135">
        <v>1</v>
      </c>
      <c r="E77" s="135">
        <v>0</v>
      </c>
      <c r="F77" s="125"/>
      <c r="G77" s="23" t="s">
        <v>304</v>
      </c>
      <c r="H77" s="12">
        <v>68032554.64</v>
      </c>
      <c r="I77" s="69">
        <v>47263765.8</v>
      </c>
      <c r="J77" s="12">
        <v>8818411.84</v>
      </c>
      <c r="K77" s="12">
        <v>11950377</v>
      </c>
      <c r="L77" s="75">
        <v>69.47</v>
      </c>
      <c r="M77" s="75">
        <v>12.96</v>
      </c>
      <c r="N77" s="75">
        <v>17.56</v>
      </c>
      <c r="O77" s="189">
        <v>97.38</v>
      </c>
      <c r="P77" s="189">
        <v>97.84</v>
      </c>
      <c r="Q77" s="189">
        <v>86.82</v>
      </c>
      <c r="R77" s="190">
        <v>104.87</v>
      </c>
    </row>
    <row r="78" spans="1:18" ht="12.75">
      <c r="A78" s="422">
        <v>2</v>
      </c>
      <c r="B78" s="423">
        <v>26</v>
      </c>
      <c r="C78" s="423">
        <v>2</v>
      </c>
      <c r="D78" s="135">
        <v>1</v>
      </c>
      <c r="E78" s="135">
        <v>0</v>
      </c>
      <c r="F78" s="125"/>
      <c r="G78" s="23" t="s">
        <v>305</v>
      </c>
      <c r="H78" s="12">
        <v>39601754.83</v>
      </c>
      <c r="I78" s="69">
        <v>24844408.17</v>
      </c>
      <c r="J78" s="12">
        <v>6101249.66</v>
      </c>
      <c r="K78" s="12">
        <v>8656097</v>
      </c>
      <c r="L78" s="75">
        <v>62.73</v>
      </c>
      <c r="M78" s="75">
        <v>15.4</v>
      </c>
      <c r="N78" s="75">
        <v>21.85</v>
      </c>
      <c r="O78" s="189">
        <v>110.31</v>
      </c>
      <c r="P78" s="189">
        <v>107.65</v>
      </c>
      <c r="Q78" s="189">
        <v>107.96</v>
      </c>
      <c r="R78" s="190">
        <v>120.72</v>
      </c>
    </row>
    <row r="79" spans="1:18" s="107" customFormat="1" ht="15">
      <c r="A79" s="424"/>
      <c r="B79" s="425"/>
      <c r="C79" s="425"/>
      <c r="D79" s="108"/>
      <c r="E79" s="108"/>
      <c r="F79" s="120" t="s">
        <v>306</v>
      </c>
      <c r="G79" s="121"/>
      <c r="H79" s="122">
        <v>1411872127.9899998</v>
      </c>
      <c r="I79" s="122">
        <v>756213255.8200002</v>
      </c>
      <c r="J79" s="122">
        <v>268896967.16999996</v>
      </c>
      <c r="K79" s="122">
        <v>386761905</v>
      </c>
      <c r="L79" s="148">
        <v>53.561030126473064</v>
      </c>
      <c r="M79" s="148">
        <v>19.04541932935619</v>
      </c>
      <c r="N79" s="148">
        <v>27.39355054417077</v>
      </c>
      <c r="O79" s="193">
        <v>105.15948866463363</v>
      </c>
      <c r="P79" s="193">
        <v>100.56186082551608</v>
      </c>
      <c r="Q79" s="193">
        <v>108.36181021574636</v>
      </c>
      <c r="R79" s="194">
        <v>112.93462347705778</v>
      </c>
    </row>
    <row r="80" spans="1:18" ht="12.75">
      <c r="A80" s="422">
        <v>2</v>
      </c>
      <c r="B80" s="423">
        <v>1</v>
      </c>
      <c r="C80" s="423">
        <v>2</v>
      </c>
      <c r="D80" s="135">
        <v>2</v>
      </c>
      <c r="E80" s="135">
        <v>0</v>
      </c>
      <c r="F80" s="125"/>
      <c r="G80" s="23" t="s">
        <v>275</v>
      </c>
      <c r="H80" s="12">
        <v>29047409.12</v>
      </c>
      <c r="I80" s="69">
        <v>16608948.56</v>
      </c>
      <c r="J80" s="12">
        <v>6867272.56</v>
      </c>
      <c r="K80" s="12">
        <v>5571188</v>
      </c>
      <c r="L80" s="75">
        <v>57.17</v>
      </c>
      <c r="M80" s="75">
        <v>23.64</v>
      </c>
      <c r="N80" s="75">
        <v>19.17</v>
      </c>
      <c r="O80" s="189">
        <v>108.64</v>
      </c>
      <c r="P80" s="189">
        <v>101.37</v>
      </c>
      <c r="Q80" s="189">
        <v>136.41</v>
      </c>
      <c r="R80" s="190">
        <v>104.75</v>
      </c>
    </row>
    <row r="81" spans="1:18" ht="12.75">
      <c r="A81" s="422">
        <v>2</v>
      </c>
      <c r="B81" s="423">
        <v>17</v>
      </c>
      <c r="C81" s="423">
        <v>1</v>
      </c>
      <c r="D81" s="135">
        <v>2</v>
      </c>
      <c r="E81" s="135">
        <v>0</v>
      </c>
      <c r="F81" s="125"/>
      <c r="G81" s="23" t="s">
        <v>307</v>
      </c>
      <c r="H81" s="12">
        <v>12131122.93</v>
      </c>
      <c r="I81" s="69">
        <v>5514617.38</v>
      </c>
      <c r="J81" s="12">
        <v>1856192.55</v>
      </c>
      <c r="K81" s="12">
        <v>4760313</v>
      </c>
      <c r="L81" s="75">
        <v>45.45</v>
      </c>
      <c r="M81" s="75">
        <v>15.3</v>
      </c>
      <c r="N81" s="75">
        <v>39.24</v>
      </c>
      <c r="O81" s="189">
        <v>120.31</v>
      </c>
      <c r="P81" s="189">
        <v>119.88</v>
      </c>
      <c r="Q81" s="189">
        <v>110.92</v>
      </c>
      <c r="R81" s="190">
        <v>124.95</v>
      </c>
    </row>
    <row r="82" spans="1:18" ht="12.75">
      <c r="A82" s="422">
        <v>2</v>
      </c>
      <c r="B82" s="423">
        <v>9</v>
      </c>
      <c r="C82" s="423">
        <v>2</v>
      </c>
      <c r="D82" s="135">
        <v>2</v>
      </c>
      <c r="E82" s="135">
        <v>0</v>
      </c>
      <c r="F82" s="125"/>
      <c r="G82" s="23" t="s">
        <v>276</v>
      </c>
      <c r="H82" s="12">
        <v>23457077.09</v>
      </c>
      <c r="I82" s="69">
        <v>11695881.54</v>
      </c>
      <c r="J82" s="12">
        <v>6144675.55</v>
      </c>
      <c r="K82" s="12">
        <v>5616520</v>
      </c>
      <c r="L82" s="75">
        <v>49.86</v>
      </c>
      <c r="M82" s="75">
        <v>26.19</v>
      </c>
      <c r="N82" s="75">
        <v>23.94</v>
      </c>
      <c r="O82" s="189">
        <v>120.21</v>
      </c>
      <c r="P82" s="189">
        <v>114.31</v>
      </c>
      <c r="Q82" s="189">
        <v>134.49</v>
      </c>
      <c r="R82" s="190">
        <v>119.18</v>
      </c>
    </row>
    <row r="83" spans="1:18" ht="12.75">
      <c r="A83" s="422">
        <v>2</v>
      </c>
      <c r="B83" s="423">
        <v>24</v>
      </c>
      <c r="C83" s="423">
        <v>2</v>
      </c>
      <c r="D83" s="135">
        <v>2</v>
      </c>
      <c r="E83" s="135">
        <v>0</v>
      </c>
      <c r="F83" s="125"/>
      <c r="G83" s="23" t="s">
        <v>308</v>
      </c>
      <c r="H83" s="12">
        <v>7620676.34</v>
      </c>
      <c r="I83" s="69">
        <v>3243399.41</v>
      </c>
      <c r="J83" s="12">
        <v>1561805.93</v>
      </c>
      <c r="K83" s="12">
        <v>2815471</v>
      </c>
      <c r="L83" s="75">
        <v>42.56</v>
      </c>
      <c r="M83" s="75">
        <v>20.49</v>
      </c>
      <c r="N83" s="75">
        <v>36.94</v>
      </c>
      <c r="O83" s="189">
        <v>117.63</v>
      </c>
      <c r="P83" s="189">
        <v>122.04</v>
      </c>
      <c r="Q83" s="189">
        <v>103.9</v>
      </c>
      <c r="R83" s="190">
        <v>121.49</v>
      </c>
    </row>
    <row r="84" spans="1:18" ht="12.75">
      <c r="A84" s="422">
        <v>2</v>
      </c>
      <c r="B84" s="423">
        <v>13</v>
      </c>
      <c r="C84" s="423">
        <v>1</v>
      </c>
      <c r="D84" s="135">
        <v>2</v>
      </c>
      <c r="E84" s="135">
        <v>0</v>
      </c>
      <c r="F84" s="125"/>
      <c r="G84" s="23" t="s">
        <v>309</v>
      </c>
      <c r="H84" s="12">
        <v>12765683.37</v>
      </c>
      <c r="I84" s="69">
        <v>4519346.62</v>
      </c>
      <c r="J84" s="12">
        <v>3295851.75</v>
      </c>
      <c r="K84" s="12">
        <v>4950485</v>
      </c>
      <c r="L84" s="75">
        <v>35.4</v>
      </c>
      <c r="M84" s="75">
        <v>25.81</v>
      </c>
      <c r="N84" s="75">
        <v>38.77</v>
      </c>
      <c r="O84" s="189">
        <v>120.25</v>
      </c>
      <c r="P84" s="189">
        <v>138.76</v>
      </c>
      <c r="Q84" s="189">
        <v>107.53</v>
      </c>
      <c r="R84" s="190">
        <v>115.28</v>
      </c>
    </row>
    <row r="85" spans="1:18" ht="12.75">
      <c r="A85" s="422">
        <v>2</v>
      </c>
      <c r="B85" s="423">
        <v>21</v>
      </c>
      <c r="C85" s="423">
        <v>4</v>
      </c>
      <c r="D85" s="135">
        <v>2</v>
      </c>
      <c r="E85" s="135">
        <v>0</v>
      </c>
      <c r="F85" s="125"/>
      <c r="G85" s="23" t="s">
        <v>310</v>
      </c>
      <c r="H85" s="12">
        <v>13990746.26</v>
      </c>
      <c r="I85" s="69">
        <v>7744983.68</v>
      </c>
      <c r="J85" s="12">
        <v>2405382.58</v>
      </c>
      <c r="K85" s="12">
        <v>3840380</v>
      </c>
      <c r="L85" s="75">
        <v>55.35</v>
      </c>
      <c r="M85" s="75">
        <v>17.19</v>
      </c>
      <c r="N85" s="75">
        <v>27.44</v>
      </c>
      <c r="O85" s="189">
        <v>109.65</v>
      </c>
      <c r="P85" s="189">
        <v>113.2</v>
      </c>
      <c r="Q85" s="189">
        <v>107.61</v>
      </c>
      <c r="R85" s="190">
        <v>104.29</v>
      </c>
    </row>
    <row r="86" spans="1:18" ht="12.75">
      <c r="A86" s="422">
        <v>2</v>
      </c>
      <c r="B86" s="423">
        <v>23</v>
      </c>
      <c r="C86" s="423">
        <v>1</v>
      </c>
      <c r="D86" s="135">
        <v>2</v>
      </c>
      <c r="E86" s="135">
        <v>0</v>
      </c>
      <c r="F86" s="125"/>
      <c r="G86" s="23" t="s">
        <v>311</v>
      </c>
      <c r="H86" s="12">
        <v>25113389.81</v>
      </c>
      <c r="I86" s="69">
        <v>14567155.01</v>
      </c>
      <c r="J86" s="12">
        <v>4391852.8</v>
      </c>
      <c r="K86" s="12">
        <v>6154382</v>
      </c>
      <c r="L86" s="75">
        <v>58</v>
      </c>
      <c r="M86" s="75">
        <v>17.48</v>
      </c>
      <c r="N86" s="75">
        <v>24.5</v>
      </c>
      <c r="O86" s="189">
        <v>83.05</v>
      </c>
      <c r="P86" s="189">
        <v>68.93</v>
      </c>
      <c r="Q86" s="189">
        <v>131.05</v>
      </c>
      <c r="R86" s="190">
        <v>106.96</v>
      </c>
    </row>
    <row r="87" spans="1:18" ht="12.75">
      <c r="A87" s="422">
        <v>2</v>
      </c>
      <c r="B87" s="423">
        <v>23</v>
      </c>
      <c r="C87" s="423">
        <v>2</v>
      </c>
      <c r="D87" s="135">
        <v>2</v>
      </c>
      <c r="E87" s="135">
        <v>0</v>
      </c>
      <c r="F87" s="125"/>
      <c r="G87" s="23" t="s">
        <v>312</v>
      </c>
      <c r="H87" s="12">
        <v>67555651.99</v>
      </c>
      <c r="I87" s="69">
        <v>47522864.68</v>
      </c>
      <c r="J87" s="12">
        <v>5921210.31</v>
      </c>
      <c r="K87" s="12">
        <v>14111577</v>
      </c>
      <c r="L87" s="75">
        <v>70.34</v>
      </c>
      <c r="M87" s="75">
        <v>8.76</v>
      </c>
      <c r="N87" s="75">
        <v>20.88</v>
      </c>
      <c r="O87" s="189">
        <v>113.92</v>
      </c>
      <c r="P87" s="189">
        <v>118.29</v>
      </c>
      <c r="Q87" s="189">
        <v>88.43</v>
      </c>
      <c r="R87" s="190">
        <v>113.54</v>
      </c>
    </row>
    <row r="88" spans="1:18" ht="12.75">
      <c r="A88" s="422">
        <v>2</v>
      </c>
      <c r="B88" s="423">
        <v>19</v>
      </c>
      <c r="C88" s="423">
        <v>3</v>
      </c>
      <c r="D88" s="135">
        <v>2</v>
      </c>
      <c r="E88" s="135">
        <v>0</v>
      </c>
      <c r="F88" s="125"/>
      <c r="G88" s="23" t="s">
        <v>313</v>
      </c>
      <c r="H88" s="12">
        <v>12436723.58</v>
      </c>
      <c r="I88" s="69">
        <v>5543493.15</v>
      </c>
      <c r="J88" s="12">
        <v>2788684.43</v>
      </c>
      <c r="K88" s="12">
        <v>4104546</v>
      </c>
      <c r="L88" s="75">
        <v>44.57</v>
      </c>
      <c r="M88" s="75">
        <v>22.42</v>
      </c>
      <c r="N88" s="75">
        <v>33</v>
      </c>
      <c r="O88" s="189">
        <v>118.95</v>
      </c>
      <c r="P88" s="189">
        <v>113.76</v>
      </c>
      <c r="Q88" s="189">
        <v>121.15</v>
      </c>
      <c r="R88" s="190">
        <v>125.12</v>
      </c>
    </row>
    <row r="89" spans="1:18" ht="12.75">
      <c r="A89" s="422">
        <v>2</v>
      </c>
      <c r="B89" s="423">
        <v>14</v>
      </c>
      <c r="C89" s="423">
        <v>3</v>
      </c>
      <c r="D89" s="135">
        <v>2</v>
      </c>
      <c r="E89" s="135">
        <v>0</v>
      </c>
      <c r="F89" s="125"/>
      <c r="G89" s="23" t="s">
        <v>314</v>
      </c>
      <c r="H89" s="12">
        <v>13042336.33</v>
      </c>
      <c r="I89" s="69">
        <v>5704341.42</v>
      </c>
      <c r="J89" s="12">
        <v>2306373.91</v>
      </c>
      <c r="K89" s="12">
        <v>5031621</v>
      </c>
      <c r="L89" s="75">
        <v>43.73</v>
      </c>
      <c r="M89" s="75">
        <v>17.68</v>
      </c>
      <c r="N89" s="75">
        <v>38.57</v>
      </c>
      <c r="O89" s="189">
        <v>87.25</v>
      </c>
      <c r="P89" s="189">
        <v>74.4</v>
      </c>
      <c r="Q89" s="189">
        <v>85.78</v>
      </c>
      <c r="R89" s="190">
        <v>109.58</v>
      </c>
    </row>
    <row r="90" spans="1:18" ht="12.75">
      <c r="A90" s="422">
        <v>2</v>
      </c>
      <c r="B90" s="423">
        <v>15</v>
      </c>
      <c r="C90" s="423">
        <v>2</v>
      </c>
      <c r="D90" s="135">
        <v>2</v>
      </c>
      <c r="E90" s="135">
        <v>0</v>
      </c>
      <c r="F90" s="125"/>
      <c r="G90" s="23" t="s">
        <v>315</v>
      </c>
      <c r="H90" s="12">
        <v>13078715.94</v>
      </c>
      <c r="I90" s="69">
        <v>5653585.04</v>
      </c>
      <c r="J90" s="12">
        <v>2380932.9</v>
      </c>
      <c r="K90" s="12">
        <v>5044198</v>
      </c>
      <c r="L90" s="75">
        <v>43.22</v>
      </c>
      <c r="M90" s="75">
        <v>18.2</v>
      </c>
      <c r="N90" s="75">
        <v>38.56</v>
      </c>
      <c r="O90" s="189">
        <v>127.28</v>
      </c>
      <c r="P90" s="189">
        <v>151.89</v>
      </c>
      <c r="Q90" s="189">
        <v>112.28</v>
      </c>
      <c r="R90" s="190">
        <v>113.78</v>
      </c>
    </row>
    <row r="91" spans="1:18" ht="12.75">
      <c r="A91" s="422">
        <v>2</v>
      </c>
      <c r="B91" s="423">
        <v>14</v>
      </c>
      <c r="C91" s="423">
        <v>4</v>
      </c>
      <c r="D91" s="135">
        <v>2</v>
      </c>
      <c r="E91" s="135">
        <v>0</v>
      </c>
      <c r="F91" s="125"/>
      <c r="G91" s="23" t="s">
        <v>316</v>
      </c>
      <c r="H91" s="12">
        <v>11184385.37</v>
      </c>
      <c r="I91" s="69">
        <v>3001962.3</v>
      </c>
      <c r="J91" s="12">
        <v>2754913.07</v>
      </c>
      <c r="K91" s="12">
        <v>5427510</v>
      </c>
      <c r="L91" s="75">
        <v>26.84</v>
      </c>
      <c r="M91" s="75">
        <v>24.63</v>
      </c>
      <c r="N91" s="75">
        <v>48.52</v>
      </c>
      <c r="O91" s="189">
        <v>114.89</v>
      </c>
      <c r="P91" s="189">
        <v>119.89</v>
      </c>
      <c r="Q91" s="189">
        <v>105.79</v>
      </c>
      <c r="R91" s="190">
        <v>117.31</v>
      </c>
    </row>
    <row r="92" spans="1:18" ht="12.75">
      <c r="A92" s="422">
        <v>2</v>
      </c>
      <c r="B92" s="423">
        <v>2</v>
      </c>
      <c r="C92" s="423">
        <v>5</v>
      </c>
      <c r="D92" s="135">
        <v>2</v>
      </c>
      <c r="E92" s="135">
        <v>0</v>
      </c>
      <c r="F92" s="125"/>
      <c r="G92" s="23" t="s">
        <v>278</v>
      </c>
      <c r="H92" s="12">
        <v>19937218.85</v>
      </c>
      <c r="I92" s="69">
        <v>9081230.27</v>
      </c>
      <c r="J92" s="12">
        <v>3700445.58</v>
      </c>
      <c r="K92" s="12">
        <v>7155543</v>
      </c>
      <c r="L92" s="75">
        <v>45.54</v>
      </c>
      <c r="M92" s="75">
        <v>18.56</v>
      </c>
      <c r="N92" s="75">
        <v>35.89</v>
      </c>
      <c r="O92" s="189">
        <v>118.74</v>
      </c>
      <c r="P92" s="189">
        <v>126.52</v>
      </c>
      <c r="Q92" s="189">
        <v>101.23</v>
      </c>
      <c r="R92" s="190">
        <v>120.12</v>
      </c>
    </row>
    <row r="93" spans="1:18" ht="12.75">
      <c r="A93" s="422">
        <v>2</v>
      </c>
      <c r="B93" s="423">
        <v>16</v>
      </c>
      <c r="C93" s="423">
        <v>2</v>
      </c>
      <c r="D93" s="135">
        <v>2</v>
      </c>
      <c r="E93" s="135">
        <v>0</v>
      </c>
      <c r="F93" s="125"/>
      <c r="G93" s="23" t="s">
        <v>317</v>
      </c>
      <c r="H93" s="12">
        <v>9662966.06</v>
      </c>
      <c r="I93" s="69">
        <v>2971296.35</v>
      </c>
      <c r="J93" s="12">
        <v>2574018.71</v>
      </c>
      <c r="K93" s="12">
        <v>4117651</v>
      </c>
      <c r="L93" s="75">
        <v>30.74</v>
      </c>
      <c r="M93" s="75">
        <v>26.63</v>
      </c>
      <c r="N93" s="75">
        <v>42.61</v>
      </c>
      <c r="O93" s="189">
        <v>100.68</v>
      </c>
      <c r="P93" s="189">
        <v>96.54</v>
      </c>
      <c r="Q93" s="189">
        <v>92.73</v>
      </c>
      <c r="R93" s="190">
        <v>109.99</v>
      </c>
    </row>
    <row r="94" spans="1:18" ht="12.75">
      <c r="A94" s="422">
        <v>2</v>
      </c>
      <c r="B94" s="423">
        <v>3</v>
      </c>
      <c r="C94" s="423">
        <v>2</v>
      </c>
      <c r="D94" s="135">
        <v>2</v>
      </c>
      <c r="E94" s="135">
        <v>0</v>
      </c>
      <c r="F94" s="125"/>
      <c r="G94" s="23" t="s">
        <v>279</v>
      </c>
      <c r="H94" s="12">
        <v>16382721.39</v>
      </c>
      <c r="I94" s="69">
        <v>9795375.78</v>
      </c>
      <c r="J94" s="12">
        <v>3548940.61</v>
      </c>
      <c r="K94" s="12">
        <v>3038405</v>
      </c>
      <c r="L94" s="75">
        <v>59.79</v>
      </c>
      <c r="M94" s="75">
        <v>21.66</v>
      </c>
      <c r="N94" s="75">
        <v>18.54</v>
      </c>
      <c r="O94" s="189">
        <v>125.77</v>
      </c>
      <c r="P94" s="189">
        <v>120.35</v>
      </c>
      <c r="Q94" s="189">
        <v>157.71</v>
      </c>
      <c r="R94" s="190">
        <v>115.22</v>
      </c>
    </row>
    <row r="95" spans="1:18" ht="12.75">
      <c r="A95" s="422">
        <v>2</v>
      </c>
      <c r="B95" s="423">
        <v>16</v>
      </c>
      <c r="C95" s="423">
        <v>3</v>
      </c>
      <c r="D95" s="135">
        <v>2</v>
      </c>
      <c r="E95" s="135">
        <v>0</v>
      </c>
      <c r="F95" s="125"/>
      <c r="G95" s="23" t="s">
        <v>318</v>
      </c>
      <c r="H95" s="12">
        <v>20358178.63</v>
      </c>
      <c r="I95" s="69">
        <v>11938463.23</v>
      </c>
      <c r="J95" s="12">
        <v>3957746.4</v>
      </c>
      <c r="K95" s="12">
        <v>4461969</v>
      </c>
      <c r="L95" s="75">
        <v>58.64</v>
      </c>
      <c r="M95" s="75">
        <v>19.44</v>
      </c>
      <c r="N95" s="75">
        <v>21.91</v>
      </c>
      <c r="O95" s="189">
        <v>128.56</v>
      </c>
      <c r="P95" s="189">
        <v>126.4</v>
      </c>
      <c r="Q95" s="189">
        <v>156.24</v>
      </c>
      <c r="R95" s="190">
        <v>115.66</v>
      </c>
    </row>
    <row r="96" spans="1:18" ht="12.75">
      <c r="A96" s="422">
        <v>2</v>
      </c>
      <c r="B96" s="423">
        <v>1</v>
      </c>
      <c r="C96" s="423">
        <v>3</v>
      </c>
      <c r="D96" s="135">
        <v>2</v>
      </c>
      <c r="E96" s="135">
        <v>0</v>
      </c>
      <c r="F96" s="125"/>
      <c r="G96" s="23" t="s">
        <v>319</v>
      </c>
      <c r="H96" s="12">
        <v>14215570.29</v>
      </c>
      <c r="I96" s="69">
        <v>6064792.77</v>
      </c>
      <c r="J96" s="12">
        <v>3161444.52</v>
      </c>
      <c r="K96" s="12">
        <v>4989333</v>
      </c>
      <c r="L96" s="75">
        <v>42.66</v>
      </c>
      <c r="M96" s="75">
        <v>22.23</v>
      </c>
      <c r="N96" s="75">
        <v>35.09</v>
      </c>
      <c r="O96" s="189">
        <v>104.45</v>
      </c>
      <c r="P96" s="189">
        <v>93.6</v>
      </c>
      <c r="Q96" s="189">
        <v>113.35</v>
      </c>
      <c r="R96" s="190">
        <v>114.91</v>
      </c>
    </row>
    <row r="97" spans="1:18" ht="12.75">
      <c r="A97" s="422">
        <v>2</v>
      </c>
      <c r="B97" s="423">
        <v>6</v>
      </c>
      <c r="C97" s="423">
        <v>5</v>
      </c>
      <c r="D97" s="135">
        <v>2</v>
      </c>
      <c r="E97" s="135">
        <v>0</v>
      </c>
      <c r="F97" s="125"/>
      <c r="G97" s="23" t="s">
        <v>320</v>
      </c>
      <c r="H97" s="12">
        <v>9451959.26</v>
      </c>
      <c r="I97" s="69">
        <v>3949062.19</v>
      </c>
      <c r="J97" s="12">
        <v>1753602.07</v>
      </c>
      <c r="K97" s="12">
        <v>3749295</v>
      </c>
      <c r="L97" s="75">
        <v>41.78</v>
      </c>
      <c r="M97" s="75">
        <v>18.55</v>
      </c>
      <c r="N97" s="75">
        <v>39.66</v>
      </c>
      <c r="O97" s="189">
        <v>110.09</v>
      </c>
      <c r="P97" s="189">
        <v>111.73</v>
      </c>
      <c r="Q97" s="189">
        <v>111.88</v>
      </c>
      <c r="R97" s="190">
        <v>107.61</v>
      </c>
    </row>
    <row r="98" spans="1:18" ht="12.75">
      <c r="A98" s="422">
        <v>2</v>
      </c>
      <c r="B98" s="423">
        <v>4</v>
      </c>
      <c r="C98" s="423">
        <v>2</v>
      </c>
      <c r="D98" s="135">
        <v>2</v>
      </c>
      <c r="E98" s="135">
        <v>0</v>
      </c>
      <c r="F98" s="125"/>
      <c r="G98" s="23" t="s">
        <v>321</v>
      </c>
      <c r="H98" s="12">
        <v>9181294.45</v>
      </c>
      <c r="I98" s="69">
        <v>2813667.35</v>
      </c>
      <c r="J98" s="12">
        <v>2757325.1</v>
      </c>
      <c r="K98" s="12">
        <v>3610302</v>
      </c>
      <c r="L98" s="75">
        <v>30.64</v>
      </c>
      <c r="M98" s="75">
        <v>30.03</v>
      </c>
      <c r="N98" s="75">
        <v>39.32</v>
      </c>
      <c r="O98" s="189">
        <v>109.44</v>
      </c>
      <c r="P98" s="189">
        <v>107.14</v>
      </c>
      <c r="Q98" s="189">
        <v>109.8</v>
      </c>
      <c r="R98" s="190">
        <v>111.03</v>
      </c>
    </row>
    <row r="99" spans="1:18" ht="12.75">
      <c r="A99" s="422">
        <v>2</v>
      </c>
      <c r="B99" s="423">
        <v>3</v>
      </c>
      <c r="C99" s="423">
        <v>3</v>
      </c>
      <c r="D99" s="135">
        <v>2</v>
      </c>
      <c r="E99" s="135">
        <v>0</v>
      </c>
      <c r="F99" s="125"/>
      <c r="G99" s="23" t="s">
        <v>322</v>
      </c>
      <c r="H99" s="12">
        <v>15153284.78</v>
      </c>
      <c r="I99" s="69">
        <v>11433085.46</v>
      </c>
      <c r="J99" s="12">
        <v>1576034.32</v>
      </c>
      <c r="K99" s="12">
        <v>2144165</v>
      </c>
      <c r="L99" s="75">
        <v>75.44</v>
      </c>
      <c r="M99" s="75">
        <v>10.4</v>
      </c>
      <c r="N99" s="75">
        <v>14.14</v>
      </c>
      <c r="O99" s="189">
        <v>96.84</v>
      </c>
      <c r="P99" s="189">
        <v>98.15</v>
      </c>
      <c r="Q99" s="189">
        <v>72.43</v>
      </c>
      <c r="R99" s="190">
        <v>117.65</v>
      </c>
    </row>
    <row r="100" spans="1:18" ht="12.75">
      <c r="A100" s="422">
        <v>2</v>
      </c>
      <c r="B100" s="423">
        <v>6</v>
      </c>
      <c r="C100" s="423">
        <v>6</v>
      </c>
      <c r="D100" s="135">
        <v>2</v>
      </c>
      <c r="E100" s="135">
        <v>0</v>
      </c>
      <c r="F100" s="125"/>
      <c r="G100" s="23" t="s">
        <v>323</v>
      </c>
      <c r="H100" s="12">
        <v>14647787.9</v>
      </c>
      <c r="I100" s="69">
        <v>8466236.49</v>
      </c>
      <c r="J100" s="12">
        <v>2625759.41</v>
      </c>
      <c r="K100" s="12">
        <v>3555792</v>
      </c>
      <c r="L100" s="75">
        <v>57.79</v>
      </c>
      <c r="M100" s="75">
        <v>17.92</v>
      </c>
      <c r="N100" s="75">
        <v>24.27</v>
      </c>
      <c r="O100" s="189">
        <v>118.8</v>
      </c>
      <c r="P100" s="189">
        <v>124.61</v>
      </c>
      <c r="Q100" s="189">
        <v>117.92</v>
      </c>
      <c r="R100" s="190">
        <v>107.47</v>
      </c>
    </row>
    <row r="101" spans="1:18" ht="12.75">
      <c r="A101" s="422">
        <v>2</v>
      </c>
      <c r="B101" s="423">
        <v>23</v>
      </c>
      <c r="C101" s="423">
        <v>3</v>
      </c>
      <c r="D101" s="135">
        <v>2</v>
      </c>
      <c r="E101" s="135">
        <v>0</v>
      </c>
      <c r="F101" s="125"/>
      <c r="G101" s="23" t="s">
        <v>324</v>
      </c>
      <c r="H101" s="12">
        <v>7255272.66</v>
      </c>
      <c r="I101" s="69">
        <v>3325295.7</v>
      </c>
      <c r="J101" s="12">
        <v>1262954.96</v>
      </c>
      <c r="K101" s="12">
        <v>2667022</v>
      </c>
      <c r="L101" s="75">
        <v>45.83</v>
      </c>
      <c r="M101" s="75">
        <v>17.4</v>
      </c>
      <c r="N101" s="75">
        <v>36.75</v>
      </c>
      <c r="O101" s="189">
        <v>98.55</v>
      </c>
      <c r="P101" s="189">
        <v>84.86</v>
      </c>
      <c r="Q101" s="189">
        <v>108.03</v>
      </c>
      <c r="R101" s="190">
        <v>117.29</v>
      </c>
    </row>
    <row r="102" spans="1:18" ht="12.75">
      <c r="A102" s="422">
        <v>2</v>
      </c>
      <c r="B102" s="423">
        <v>24</v>
      </c>
      <c r="C102" s="423">
        <v>3</v>
      </c>
      <c r="D102" s="135">
        <v>2</v>
      </c>
      <c r="E102" s="135">
        <v>0</v>
      </c>
      <c r="F102" s="125"/>
      <c r="G102" s="23" t="s">
        <v>325</v>
      </c>
      <c r="H102" s="12">
        <v>20836371.99</v>
      </c>
      <c r="I102" s="69">
        <v>9124302.31</v>
      </c>
      <c r="J102" s="12">
        <v>5110294.68</v>
      </c>
      <c r="K102" s="12">
        <v>6601775</v>
      </c>
      <c r="L102" s="75">
        <v>43.79</v>
      </c>
      <c r="M102" s="75">
        <v>24.52</v>
      </c>
      <c r="N102" s="75">
        <v>31.68</v>
      </c>
      <c r="O102" s="189">
        <v>110.26</v>
      </c>
      <c r="P102" s="189">
        <v>107</v>
      </c>
      <c r="Q102" s="189">
        <v>122.99</v>
      </c>
      <c r="R102" s="190">
        <v>106.22</v>
      </c>
    </row>
    <row r="103" spans="1:18" ht="12.75">
      <c r="A103" s="422">
        <v>2</v>
      </c>
      <c r="B103" s="423">
        <v>7</v>
      </c>
      <c r="C103" s="423">
        <v>2</v>
      </c>
      <c r="D103" s="135">
        <v>2</v>
      </c>
      <c r="E103" s="135">
        <v>0</v>
      </c>
      <c r="F103" s="125"/>
      <c r="G103" s="23" t="s">
        <v>282</v>
      </c>
      <c r="H103" s="12">
        <v>21552741.07</v>
      </c>
      <c r="I103" s="69">
        <v>10217939.22</v>
      </c>
      <c r="J103" s="12">
        <v>4090837.85</v>
      </c>
      <c r="K103" s="12">
        <v>7243964</v>
      </c>
      <c r="L103" s="75">
        <v>47.4</v>
      </c>
      <c r="M103" s="75">
        <v>18.98</v>
      </c>
      <c r="N103" s="75">
        <v>33.61</v>
      </c>
      <c r="O103" s="189">
        <v>114.36</v>
      </c>
      <c r="P103" s="189">
        <v>116.3</v>
      </c>
      <c r="Q103" s="189">
        <v>103.64</v>
      </c>
      <c r="R103" s="190">
        <v>118.47</v>
      </c>
    </row>
    <row r="104" spans="1:18" ht="12.75">
      <c r="A104" s="422">
        <v>2</v>
      </c>
      <c r="B104" s="423">
        <v>8</v>
      </c>
      <c r="C104" s="423">
        <v>7</v>
      </c>
      <c r="D104" s="135">
        <v>2</v>
      </c>
      <c r="E104" s="135">
        <v>0</v>
      </c>
      <c r="F104" s="125"/>
      <c r="G104" s="23" t="s">
        <v>284</v>
      </c>
      <c r="H104" s="12">
        <v>37004882.05</v>
      </c>
      <c r="I104" s="69">
        <v>17119494.7</v>
      </c>
      <c r="J104" s="12">
        <v>8005227.35</v>
      </c>
      <c r="K104" s="12">
        <v>11880160</v>
      </c>
      <c r="L104" s="75">
        <v>46.26</v>
      </c>
      <c r="M104" s="75">
        <v>21.63</v>
      </c>
      <c r="N104" s="75">
        <v>32.1</v>
      </c>
      <c r="O104" s="189">
        <v>101.9</v>
      </c>
      <c r="P104" s="189">
        <v>100.12</v>
      </c>
      <c r="Q104" s="189">
        <v>90.91</v>
      </c>
      <c r="R104" s="190">
        <v>114.13</v>
      </c>
    </row>
    <row r="105" spans="1:18" ht="12.75">
      <c r="A105" s="422">
        <v>2</v>
      </c>
      <c r="B105" s="423">
        <v>23</v>
      </c>
      <c r="C105" s="423">
        <v>5</v>
      </c>
      <c r="D105" s="135">
        <v>2</v>
      </c>
      <c r="E105" s="135">
        <v>0</v>
      </c>
      <c r="F105" s="125"/>
      <c r="G105" s="23" t="s">
        <v>326</v>
      </c>
      <c r="H105" s="12">
        <v>83981156.31</v>
      </c>
      <c r="I105" s="69">
        <v>71281259.95</v>
      </c>
      <c r="J105" s="12">
        <v>4624234.36</v>
      </c>
      <c r="K105" s="12">
        <v>8075662</v>
      </c>
      <c r="L105" s="75">
        <v>84.87</v>
      </c>
      <c r="M105" s="75">
        <v>5.5</v>
      </c>
      <c r="N105" s="75">
        <v>9.61</v>
      </c>
      <c r="O105" s="189">
        <v>112.4</v>
      </c>
      <c r="P105" s="189">
        <v>112.92</v>
      </c>
      <c r="Q105" s="189">
        <v>112.61</v>
      </c>
      <c r="R105" s="190">
        <v>107.89</v>
      </c>
    </row>
    <row r="106" spans="1:18" ht="12.75">
      <c r="A106" s="422">
        <v>2</v>
      </c>
      <c r="B106" s="423">
        <v>17</v>
      </c>
      <c r="C106" s="423">
        <v>2</v>
      </c>
      <c r="D106" s="135">
        <v>2</v>
      </c>
      <c r="E106" s="135">
        <v>0</v>
      </c>
      <c r="F106" s="125"/>
      <c r="G106" s="23" t="s">
        <v>327</v>
      </c>
      <c r="H106" s="12">
        <v>12172006.17</v>
      </c>
      <c r="I106" s="69">
        <v>5662817.47</v>
      </c>
      <c r="J106" s="12">
        <v>3172776.7</v>
      </c>
      <c r="K106" s="12">
        <v>3336412</v>
      </c>
      <c r="L106" s="75">
        <v>46.52</v>
      </c>
      <c r="M106" s="75">
        <v>26.06</v>
      </c>
      <c r="N106" s="75">
        <v>27.41</v>
      </c>
      <c r="O106" s="189">
        <v>103.11</v>
      </c>
      <c r="P106" s="189">
        <v>96.81</v>
      </c>
      <c r="Q106" s="189">
        <v>104.85</v>
      </c>
      <c r="R106" s="190">
        <v>113.87</v>
      </c>
    </row>
    <row r="107" spans="1:18" ht="12.75">
      <c r="A107" s="422">
        <v>2</v>
      </c>
      <c r="B107" s="423">
        <v>18</v>
      </c>
      <c r="C107" s="423">
        <v>1</v>
      </c>
      <c r="D107" s="135">
        <v>2</v>
      </c>
      <c r="E107" s="135">
        <v>0</v>
      </c>
      <c r="F107" s="125"/>
      <c r="G107" s="23" t="s">
        <v>328</v>
      </c>
      <c r="H107" s="12">
        <v>15421535.68</v>
      </c>
      <c r="I107" s="69">
        <v>6897035.43</v>
      </c>
      <c r="J107" s="12">
        <v>3016029.25</v>
      </c>
      <c r="K107" s="12">
        <v>5508471</v>
      </c>
      <c r="L107" s="75">
        <v>44.72</v>
      </c>
      <c r="M107" s="75">
        <v>19.55</v>
      </c>
      <c r="N107" s="75">
        <v>35.71</v>
      </c>
      <c r="O107" s="189">
        <v>117.19</v>
      </c>
      <c r="P107" s="189">
        <v>119.29</v>
      </c>
      <c r="Q107" s="189">
        <v>103.4</v>
      </c>
      <c r="R107" s="190">
        <v>123.49</v>
      </c>
    </row>
    <row r="108" spans="1:18" ht="12.75">
      <c r="A108" s="422">
        <v>2</v>
      </c>
      <c r="B108" s="423">
        <v>3</v>
      </c>
      <c r="C108" s="423">
        <v>4</v>
      </c>
      <c r="D108" s="135">
        <v>2</v>
      </c>
      <c r="E108" s="135">
        <v>0</v>
      </c>
      <c r="F108" s="125"/>
      <c r="G108" s="23" t="s">
        <v>329</v>
      </c>
      <c r="H108" s="12">
        <v>10620747.65</v>
      </c>
      <c r="I108" s="69">
        <v>5265177.76</v>
      </c>
      <c r="J108" s="12">
        <v>2418031.89</v>
      </c>
      <c r="K108" s="12">
        <v>2937538</v>
      </c>
      <c r="L108" s="75">
        <v>49.57</v>
      </c>
      <c r="M108" s="75">
        <v>22.76</v>
      </c>
      <c r="N108" s="75">
        <v>27.65</v>
      </c>
      <c r="O108" s="189">
        <v>110.73</v>
      </c>
      <c r="P108" s="189">
        <v>110.79</v>
      </c>
      <c r="Q108" s="189">
        <v>115.27</v>
      </c>
      <c r="R108" s="190">
        <v>107.15</v>
      </c>
    </row>
    <row r="109" spans="1:18" ht="12.75">
      <c r="A109" s="422">
        <v>2</v>
      </c>
      <c r="B109" s="423">
        <v>13</v>
      </c>
      <c r="C109" s="423">
        <v>2</v>
      </c>
      <c r="D109" s="135">
        <v>2</v>
      </c>
      <c r="E109" s="135">
        <v>0</v>
      </c>
      <c r="F109" s="125"/>
      <c r="G109" s="23" t="s">
        <v>330</v>
      </c>
      <c r="H109" s="12">
        <v>25133078.01</v>
      </c>
      <c r="I109" s="69">
        <v>9538945.17</v>
      </c>
      <c r="J109" s="12">
        <v>8584350.84</v>
      </c>
      <c r="K109" s="12">
        <v>7009782</v>
      </c>
      <c r="L109" s="75">
        <v>37.95</v>
      </c>
      <c r="M109" s="75">
        <v>34.15</v>
      </c>
      <c r="N109" s="75">
        <v>27.89</v>
      </c>
      <c r="O109" s="189">
        <v>68.75</v>
      </c>
      <c r="P109" s="189">
        <v>42.31</v>
      </c>
      <c r="Q109" s="189">
        <v>112.03</v>
      </c>
      <c r="R109" s="190">
        <v>110.44</v>
      </c>
    </row>
    <row r="110" spans="1:18" ht="12.75">
      <c r="A110" s="422">
        <v>2</v>
      </c>
      <c r="B110" s="423">
        <v>9</v>
      </c>
      <c r="C110" s="423">
        <v>3</v>
      </c>
      <c r="D110" s="135">
        <v>2</v>
      </c>
      <c r="E110" s="135">
        <v>0</v>
      </c>
      <c r="F110" s="125"/>
      <c r="G110" s="23" t="s">
        <v>331</v>
      </c>
      <c r="H110" s="12">
        <v>8752639.17</v>
      </c>
      <c r="I110" s="69">
        <v>4348511.01</v>
      </c>
      <c r="J110" s="12">
        <v>2464458.16</v>
      </c>
      <c r="K110" s="12">
        <v>1939670</v>
      </c>
      <c r="L110" s="75">
        <v>49.68</v>
      </c>
      <c r="M110" s="75">
        <v>28.15</v>
      </c>
      <c r="N110" s="75">
        <v>22.16</v>
      </c>
      <c r="O110" s="189">
        <v>128.78</v>
      </c>
      <c r="P110" s="189">
        <v>116.82</v>
      </c>
      <c r="Q110" s="189">
        <v>187.26</v>
      </c>
      <c r="R110" s="190">
        <v>110.31</v>
      </c>
    </row>
    <row r="111" spans="1:18" ht="12.75">
      <c r="A111" s="422">
        <v>2</v>
      </c>
      <c r="B111" s="423">
        <v>9</v>
      </c>
      <c r="C111" s="423">
        <v>4</v>
      </c>
      <c r="D111" s="135">
        <v>2</v>
      </c>
      <c r="E111" s="135">
        <v>0</v>
      </c>
      <c r="F111" s="125"/>
      <c r="G111" s="23" t="s">
        <v>332</v>
      </c>
      <c r="H111" s="12">
        <v>14900572.11</v>
      </c>
      <c r="I111" s="69">
        <v>9324812.37</v>
      </c>
      <c r="J111" s="12">
        <v>1966873.74</v>
      </c>
      <c r="K111" s="12">
        <v>3608886</v>
      </c>
      <c r="L111" s="75">
        <v>62.58</v>
      </c>
      <c r="M111" s="75">
        <v>13.19</v>
      </c>
      <c r="N111" s="75">
        <v>24.21</v>
      </c>
      <c r="O111" s="189">
        <v>103.86</v>
      </c>
      <c r="P111" s="189">
        <v>96.54</v>
      </c>
      <c r="Q111" s="189">
        <v>102.72</v>
      </c>
      <c r="R111" s="190">
        <v>130.16</v>
      </c>
    </row>
    <row r="112" spans="1:18" ht="12.75">
      <c r="A112" s="422">
        <v>2</v>
      </c>
      <c r="B112" s="423">
        <v>9</v>
      </c>
      <c r="C112" s="423">
        <v>5</v>
      </c>
      <c r="D112" s="135">
        <v>2</v>
      </c>
      <c r="E112" s="135">
        <v>0</v>
      </c>
      <c r="F112" s="125"/>
      <c r="G112" s="23" t="s">
        <v>333</v>
      </c>
      <c r="H112" s="12">
        <v>12916292.11</v>
      </c>
      <c r="I112" s="69">
        <v>7134658.12</v>
      </c>
      <c r="J112" s="12">
        <v>2719004.99</v>
      </c>
      <c r="K112" s="12">
        <v>3062629</v>
      </c>
      <c r="L112" s="75">
        <v>55.23</v>
      </c>
      <c r="M112" s="75">
        <v>21.05</v>
      </c>
      <c r="N112" s="75">
        <v>23.71</v>
      </c>
      <c r="O112" s="189">
        <v>79.92</v>
      </c>
      <c r="P112" s="189">
        <v>68.29</v>
      </c>
      <c r="Q112" s="189">
        <v>89.17</v>
      </c>
      <c r="R112" s="190">
        <v>114.94</v>
      </c>
    </row>
    <row r="113" spans="1:18" ht="12.75">
      <c r="A113" s="422">
        <v>2</v>
      </c>
      <c r="B113" s="423">
        <v>8</v>
      </c>
      <c r="C113" s="423">
        <v>9</v>
      </c>
      <c r="D113" s="135">
        <v>2</v>
      </c>
      <c r="E113" s="135">
        <v>0</v>
      </c>
      <c r="F113" s="125"/>
      <c r="G113" s="23" t="s">
        <v>334</v>
      </c>
      <c r="H113" s="12">
        <v>5402664.81</v>
      </c>
      <c r="I113" s="69">
        <v>3088863.95</v>
      </c>
      <c r="J113" s="12">
        <v>955881.86</v>
      </c>
      <c r="K113" s="12">
        <v>1357919</v>
      </c>
      <c r="L113" s="75">
        <v>57.17</v>
      </c>
      <c r="M113" s="75">
        <v>17.69</v>
      </c>
      <c r="N113" s="75">
        <v>25.13</v>
      </c>
      <c r="O113" s="189">
        <v>94.79</v>
      </c>
      <c r="P113" s="189">
        <v>87.56</v>
      </c>
      <c r="Q113" s="189">
        <v>110.96</v>
      </c>
      <c r="R113" s="190">
        <v>103.64</v>
      </c>
    </row>
    <row r="114" spans="1:18" ht="12.75">
      <c r="A114" s="422">
        <v>2</v>
      </c>
      <c r="B114" s="423">
        <v>10</v>
      </c>
      <c r="C114" s="423">
        <v>4</v>
      </c>
      <c r="D114" s="135">
        <v>2</v>
      </c>
      <c r="E114" s="135">
        <v>0</v>
      </c>
      <c r="F114" s="125"/>
      <c r="G114" s="23" t="s">
        <v>287</v>
      </c>
      <c r="H114" s="12">
        <v>14487300.02</v>
      </c>
      <c r="I114" s="69">
        <v>5872967.82</v>
      </c>
      <c r="J114" s="12">
        <v>3378768.2</v>
      </c>
      <c r="K114" s="12">
        <v>5235564</v>
      </c>
      <c r="L114" s="75">
        <v>40.53</v>
      </c>
      <c r="M114" s="75">
        <v>23.32</v>
      </c>
      <c r="N114" s="75">
        <v>36.13</v>
      </c>
      <c r="O114" s="189">
        <v>106.76</v>
      </c>
      <c r="P114" s="189">
        <v>109.87</v>
      </c>
      <c r="Q114" s="189">
        <v>94.28</v>
      </c>
      <c r="R114" s="190">
        <v>112.81</v>
      </c>
    </row>
    <row r="115" spans="1:18" ht="12.75">
      <c r="A115" s="422">
        <v>2</v>
      </c>
      <c r="B115" s="423">
        <v>11</v>
      </c>
      <c r="C115" s="423">
        <v>2</v>
      </c>
      <c r="D115" s="135">
        <v>2</v>
      </c>
      <c r="E115" s="135">
        <v>0</v>
      </c>
      <c r="F115" s="125"/>
      <c r="G115" s="23" t="s">
        <v>288</v>
      </c>
      <c r="H115" s="12">
        <v>46199453.08</v>
      </c>
      <c r="I115" s="69">
        <v>37958472.62</v>
      </c>
      <c r="J115" s="12">
        <v>4825743.46</v>
      </c>
      <c r="K115" s="12">
        <v>3415237</v>
      </c>
      <c r="L115" s="75">
        <v>82.16</v>
      </c>
      <c r="M115" s="75">
        <v>10.44</v>
      </c>
      <c r="N115" s="75">
        <v>7.39</v>
      </c>
      <c r="O115" s="189">
        <v>100.11</v>
      </c>
      <c r="P115" s="189">
        <v>97.33</v>
      </c>
      <c r="Q115" s="189">
        <v>116.42</v>
      </c>
      <c r="R115" s="190">
        <v>113.59</v>
      </c>
    </row>
    <row r="116" spans="1:18" ht="12.75">
      <c r="A116" s="422">
        <v>2</v>
      </c>
      <c r="B116" s="423">
        <v>2</v>
      </c>
      <c r="C116" s="423">
        <v>6</v>
      </c>
      <c r="D116" s="135">
        <v>2</v>
      </c>
      <c r="E116" s="135">
        <v>0</v>
      </c>
      <c r="F116" s="125"/>
      <c r="G116" s="23" t="s">
        <v>335</v>
      </c>
      <c r="H116" s="12">
        <v>14894069.41</v>
      </c>
      <c r="I116" s="69">
        <v>6459526.61</v>
      </c>
      <c r="J116" s="12">
        <v>2766446.8</v>
      </c>
      <c r="K116" s="12">
        <v>5668096</v>
      </c>
      <c r="L116" s="75">
        <v>43.36</v>
      </c>
      <c r="M116" s="75">
        <v>18.57</v>
      </c>
      <c r="N116" s="75">
        <v>38.05</v>
      </c>
      <c r="O116" s="189">
        <v>104.38</v>
      </c>
      <c r="P116" s="189">
        <v>100.68</v>
      </c>
      <c r="Q116" s="189">
        <v>96.05</v>
      </c>
      <c r="R116" s="190">
        <v>113.97</v>
      </c>
    </row>
    <row r="117" spans="1:18" ht="12.75">
      <c r="A117" s="422">
        <v>2</v>
      </c>
      <c r="B117" s="423">
        <v>18</v>
      </c>
      <c r="C117" s="423">
        <v>2</v>
      </c>
      <c r="D117" s="135">
        <v>2</v>
      </c>
      <c r="E117" s="135">
        <v>0</v>
      </c>
      <c r="F117" s="125"/>
      <c r="G117" s="23" t="s">
        <v>336</v>
      </c>
      <c r="H117" s="12">
        <v>12739667.5</v>
      </c>
      <c r="I117" s="69">
        <v>5418674.95</v>
      </c>
      <c r="J117" s="12">
        <v>3489783.55</v>
      </c>
      <c r="K117" s="12">
        <v>3831209</v>
      </c>
      <c r="L117" s="75">
        <v>42.53</v>
      </c>
      <c r="M117" s="75">
        <v>27.39</v>
      </c>
      <c r="N117" s="75">
        <v>30.07</v>
      </c>
      <c r="O117" s="189">
        <v>107.81</v>
      </c>
      <c r="P117" s="189">
        <v>92.47</v>
      </c>
      <c r="Q117" s="189">
        <v>147.77</v>
      </c>
      <c r="R117" s="190">
        <v>106.56</v>
      </c>
    </row>
    <row r="118" spans="1:18" ht="12.75">
      <c r="A118" s="422">
        <v>2</v>
      </c>
      <c r="B118" s="423">
        <v>19</v>
      </c>
      <c r="C118" s="423">
        <v>5</v>
      </c>
      <c r="D118" s="135">
        <v>2</v>
      </c>
      <c r="E118" s="135">
        <v>0</v>
      </c>
      <c r="F118" s="125"/>
      <c r="G118" s="23" t="s">
        <v>337</v>
      </c>
      <c r="H118" s="12">
        <v>15292335.89</v>
      </c>
      <c r="I118" s="69">
        <v>6595181.93</v>
      </c>
      <c r="J118" s="12">
        <v>2579346.96</v>
      </c>
      <c r="K118" s="12">
        <v>6117807</v>
      </c>
      <c r="L118" s="75">
        <v>43.12</v>
      </c>
      <c r="M118" s="75">
        <v>16.86</v>
      </c>
      <c r="N118" s="75">
        <v>40</v>
      </c>
      <c r="O118" s="189">
        <v>102.99</v>
      </c>
      <c r="P118" s="189">
        <v>100.15</v>
      </c>
      <c r="Q118" s="189">
        <v>85.6</v>
      </c>
      <c r="R118" s="190">
        <v>116.53</v>
      </c>
    </row>
    <row r="119" spans="1:18" ht="12.75">
      <c r="A119" s="422">
        <v>2</v>
      </c>
      <c r="B119" s="423">
        <v>7</v>
      </c>
      <c r="C119" s="423">
        <v>4</v>
      </c>
      <c r="D119" s="135">
        <v>2</v>
      </c>
      <c r="E119" s="135">
        <v>0</v>
      </c>
      <c r="F119" s="125"/>
      <c r="G119" s="23" t="s">
        <v>338</v>
      </c>
      <c r="H119" s="12">
        <v>11892269.26</v>
      </c>
      <c r="I119" s="69">
        <v>5031390.54</v>
      </c>
      <c r="J119" s="12">
        <v>2896898.72</v>
      </c>
      <c r="K119" s="12">
        <v>3963980</v>
      </c>
      <c r="L119" s="75">
        <v>42.3</v>
      </c>
      <c r="M119" s="75">
        <v>24.35</v>
      </c>
      <c r="N119" s="75">
        <v>33.33</v>
      </c>
      <c r="O119" s="189">
        <v>114.43</v>
      </c>
      <c r="P119" s="189">
        <v>113.05</v>
      </c>
      <c r="Q119" s="189">
        <v>107.66</v>
      </c>
      <c r="R119" s="190">
        <v>121.91</v>
      </c>
    </row>
    <row r="120" spans="1:18" ht="12.75">
      <c r="A120" s="422">
        <v>2</v>
      </c>
      <c r="B120" s="423">
        <v>5</v>
      </c>
      <c r="C120" s="423">
        <v>3</v>
      </c>
      <c r="D120" s="135">
        <v>2</v>
      </c>
      <c r="E120" s="135">
        <v>0</v>
      </c>
      <c r="F120" s="125"/>
      <c r="G120" s="23" t="s">
        <v>339</v>
      </c>
      <c r="H120" s="12">
        <v>12558389.28</v>
      </c>
      <c r="I120" s="69">
        <v>7186654.47</v>
      </c>
      <c r="J120" s="12">
        <v>2515218.81</v>
      </c>
      <c r="K120" s="12">
        <v>2856516</v>
      </c>
      <c r="L120" s="75">
        <v>57.22</v>
      </c>
      <c r="M120" s="75">
        <v>20.02</v>
      </c>
      <c r="N120" s="75">
        <v>22.74</v>
      </c>
      <c r="O120" s="189">
        <v>102.58</v>
      </c>
      <c r="P120" s="189">
        <v>105.72</v>
      </c>
      <c r="Q120" s="189">
        <v>88.55</v>
      </c>
      <c r="R120" s="190">
        <v>109.66</v>
      </c>
    </row>
    <row r="121" spans="1:18" ht="12.75">
      <c r="A121" s="422">
        <v>2</v>
      </c>
      <c r="B121" s="423">
        <v>23</v>
      </c>
      <c r="C121" s="423">
        <v>6</v>
      </c>
      <c r="D121" s="135">
        <v>2</v>
      </c>
      <c r="E121" s="135">
        <v>0</v>
      </c>
      <c r="F121" s="125"/>
      <c r="G121" s="23" t="s">
        <v>340</v>
      </c>
      <c r="H121" s="12">
        <v>9336126.37</v>
      </c>
      <c r="I121" s="69">
        <v>5493321.9</v>
      </c>
      <c r="J121" s="12">
        <v>1223256.47</v>
      </c>
      <c r="K121" s="12">
        <v>2619548</v>
      </c>
      <c r="L121" s="75">
        <v>58.83</v>
      </c>
      <c r="M121" s="75">
        <v>13.1</v>
      </c>
      <c r="N121" s="75">
        <v>28.05</v>
      </c>
      <c r="O121" s="189">
        <v>104.94</v>
      </c>
      <c r="P121" s="189">
        <v>104.33</v>
      </c>
      <c r="Q121" s="189">
        <v>101</v>
      </c>
      <c r="R121" s="190">
        <v>108.24</v>
      </c>
    </row>
    <row r="122" spans="1:18" ht="12.75">
      <c r="A122" s="422">
        <v>2</v>
      </c>
      <c r="B122" s="423">
        <v>18</v>
      </c>
      <c r="C122" s="423">
        <v>3</v>
      </c>
      <c r="D122" s="135">
        <v>2</v>
      </c>
      <c r="E122" s="135">
        <v>0</v>
      </c>
      <c r="F122" s="125"/>
      <c r="G122" s="23" t="s">
        <v>341</v>
      </c>
      <c r="H122" s="12">
        <v>36386936.38</v>
      </c>
      <c r="I122" s="69">
        <v>23018905.88</v>
      </c>
      <c r="J122" s="12">
        <v>5336797.5</v>
      </c>
      <c r="K122" s="12">
        <v>8031233</v>
      </c>
      <c r="L122" s="75">
        <v>63.26</v>
      </c>
      <c r="M122" s="75">
        <v>14.66</v>
      </c>
      <c r="N122" s="75">
        <v>22.07</v>
      </c>
      <c r="O122" s="189">
        <v>140.9</v>
      </c>
      <c r="P122" s="189">
        <v>157.15</v>
      </c>
      <c r="Q122" s="189">
        <v>122.32</v>
      </c>
      <c r="R122" s="190">
        <v>117.87</v>
      </c>
    </row>
    <row r="123" spans="1:18" ht="12.75">
      <c r="A123" s="422">
        <v>2</v>
      </c>
      <c r="B123" s="423">
        <v>9</v>
      </c>
      <c r="C123" s="423">
        <v>6</v>
      </c>
      <c r="D123" s="135">
        <v>2</v>
      </c>
      <c r="E123" s="135">
        <v>0</v>
      </c>
      <c r="F123" s="125"/>
      <c r="G123" s="23" t="s">
        <v>342</v>
      </c>
      <c r="H123" s="12">
        <v>14576686.55</v>
      </c>
      <c r="I123" s="69">
        <v>6420179.1</v>
      </c>
      <c r="J123" s="12">
        <v>3365540.45</v>
      </c>
      <c r="K123" s="12">
        <v>4790967</v>
      </c>
      <c r="L123" s="75">
        <v>44.04</v>
      </c>
      <c r="M123" s="75">
        <v>23.08</v>
      </c>
      <c r="N123" s="75">
        <v>32.86</v>
      </c>
      <c r="O123" s="189">
        <v>84.64</v>
      </c>
      <c r="P123" s="189">
        <v>67.47</v>
      </c>
      <c r="Q123" s="189">
        <v>89.26</v>
      </c>
      <c r="R123" s="190">
        <v>121.7</v>
      </c>
    </row>
    <row r="124" spans="1:18" ht="12.75">
      <c r="A124" s="422">
        <v>2</v>
      </c>
      <c r="B124" s="423">
        <v>5</v>
      </c>
      <c r="C124" s="423">
        <v>4</v>
      </c>
      <c r="D124" s="135">
        <v>2</v>
      </c>
      <c r="E124" s="135">
        <v>0</v>
      </c>
      <c r="F124" s="125"/>
      <c r="G124" s="23" t="s">
        <v>343</v>
      </c>
      <c r="H124" s="12">
        <v>9422290.42</v>
      </c>
      <c r="I124" s="69">
        <v>4232784.26</v>
      </c>
      <c r="J124" s="12">
        <v>1994857.16</v>
      </c>
      <c r="K124" s="12">
        <v>3194649</v>
      </c>
      <c r="L124" s="75">
        <v>44.92</v>
      </c>
      <c r="M124" s="75">
        <v>21.17</v>
      </c>
      <c r="N124" s="75">
        <v>33.9</v>
      </c>
      <c r="O124" s="189">
        <v>110.76</v>
      </c>
      <c r="P124" s="189">
        <v>113.57</v>
      </c>
      <c r="Q124" s="189">
        <v>98.16</v>
      </c>
      <c r="R124" s="190">
        <v>116.27</v>
      </c>
    </row>
    <row r="125" spans="1:18" ht="12.75">
      <c r="A125" s="422">
        <v>2</v>
      </c>
      <c r="B125" s="423">
        <v>6</v>
      </c>
      <c r="C125" s="423">
        <v>7</v>
      </c>
      <c r="D125" s="135">
        <v>2</v>
      </c>
      <c r="E125" s="135">
        <v>0</v>
      </c>
      <c r="F125" s="125"/>
      <c r="G125" s="23" t="s">
        <v>344</v>
      </c>
      <c r="H125" s="12">
        <v>22625778.59</v>
      </c>
      <c r="I125" s="69">
        <v>11597951.19</v>
      </c>
      <c r="J125" s="12">
        <v>4783714.4</v>
      </c>
      <c r="K125" s="12">
        <v>6244113</v>
      </c>
      <c r="L125" s="75">
        <v>51.25</v>
      </c>
      <c r="M125" s="75">
        <v>21.14</v>
      </c>
      <c r="N125" s="75">
        <v>27.59</v>
      </c>
      <c r="O125" s="189">
        <v>108.25</v>
      </c>
      <c r="P125" s="189">
        <v>105.93</v>
      </c>
      <c r="Q125" s="189">
        <v>110.2</v>
      </c>
      <c r="R125" s="190">
        <v>111.25</v>
      </c>
    </row>
    <row r="126" spans="1:18" ht="12.75">
      <c r="A126" s="422">
        <v>2</v>
      </c>
      <c r="B126" s="423">
        <v>4</v>
      </c>
      <c r="C126" s="423">
        <v>3</v>
      </c>
      <c r="D126" s="135">
        <v>2</v>
      </c>
      <c r="E126" s="135">
        <v>0</v>
      </c>
      <c r="F126" s="125"/>
      <c r="G126" s="23" t="s">
        <v>345</v>
      </c>
      <c r="H126" s="12">
        <v>12837105.94</v>
      </c>
      <c r="I126" s="69">
        <v>4744177.71</v>
      </c>
      <c r="J126" s="12">
        <v>3319867.23</v>
      </c>
      <c r="K126" s="12">
        <v>4773061</v>
      </c>
      <c r="L126" s="75">
        <v>36.95</v>
      </c>
      <c r="M126" s="75">
        <v>25.86</v>
      </c>
      <c r="N126" s="75">
        <v>37.18</v>
      </c>
      <c r="O126" s="189">
        <v>107.61</v>
      </c>
      <c r="P126" s="189">
        <v>102.17</v>
      </c>
      <c r="Q126" s="189">
        <v>98.01</v>
      </c>
      <c r="R126" s="190">
        <v>122.44</v>
      </c>
    </row>
    <row r="127" spans="1:18" ht="12.75">
      <c r="A127" s="422">
        <v>2</v>
      </c>
      <c r="B127" s="423">
        <v>8</v>
      </c>
      <c r="C127" s="423">
        <v>11</v>
      </c>
      <c r="D127" s="135">
        <v>2</v>
      </c>
      <c r="E127" s="135">
        <v>0</v>
      </c>
      <c r="F127" s="125"/>
      <c r="G127" s="23" t="s">
        <v>289</v>
      </c>
      <c r="H127" s="12">
        <v>30940346.58</v>
      </c>
      <c r="I127" s="69">
        <v>14316612.73</v>
      </c>
      <c r="J127" s="12">
        <v>6681871.85</v>
      </c>
      <c r="K127" s="12">
        <v>9941862</v>
      </c>
      <c r="L127" s="75">
        <v>46.27</v>
      </c>
      <c r="M127" s="75">
        <v>21.59</v>
      </c>
      <c r="N127" s="75">
        <v>32.13</v>
      </c>
      <c r="O127" s="189">
        <v>105.45</v>
      </c>
      <c r="P127" s="189">
        <v>98.42</v>
      </c>
      <c r="Q127" s="189">
        <v>116.73</v>
      </c>
      <c r="R127" s="190">
        <v>109.6</v>
      </c>
    </row>
    <row r="128" spans="1:18" ht="12.75">
      <c r="A128" s="422">
        <v>2</v>
      </c>
      <c r="B128" s="423">
        <v>14</v>
      </c>
      <c r="C128" s="423">
        <v>6</v>
      </c>
      <c r="D128" s="135">
        <v>2</v>
      </c>
      <c r="E128" s="135">
        <v>0</v>
      </c>
      <c r="F128" s="125"/>
      <c r="G128" s="23" t="s">
        <v>290</v>
      </c>
      <c r="H128" s="12">
        <v>23741350.4</v>
      </c>
      <c r="I128" s="69">
        <v>11848683.97</v>
      </c>
      <c r="J128" s="12">
        <v>5164825.43</v>
      </c>
      <c r="K128" s="12">
        <v>6727841</v>
      </c>
      <c r="L128" s="75">
        <v>49.9</v>
      </c>
      <c r="M128" s="75">
        <v>21.75</v>
      </c>
      <c r="N128" s="75">
        <v>28.33</v>
      </c>
      <c r="O128" s="189">
        <v>94.56</v>
      </c>
      <c r="P128" s="189">
        <v>87.66</v>
      </c>
      <c r="Q128" s="189">
        <v>105.68</v>
      </c>
      <c r="R128" s="190">
        <v>100.35</v>
      </c>
    </row>
    <row r="129" spans="1:18" ht="12.75">
      <c r="A129" s="422">
        <v>2</v>
      </c>
      <c r="B129" s="423">
        <v>15</v>
      </c>
      <c r="C129" s="423">
        <v>4</v>
      </c>
      <c r="D129" s="135">
        <v>2</v>
      </c>
      <c r="E129" s="135">
        <v>0</v>
      </c>
      <c r="F129" s="125"/>
      <c r="G129" s="23" t="s">
        <v>291</v>
      </c>
      <c r="H129" s="12">
        <v>34686216.93</v>
      </c>
      <c r="I129" s="69">
        <v>18038277.12</v>
      </c>
      <c r="J129" s="12">
        <v>6607485.81</v>
      </c>
      <c r="K129" s="12">
        <v>10040454</v>
      </c>
      <c r="L129" s="75">
        <v>52</v>
      </c>
      <c r="M129" s="75">
        <v>19.04</v>
      </c>
      <c r="N129" s="75">
        <v>28.94</v>
      </c>
      <c r="O129" s="189">
        <v>92.24</v>
      </c>
      <c r="P129" s="189">
        <v>78.98</v>
      </c>
      <c r="Q129" s="189">
        <v>115.41</v>
      </c>
      <c r="R129" s="190">
        <v>111.08</v>
      </c>
    </row>
    <row r="130" spans="1:18" ht="12.75">
      <c r="A130" s="422">
        <v>2</v>
      </c>
      <c r="B130" s="423">
        <v>1</v>
      </c>
      <c r="C130" s="423">
        <v>5</v>
      </c>
      <c r="D130" s="135">
        <v>2</v>
      </c>
      <c r="E130" s="135">
        <v>0</v>
      </c>
      <c r="F130" s="125"/>
      <c r="G130" s="23" t="s">
        <v>346</v>
      </c>
      <c r="H130" s="12">
        <v>21525775.45</v>
      </c>
      <c r="I130" s="69">
        <v>12492355.91</v>
      </c>
      <c r="J130" s="12">
        <v>2761705.54</v>
      </c>
      <c r="K130" s="12">
        <v>6271714</v>
      </c>
      <c r="L130" s="75">
        <v>58.03</v>
      </c>
      <c r="M130" s="75">
        <v>12.82</v>
      </c>
      <c r="N130" s="75">
        <v>29.13</v>
      </c>
      <c r="O130" s="189">
        <v>55.49</v>
      </c>
      <c r="P130" s="189">
        <v>46.72</v>
      </c>
      <c r="Q130" s="189">
        <v>44.68</v>
      </c>
      <c r="R130" s="190">
        <v>106.8</v>
      </c>
    </row>
    <row r="131" spans="1:18" ht="12.75">
      <c r="A131" s="422">
        <v>2</v>
      </c>
      <c r="B131" s="423">
        <v>5</v>
      </c>
      <c r="C131" s="423">
        <v>5</v>
      </c>
      <c r="D131" s="135">
        <v>2</v>
      </c>
      <c r="E131" s="135">
        <v>0</v>
      </c>
      <c r="F131" s="125"/>
      <c r="G131" s="23" t="s">
        <v>347</v>
      </c>
      <c r="H131" s="12">
        <v>9791132.61</v>
      </c>
      <c r="I131" s="69">
        <v>4558479.43</v>
      </c>
      <c r="J131" s="12">
        <v>1909203.18</v>
      </c>
      <c r="K131" s="12">
        <v>3323450</v>
      </c>
      <c r="L131" s="75">
        <v>46.55</v>
      </c>
      <c r="M131" s="75">
        <v>19.49</v>
      </c>
      <c r="N131" s="75">
        <v>33.94</v>
      </c>
      <c r="O131" s="189">
        <v>127.94</v>
      </c>
      <c r="P131" s="189">
        <v>137.93</v>
      </c>
      <c r="Q131" s="189">
        <v>118.8</v>
      </c>
      <c r="R131" s="190">
        <v>121.25</v>
      </c>
    </row>
    <row r="132" spans="1:18" ht="12.75">
      <c r="A132" s="422">
        <v>2</v>
      </c>
      <c r="B132" s="423">
        <v>3</v>
      </c>
      <c r="C132" s="423">
        <v>5</v>
      </c>
      <c r="D132" s="135">
        <v>2</v>
      </c>
      <c r="E132" s="135">
        <v>0</v>
      </c>
      <c r="F132" s="125"/>
      <c r="G132" s="23" t="s">
        <v>348</v>
      </c>
      <c r="H132" s="12">
        <v>8241544.92</v>
      </c>
      <c r="I132" s="69">
        <v>2173347.36</v>
      </c>
      <c r="J132" s="12">
        <v>3661301.56</v>
      </c>
      <c r="K132" s="12">
        <v>2406896</v>
      </c>
      <c r="L132" s="75">
        <v>26.37</v>
      </c>
      <c r="M132" s="75">
        <v>44.42</v>
      </c>
      <c r="N132" s="75">
        <v>29.2</v>
      </c>
      <c r="O132" s="189">
        <v>147.09</v>
      </c>
      <c r="P132" s="189">
        <v>113.61</v>
      </c>
      <c r="Q132" s="189">
        <v>202.69</v>
      </c>
      <c r="R132" s="190">
        <v>127.77</v>
      </c>
    </row>
    <row r="133" spans="1:18" ht="12.75">
      <c r="A133" s="422">
        <v>2</v>
      </c>
      <c r="B133" s="423">
        <v>26</v>
      </c>
      <c r="C133" s="423">
        <v>3</v>
      </c>
      <c r="D133" s="135">
        <v>2</v>
      </c>
      <c r="E133" s="135">
        <v>0</v>
      </c>
      <c r="F133" s="125"/>
      <c r="G133" s="23" t="s">
        <v>349</v>
      </c>
      <c r="H133" s="12">
        <v>12045097.02</v>
      </c>
      <c r="I133" s="69">
        <v>3855084.23</v>
      </c>
      <c r="J133" s="12">
        <v>3413904.79</v>
      </c>
      <c r="K133" s="12">
        <v>4776108</v>
      </c>
      <c r="L133" s="75">
        <v>32</v>
      </c>
      <c r="M133" s="75">
        <v>28.34</v>
      </c>
      <c r="N133" s="75">
        <v>39.65</v>
      </c>
      <c r="O133" s="189">
        <v>116.39</v>
      </c>
      <c r="P133" s="189">
        <v>124.87</v>
      </c>
      <c r="Q133" s="189">
        <v>101.05</v>
      </c>
      <c r="R133" s="190">
        <v>122.99</v>
      </c>
    </row>
    <row r="134" spans="1:18" ht="12.75">
      <c r="A134" s="422">
        <v>2</v>
      </c>
      <c r="B134" s="423">
        <v>10</v>
      </c>
      <c r="C134" s="423">
        <v>6</v>
      </c>
      <c r="D134" s="135">
        <v>2</v>
      </c>
      <c r="E134" s="135">
        <v>0</v>
      </c>
      <c r="F134" s="125"/>
      <c r="G134" s="23" t="s">
        <v>350</v>
      </c>
      <c r="H134" s="12">
        <v>4020772.21</v>
      </c>
      <c r="I134" s="69">
        <v>2243247.59</v>
      </c>
      <c r="J134" s="12">
        <v>937266.62</v>
      </c>
      <c r="K134" s="12">
        <v>840258</v>
      </c>
      <c r="L134" s="75">
        <v>55.79</v>
      </c>
      <c r="M134" s="75">
        <v>23.31</v>
      </c>
      <c r="N134" s="75">
        <v>20.89</v>
      </c>
      <c r="O134" s="189">
        <v>99.03</v>
      </c>
      <c r="P134" s="189">
        <v>118.08</v>
      </c>
      <c r="Q134" s="189">
        <v>105.09</v>
      </c>
      <c r="R134" s="190">
        <v>66.24</v>
      </c>
    </row>
    <row r="135" spans="1:18" ht="12.75">
      <c r="A135" s="422">
        <v>2</v>
      </c>
      <c r="B135" s="423">
        <v>6</v>
      </c>
      <c r="C135" s="423">
        <v>8</v>
      </c>
      <c r="D135" s="135">
        <v>2</v>
      </c>
      <c r="E135" s="135">
        <v>0</v>
      </c>
      <c r="F135" s="125"/>
      <c r="G135" s="23" t="s">
        <v>351</v>
      </c>
      <c r="H135" s="12">
        <v>17829556.29</v>
      </c>
      <c r="I135" s="69">
        <v>10304984.04</v>
      </c>
      <c r="J135" s="12">
        <v>3613399.25</v>
      </c>
      <c r="K135" s="12">
        <v>3911173</v>
      </c>
      <c r="L135" s="75">
        <v>57.79</v>
      </c>
      <c r="M135" s="75">
        <v>20.26</v>
      </c>
      <c r="N135" s="75">
        <v>21.93</v>
      </c>
      <c r="O135" s="189">
        <v>101.02</v>
      </c>
      <c r="P135" s="189">
        <v>105</v>
      </c>
      <c r="Q135" s="189">
        <v>92.6</v>
      </c>
      <c r="R135" s="190">
        <v>99.44</v>
      </c>
    </row>
    <row r="136" spans="1:18" ht="12.75">
      <c r="A136" s="422">
        <v>2</v>
      </c>
      <c r="B136" s="423">
        <v>17</v>
      </c>
      <c r="C136" s="423">
        <v>3</v>
      </c>
      <c r="D136" s="135">
        <v>2</v>
      </c>
      <c r="E136" s="135">
        <v>0</v>
      </c>
      <c r="F136" s="125"/>
      <c r="G136" s="23" t="s">
        <v>352</v>
      </c>
      <c r="H136" s="12">
        <v>11903743.58</v>
      </c>
      <c r="I136" s="69">
        <v>3333861.99</v>
      </c>
      <c r="J136" s="12">
        <v>3189400.59</v>
      </c>
      <c r="K136" s="12">
        <v>5380481</v>
      </c>
      <c r="L136" s="75">
        <v>28</v>
      </c>
      <c r="M136" s="75">
        <v>26.79</v>
      </c>
      <c r="N136" s="75">
        <v>45.19</v>
      </c>
      <c r="O136" s="189">
        <v>107.2</v>
      </c>
      <c r="P136" s="189">
        <v>92.5</v>
      </c>
      <c r="Q136" s="189">
        <v>115.75</v>
      </c>
      <c r="R136" s="190">
        <v>113.41</v>
      </c>
    </row>
    <row r="137" spans="1:18" ht="12.75">
      <c r="A137" s="422">
        <v>2</v>
      </c>
      <c r="B137" s="423">
        <v>16</v>
      </c>
      <c r="C137" s="423">
        <v>6</v>
      </c>
      <c r="D137" s="135">
        <v>2</v>
      </c>
      <c r="E137" s="135">
        <v>0</v>
      </c>
      <c r="F137" s="125"/>
      <c r="G137" s="23" t="s">
        <v>353</v>
      </c>
      <c r="H137" s="12">
        <v>14060257.26</v>
      </c>
      <c r="I137" s="69">
        <v>6344093.98</v>
      </c>
      <c r="J137" s="12">
        <v>3942851.28</v>
      </c>
      <c r="K137" s="12">
        <v>3773312</v>
      </c>
      <c r="L137" s="75">
        <v>45.12</v>
      </c>
      <c r="M137" s="75">
        <v>28.04</v>
      </c>
      <c r="N137" s="75">
        <v>26.83</v>
      </c>
      <c r="O137" s="189">
        <v>114.9</v>
      </c>
      <c r="P137" s="189">
        <v>115.03</v>
      </c>
      <c r="Q137" s="189">
        <v>114.77</v>
      </c>
      <c r="R137" s="190">
        <v>114.83</v>
      </c>
    </row>
    <row r="138" spans="1:18" ht="12.75">
      <c r="A138" s="422">
        <v>2</v>
      </c>
      <c r="B138" s="423">
        <v>11</v>
      </c>
      <c r="C138" s="423">
        <v>3</v>
      </c>
      <c r="D138" s="135">
        <v>2</v>
      </c>
      <c r="E138" s="135">
        <v>0</v>
      </c>
      <c r="F138" s="125"/>
      <c r="G138" s="23" t="s">
        <v>354</v>
      </c>
      <c r="H138" s="12">
        <v>35217660.56</v>
      </c>
      <c r="I138" s="69">
        <v>27288943.14</v>
      </c>
      <c r="J138" s="12">
        <v>3211313.42</v>
      </c>
      <c r="K138" s="12">
        <v>4717404</v>
      </c>
      <c r="L138" s="75">
        <v>77.48</v>
      </c>
      <c r="M138" s="75">
        <v>9.11</v>
      </c>
      <c r="N138" s="75">
        <v>13.39</v>
      </c>
      <c r="O138" s="189">
        <v>112.85</v>
      </c>
      <c r="P138" s="189">
        <v>113.47</v>
      </c>
      <c r="Q138" s="189">
        <v>111.32</v>
      </c>
      <c r="R138" s="190">
        <v>110.4</v>
      </c>
    </row>
    <row r="139" spans="1:18" ht="12.75">
      <c r="A139" s="422">
        <v>2</v>
      </c>
      <c r="B139" s="423">
        <v>9</v>
      </c>
      <c r="C139" s="423">
        <v>8</v>
      </c>
      <c r="D139" s="135">
        <v>2</v>
      </c>
      <c r="E139" s="135">
        <v>0</v>
      </c>
      <c r="F139" s="125"/>
      <c r="G139" s="23" t="s">
        <v>355</v>
      </c>
      <c r="H139" s="12">
        <v>6314902.97</v>
      </c>
      <c r="I139" s="69">
        <v>2341977.94</v>
      </c>
      <c r="J139" s="12">
        <v>1602615.03</v>
      </c>
      <c r="K139" s="12">
        <v>2370310</v>
      </c>
      <c r="L139" s="75">
        <v>37.08</v>
      </c>
      <c r="M139" s="75">
        <v>25.37</v>
      </c>
      <c r="N139" s="75">
        <v>37.53</v>
      </c>
      <c r="O139" s="189">
        <v>108.49</v>
      </c>
      <c r="P139" s="189">
        <v>104.84</v>
      </c>
      <c r="Q139" s="189">
        <v>107.06</v>
      </c>
      <c r="R139" s="190">
        <v>113.42</v>
      </c>
    </row>
    <row r="140" spans="1:18" ht="12.75">
      <c r="A140" s="422">
        <v>2</v>
      </c>
      <c r="B140" s="423">
        <v>10</v>
      </c>
      <c r="C140" s="423">
        <v>7</v>
      </c>
      <c r="D140" s="135">
        <v>2</v>
      </c>
      <c r="E140" s="135">
        <v>0</v>
      </c>
      <c r="F140" s="125"/>
      <c r="G140" s="23" t="s">
        <v>356</v>
      </c>
      <c r="H140" s="12">
        <v>12050667.75</v>
      </c>
      <c r="I140" s="69">
        <v>5774069.49</v>
      </c>
      <c r="J140" s="12">
        <v>2322665.26</v>
      </c>
      <c r="K140" s="12">
        <v>3953933</v>
      </c>
      <c r="L140" s="75">
        <v>47.91</v>
      </c>
      <c r="M140" s="75">
        <v>19.27</v>
      </c>
      <c r="N140" s="75">
        <v>32.81</v>
      </c>
      <c r="O140" s="189">
        <v>120.36</v>
      </c>
      <c r="P140" s="189">
        <v>122.99</v>
      </c>
      <c r="Q140" s="189">
        <v>123.4</v>
      </c>
      <c r="R140" s="190">
        <v>115.09</v>
      </c>
    </row>
    <row r="141" spans="1:18" ht="12.75">
      <c r="A141" s="422">
        <v>2</v>
      </c>
      <c r="B141" s="423">
        <v>6</v>
      </c>
      <c r="C141" s="423">
        <v>9</v>
      </c>
      <c r="D141" s="135">
        <v>2</v>
      </c>
      <c r="E141" s="135">
        <v>0</v>
      </c>
      <c r="F141" s="125"/>
      <c r="G141" s="23" t="s">
        <v>357</v>
      </c>
      <c r="H141" s="12">
        <v>12210068.98</v>
      </c>
      <c r="I141" s="69">
        <v>4645778.75</v>
      </c>
      <c r="J141" s="12">
        <v>3202412.23</v>
      </c>
      <c r="K141" s="12">
        <v>4361878</v>
      </c>
      <c r="L141" s="75">
        <v>38.04</v>
      </c>
      <c r="M141" s="75">
        <v>26.22</v>
      </c>
      <c r="N141" s="75">
        <v>35.72</v>
      </c>
      <c r="O141" s="189">
        <v>103.44</v>
      </c>
      <c r="P141" s="189">
        <v>95.69</v>
      </c>
      <c r="Q141" s="189">
        <v>99</v>
      </c>
      <c r="R141" s="190">
        <v>117.45</v>
      </c>
    </row>
    <row r="142" spans="1:18" ht="12.75">
      <c r="A142" s="422">
        <v>2</v>
      </c>
      <c r="B142" s="423">
        <v>21</v>
      </c>
      <c r="C142" s="423">
        <v>7</v>
      </c>
      <c r="D142" s="135">
        <v>2</v>
      </c>
      <c r="E142" s="135">
        <v>0</v>
      </c>
      <c r="F142" s="125"/>
      <c r="G142" s="23" t="s">
        <v>358</v>
      </c>
      <c r="H142" s="12">
        <v>10125460.85</v>
      </c>
      <c r="I142" s="69">
        <v>3914220.68</v>
      </c>
      <c r="J142" s="12">
        <v>2769958.17</v>
      </c>
      <c r="K142" s="12">
        <v>3441282</v>
      </c>
      <c r="L142" s="75">
        <v>38.65</v>
      </c>
      <c r="M142" s="75">
        <v>27.35</v>
      </c>
      <c r="N142" s="75">
        <v>33.98</v>
      </c>
      <c r="O142" s="189">
        <v>101.59</v>
      </c>
      <c r="P142" s="189">
        <v>93.78</v>
      </c>
      <c r="Q142" s="189">
        <v>103.96</v>
      </c>
      <c r="R142" s="190">
        <v>109.99</v>
      </c>
    </row>
    <row r="143" spans="1:18" ht="12.75">
      <c r="A143" s="422">
        <v>2</v>
      </c>
      <c r="B143" s="423">
        <v>24</v>
      </c>
      <c r="C143" s="423">
        <v>4</v>
      </c>
      <c r="D143" s="135">
        <v>2</v>
      </c>
      <c r="E143" s="135">
        <v>0</v>
      </c>
      <c r="F143" s="125"/>
      <c r="G143" s="23" t="s">
        <v>359</v>
      </c>
      <c r="H143" s="12">
        <v>13256637.54</v>
      </c>
      <c r="I143" s="69">
        <v>5135312.69</v>
      </c>
      <c r="J143" s="12">
        <v>2991327.85</v>
      </c>
      <c r="K143" s="12">
        <v>5129997</v>
      </c>
      <c r="L143" s="75">
        <v>38.73</v>
      </c>
      <c r="M143" s="75">
        <v>22.56</v>
      </c>
      <c r="N143" s="75">
        <v>38.69</v>
      </c>
      <c r="O143" s="189">
        <v>102.97</v>
      </c>
      <c r="P143" s="189">
        <v>95.13</v>
      </c>
      <c r="Q143" s="189">
        <v>117.33</v>
      </c>
      <c r="R143" s="190">
        <v>104.12</v>
      </c>
    </row>
    <row r="144" spans="1:18" ht="12.75">
      <c r="A144" s="422">
        <v>2</v>
      </c>
      <c r="B144" s="423">
        <v>25</v>
      </c>
      <c r="C144" s="423">
        <v>5</v>
      </c>
      <c r="D144" s="135">
        <v>2</v>
      </c>
      <c r="E144" s="135">
        <v>0</v>
      </c>
      <c r="F144" s="125"/>
      <c r="G144" s="23" t="s">
        <v>360</v>
      </c>
      <c r="H144" s="12">
        <v>17708440.72</v>
      </c>
      <c r="I144" s="69">
        <v>11153297.28</v>
      </c>
      <c r="J144" s="12">
        <v>2747006.44</v>
      </c>
      <c r="K144" s="12">
        <v>3808137</v>
      </c>
      <c r="L144" s="75">
        <v>62.98</v>
      </c>
      <c r="M144" s="75">
        <v>15.51</v>
      </c>
      <c r="N144" s="75">
        <v>21.5</v>
      </c>
      <c r="O144" s="189">
        <v>107.19</v>
      </c>
      <c r="P144" s="189">
        <v>108.37</v>
      </c>
      <c r="Q144" s="189">
        <v>97.21</v>
      </c>
      <c r="R144" s="190">
        <v>111.89</v>
      </c>
    </row>
    <row r="145" spans="1:18" ht="12.75">
      <c r="A145" s="422">
        <v>2</v>
      </c>
      <c r="B145" s="423">
        <v>19</v>
      </c>
      <c r="C145" s="423">
        <v>7</v>
      </c>
      <c r="D145" s="135">
        <v>2</v>
      </c>
      <c r="E145" s="135">
        <v>0</v>
      </c>
      <c r="F145" s="125"/>
      <c r="G145" s="23" t="s">
        <v>298</v>
      </c>
      <c r="H145" s="12">
        <v>38215900.11</v>
      </c>
      <c r="I145" s="69">
        <v>17410923.26</v>
      </c>
      <c r="J145" s="12">
        <v>8381919.85</v>
      </c>
      <c r="K145" s="12">
        <v>12423057</v>
      </c>
      <c r="L145" s="75">
        <v>45.55</v>
      </c>
      <c r="M145" s="75">
        <v>21.93</v>
      </c>
      <c r="N145" s="75">
        <v>32.5</v>
      </c>
      <c r="O145" s="189">
        <v>114.94</v>
      </c>
      <c r="P145" s="189">
        <v>111.1</v>
      </c>
      <c r="Q145" s="189">
        <v>127.02</v>
      </c>
      <c r="R145" s="190">
        <v>113.14</v>
      </c>
    </row>
    <row r="146" spans="1:18" ht="12.75">
      <c r="A146" s="422">
        <v>2</v>
      </c>
      <c r="B146" s="423">
        <v>18</v>
      </c>
      <c r="C146" s="423">
        <v>5</v>
      </c>
      <c r="D146" s="135">
        <v>2</v>
      </c>
      <c r="E146" s="135">
        <v>0</v>
      </c>
      <c r="F146" s="125"/>
      <c r="G146" s="23" t="s">
        <v>361</v>
      </c>
      <c r="H146" s="12">
        <v>14043339.33</v>
      </c>
      <c r="I146" s="69">
        <v>5880748.22</v>
      </c>
      <c r="J146" s="12">
        <v>3323397.11</v>
      </c>
      <c r="K146" s="12">
        <v>4839194</v>
      </c>
      <c r="L146" s="75">
        <v>41.87</v>
      </c>
      <c r="M146" s="75">
        <v>23.66</v>
      </c>
      <c r="N146" s="75">
        <v>34.45</v>
      </c>
      <c r="O146" s="189">
        <v>124.14</v>
      </c>
      <c r="P146" s="189">
        <v>125.63</v>
      </c>
      <c r="Q146" s="189">
        <v>142.8</v>
      </c>
      <c r="R146" s="190">
        <v>112.41</v>
      </c>
    </row>
    <row r="147" spans="1:18" ht="12.75">
      <c r="A147" s="422">
        <v>2</v>
      </c>
      <c r="B147" s="423">
        <v>21</v>
      </c>
      <c r="C147" s="423">
        <v>8</v>
      </c>
      <c r="D147" s="135">
        <v>2</v>
      </c>
      <c r="E147" s="135">
        <v>0</v>
      </c>
      <c r="F147" s="125"/>
      <c r="G147" s="23" t="s">
        <v>362</v>
      </c>
      <c r="H147" s="12">
        <v>15624595.06</v>
      </c>
      <c r="I147" s="69">
        <v>7572101.73</v>
      </c>
      <c r="J147" s="12">
        <v>4015073.33</v>
      </c>
      <c r="K147" s="12">
        <v>4037420</v>
      </c>
      <c r="L147" s="75">
        <v>48.46</v>
      </c>
      <c r="M147" s="75">
        <v>25.69</v>
      </c>
      <c r="N147" s="75">
        <v>25.84</v>
      </c>
      <c r="O147" s="189">
        <v>109.44</v>
      </c>
      <c r="P147" s="189">
        <v>111.43</v>
      </c>
      <c r="Q147" s="189">
        <v>109.13</v>
      </c>
      <c r="R147" s="190">
        <v>106.17</v>
      </c>
    </row>
    <row r="148" spans="1:18" ht="12.75">
      <c r="A148" s="422">
        <v>2</v>
      </c>
      <c r="B148" s="423">
        <v>1</v>
      </c>
      <c r="C148" s="423">
        <v>6</v>
      </c>
      <c r="D148" s="135">
        <v>2</v>
      </c>
      <c r="E148" s="135">
        <v>0</v>
      </c>
      <c r="F148" s="125"/>
      <c r="G148" s="23" t="s">
        <v>363</v>
      </c>
      <c r="H148" s="12">
        <v>21026230.32</v>
      </c>
      <c r="I148" s="69">
        <v>11530717.14</v>
      </c>
      <c r="J148" s="12">
        <v>3474807.18</v>
      </c>
      <c r="K148" s="12">
        <v>6020706</v>
      </c>
      <c r="L148" s="75">
        <v>54.83</v>
      </c>
      <c r="M148" s="75">
        <v>16.52</v>
      </c>
      <c r="N148" s="75">
        <v>28.63</v>
      </c>
      <c r="O148" s="189">
        <v>106.03</v>
      </c>
      <c r="P148" s="189">
        <v>107.92</v>
      </c>
      <c r="Q148" s="189">
        <v>94.7</v>
      </c>
      <c r="R148" s="190">
        <v>109.93</v>
      </c>
    </row>
    <row r="149" spans="1:18" ht="12.75">
      <c r="A149" s="422">
        <v>2</v>
      </c>
      <c r="B149" s="423">
        <v>5</v>
      </c>
      <c r="C149" s="423">
        <v>6</v>
      </c>
      <c r="D149" s="135">
        <v>2</v>
      </c>
      <c r="E149" s="135">
        <v>0</v>
      </c>
      <c r="F149" s="125"/>
      <c r="G149" s="23" t="s">
        <v>364</v>
      </c>
      <c r="H149" s="12">
        <v>9501014.06</v>
      </c>
      <c r="I149" s="69">
        <v>3568874.88</v>
      </c>
      <c r="J149" s="12">
        <v>2347992.18</v>
      </c>
      <c r="K149" s="12">
        <v>3584147</v>
      </c>
      <c r="L149" s="75">
        <v>37.56</v>
      </c>
      <c r="M149" s="75">
        <v>24.71</v>
      </c>
      <c r="N149" s="75">
        <v>37.72</v>
      </c>
      <c r="O149" s="189">
        <v>117.53</v>
      </c>
      <c r="P149" s="189">
        <v>118.92</v>
      </c>
      <c r="Q149" s="189">
        <v>117.34</v>
      </c>
      <c r="R149" s="190">
        <v>116.29</v>
      </c>
    </row>
    <row r="150" spans="1:18" ht="12.75">
      <c r="A150" s="422">
        <v>2</v>
      </c>
      <c r="B150" s="423">
        <v>22</v>
      </c>
      <c r="C150" s="423">
        <v>2</v>
      </c>
      <c r="D150" s="135">
        <v>2</v>
      </c>
      <c r="E150" s="135">
        <v>0</v>
      </c>
      <c r="F150" s="125"/>
      <c r="G150" s="23" t="s">
        <v>365</v>
      </c>
      <c r="H150" s="12">
        <v>18917626.69</v>
      </c>
      <c r="I150" s="69">
        <v>6157594.73</v>
      </c>
      <c r="J150" s="12">
        <v>4650360.96</v>
      </c>
      <c r="K150" s="12">
        <v>8109671</v>
      </c>
      <c r="L150" s="75">
        <v>32.54</v>
      </c>
      <c r="M150" s="75">
        <v>24.58</v>
      </c>
      <c r="N150" s="75">
        <v>42.86</v>
      </c>
      <c r="O150" s="189">
        <v>111.62</v>
      </c>
      <c r="P150" s="189">
        <v>102.77</v>
      </c>
      <c r="Q150" s="189">
        <v>120.32</v>
      </c>
      <c r="R150" s="190">
        <v>114.37</v>
      </c>
    </row>
    <row r="151" spans="1:18" ht="12.75">
      <c r="A151" s="422">
        <v>2</v>
      </c>
      <c r="B151" s="423">
        <v>20</v>
      </c>
      <c r="C151" s="423">
        <v>4</v>
      </c>
      <c r="D151" s="135">
        <v>2</v>
      </c>
      <c r="E151" s="135">
        <v>0</v>
      </c>
      <c r="F151" s="125"/>
      <c r="G151" s="23" t="s">
        <v>366</v>
      </c>
      <c r="H151" s="12">
        <v>21634437.88</v>
      </c>
      <c r="I151" s="69">
        <v>13607262.15</v>
      </c>
      <c r="J151" s="12">
        <v>3274777.73</v>
      </c>
      <c r="K151" s="12">
        <v>4752398</v>
      </c>
      <c r="L151" s="75">
        <v>62.89</v>
      </c>
      <c r="M151" s="75">
        <v>15.13</v>
      </c>
      <c r="N151" s="75">
        <v>21.96</v>
      </c>
      <c r="O151" s="189">
        <v>92.46</v>
      </c>
      <c r="P151" s="189">
        <v>82.94</v>
      </c>
      <c r="Q151" s="189">
        <v>103.59</v>
      </c>
      <c r="R151" s="190">
        <v>124.02</v>
      </c>
    </row>
    <row r="152" spans="1:18" ht="12.75">
      <c r="A152" s="422">
        <v>2</v>
      </c>
      <c r="B152" s="423">
        <v>26</v>
      </c>
      <c r="C152" s="423">
        <v>5</v>
      </c>
      <c r="D152" s="135">
        <v>2</v>
      </c>
      <c r="E152" s="135">
        <v>0</v>
      </c>
      <c r="F152" s="125"/>
      <c r="G152" s="23" t="s">
        <v>367</v>
      </c>
      <c r="H152" s="12">
        <v>15618966.18</v>
      </c>
      <c r="I152" s="69">
        <v>7139544.57</v>
      </c>
      <c r="J152" s="12">
        <v>3366817.61</v>
      </c>
      <c r="K152" s="12">
        <v>5112604</v>
      </c>
      <c r="L152" s="75">
        <v>45.71</v>
      </c>
      <c r="M152" s="75">
        <v>21.55</v>
      </c>
      <c r="N152" s="75">
        <v>32.73</v>
      </c>
      <c r="O152" s="189">
        <v>119.98</v>
      </c>
      <c r="P152" s="189">
        <v>115.99</v>
      </c>
      <c r="Q152" s="189">
        <v>123.39</v>
      </c>
      <c r="R152" s="190">
        <v>123.66</v>
      </c>
    </row>
    <row r="153" spans="1:18" ht="12.75">
      <c r="A153" s="422">
        <v>2</v>
      </c>
      <c r="B153" s="423">
        <v>20</v>
      </c>
      <c r="C153" s="423">
        <v>5</v>
      </c>
      <c r="D153" s="135">
        <v>2</v>
      </c>
      <c r="E153" s="135">
        <v>0</v>
      </c>
      <c r="F153" s="125"/>
      <c r="G153" s="23" t="s">
        <v>368</v>
      </c>
      <c r="H153" s="12">
        <v>13693809.91</v>
      </c>
      <c r="I153" s="69">
        <v>5400123.14</v>
      </c>
      <c r="J153" s="12">
        <v>3355792.77</v>
      </c>
      <c r="K153" s="12">
        <v>4937894</v>
      </c>
      <c r="L153" s="75">
        <v>39.43</v>
      </c>
      <c r="M153" s="75">
        <v>24.5</v>
      </c>
      <c r="N153" s="75">
        <v>36.05</v>
      </c>
      <c r="O153" s="189">
        <v>97.01</v>
      </c>
      <c r="P153" s="189">
        <v>89.04</v>
      </c>
      <c r="Q153" s="189">
        <v>98.38</v>
      </c>
      <c r="R153" s="190">
        <v>106.42</v>
      </c>
    </row>
    <row r="154" spans="1:18" ht="12.75">
      <c r="A154" s="422">
        <v>2</v>
      </c>
      <c r="B154" s="423">
        <v>25</v>
      </c>
      <c r="C154" s="423">
        <v>7</v>
      </c>
      <c r="D154" s="135">
        <v>2</v>
      </c>
      <c r="E154" s="135">
        <v>0</v>
      </c>
      <c r="F154" s="125"/>
      <c r="G154" s="23" t="s">
        <v>304</v>
      </c>
      <c r="H154" s="12">
        <v>19269663.48</v>
      </c>
      <c r="I154" s="69">
        <v>11785223.95</v>
      </c>
      <c r="J154" s="12">
        <v>3283835.53</v>
      </c>
      <c r="K154" s="12">
        <v>4200604</v>
      </c>
      <c r="L154" s="75">
        <v>61.15</v>
      </c>
      <c r="M154" s="75">
        <v>17.04</v>
      </c>
      <c r="N154" s="75">
        <v>21.79</v>
      </c>
      <c r="O154" s="189">
        <v>108.61</v>
      </c>
      <c r="P154" s="189">
        <v>110.95</v>
      </c>
      <c r="Q154" s="189">
        <v>102.27</v>
      </c>
      <c r="R154" s="190">
        <v>107.46</v>
      </c>
    </row>
    <row r="155" spans="1:18" ht="12.75">
      <c r="A155" s="422">
        <v>2</v>
      </c>
      <c r="B155" s="423">
        <v>26</v>
      </c>
      <c r="C155" s="423">
        <v>6</v>
      </c>
      <c r="D155" s="135">
        <v>2</v>
      </c>
      <c r="E155" s="135">
        <v>0</v>
      </c>
      <c r="F155" s="125"/>
      <c r="G155" s="23" t="s">
        <v>305</v>
      </c>
      <c r="H155" s="12">
        <v>18041787.42</v>
      </c>
      <c r="I155" s="69">
        <v>9202349.79</v>
      </c>
      <c r="J155" s="12">
        <v>4096138.63</v>
      </c>
      <c r="K155" s="12">
        <v>4743299</v>
      </c>
      <c r="L155" s="75">
        <v>51</v>
      </c>
      <c r="M155" s="75">
        <v>22.7</v>
      </c>
      <c r="N155" s="75">
        <v>26.29</v>
      </c>
      <c r="O155" s="189">
        <v>89.05</v>
      </c>
      <c r="P155" s="189">
        <v>79.5</v>
      </c>
      <c r="Q155" s="189">
        <v>94.35</v>
      </c>
      <c r="R155" s="190">
        <v>109.17</v>
      </c>
    </row>
    <row r="156" spans="1:18" ht="12.75">
      <c r="A156" s="422">
        <v>2</v>
      </c>
      <c r="B156" s="423">
        <v>23</v>
      </c>
      <c r="C156" s="423">
        <v>9</v>
      </c>
      <c r="D156" s="135">
        <v>2</v>
      </c>
      <c r="E156" s="135">
        <v>0</v>
      </c>
      <c r="F156" s="125"/>
      <c r="G156" s="23" t="s">
        <v>369</v>
      </c>
      <c r="H156" s="12">
        <v>20478638.05</v>
      </c>
      <c r="I156" s="69">
        <v>12459847.37</v>
      </c>
      <c r="J156" s="12">
        <v>2162754.68</v>
      </c>
      <c r="K156" s="12">
        <v>5856036</v>
      </c>
      <c r="L156" s="75">
        <v>60.84</v>
      </c>
      <c r="M156" s="75">
        <v>10.56</v>
      </c>
      <c r="N156" s="75">
        <v>28.59</v>
      </c>
      <c r="O156" s="189">
        <v>95.47</v>
      </c>
      <c r="P156" s="189">
        <v>89.1</v>
      </c>
      <c r="Q156" s="189">
        <v>91.52</v>
      </c>
      <c r="R156" s="190">
        <v>114.75</v>
      </c>
    </row>
    <row r="157" spans="1:18" ht="12.75">
      <c r="A157" s="422">
        <v>2</v>
      </c>
      <c r="B157" s="423">
        <v>3</v>
      </c>
      <c r="C157" s="423">
        <v>6</v>
      </c>
      <c r="D157" s="135">
        <v>2</v>
      </c>
      <c r="E157" s="135">
        <v>0</v>
      </c>
      <c r="F157" s="125"/>
      <c r="G157" s="23" t="s">
        <v>370</v>
      </c>
      <c r="H157" s="12">
        <v>10523218.66</v>
      </c>
      <c r="I157" s="69">
        <v>4542225.75</v>
      </c>
      <c r="J157" s="12">
        <v>3235123.91</v>
      </c>
      <c r="K157" s="12">
        <v>2745869</v>
      </c>
      <c r="L157" s="75">
        <v>43.16</v>
      </c>
      <c r="M157" s="75">
        <v>30.74</v>
      </c>
      <c r="N157" s="75">
        <v>26.09</v>
      </c>
      <c r="O157" s="189">
        <v>110.85</v>
      </c>
      <c r="P157" s="189">
        <v>113.29</v>
      </c>
      <c r="Q157" s="189">
        <v>108.1</v>
      </c>
      <c r="R157" s="190">
        <v>110.21</v>
      </c>
    </row>
    <row r="158" spans="1:18" s="107" customFormat="1" ht="15">
      <c r="A158" s="424"/>
      <c r="B158" s="425"/>
      <c r="C158" s="425"/>
      <c r="D158" s="108"/>
      <c r="E158" s="108"/>
      <c r="F158" s="120" t="s">
        <v>371</v>
      </c>
      <c r="G158" s="121"/>
      <c r="H158" s="122">
        <v>1888120826.54</v>
      </c>
      <c r="I158" s="122">
        <v>1116670763.94</v>
      </c>
      <c r="J158" s="122">
        <v>323261119.5999999</v>
      </c>
      <c r="K158" s="122">
        <v>448188943</v>
      </c>
      <c r="L158" s="148">
        <v>59.14191233123095</v>
      </c>
      <c r="M158" s="148">
        <v>17.120785653976345</v>
      </c>
      <c r="N158" s="148">
        <v>23.7373020147927</v>
      </c>
      <c r="O158" s="193">
        <v>107.95233411047616</v>
      </c>
      <c r="P158" s="193">
        <v>107.93672743518705</v>
      </c>
      <c r="Q158" s="193">
        <v>106.13726269130099</v>
      </c>
      <c r="R158" s="194">
        <v>109.34037241503086</v>
      </c>
    </row>
    <row r="159" spans="1:18" ht="12.75">
      <c r="A159" s="422">
        <v>2</v>
      </c>
      <c r="B159" s="423">
        <v>24</v>
      </c>
      <c r="C159" s="423">
        <v>1</v>
      </c>
      <c r="D159" s="135">
        <v>3</v>
      </c>
      <c r="E159" s="135">
        <v>0</v>
      </c>
      <c r="F159" s="125"/>
      <c r="G159" s="23" t="s">
        <v>372</v>
      </c>
      <c r="H159" s="12">
        <v>11996059.41</v>
      </c>
      <c r="I159" s="69">
        <v>5762063.1</v>
      </c>
      <c r="J159" s="12">
        <v>2590597.31</v>
      </c>
      <c r="K159" s="12">
        <v>3643399</v>
      </c>
      <c r="L159" s="75">
        <v>48.03</v>
      </c>
      <c r="M159" s="75">
        <v>21.59</v>
      </c>
      <c r="N159" s="75">
        <v>30.37</v>
      </c>
      <c r="O159" s="189">
        <v>111.17</v>
      </c>
      <c r="P159" s="189">
        <v>108.23</v>
      </c>
      <c r="Q159" s="189">
        <v>103.17</v>
      </c>
      <c r="R159" s="190">
        <v>123.24</v>
      </c>
    </row>
    <row r="160" spans="1:18" ht="12.75">
      <c r="A160" s="422">
        <v>2</v>
      </c>
      <c r="B160" s="423">
        <v>14</v>
      </c>
      <c r="C160" s="423">
        <v>2</v>
      </c>
      <c r="D160" s="135">
        <v>3</v>
      </c>
      <c r="E160" s="135">
        <v>0</v>
      </c>
      <c r="F160" s="125"/>
      <c r="G160" s="23" t="s">
        <v>373</v>
      </c>
      <c r="H160" s="12">
        <v>22851030.35</v>
      </c>
      <c r="I160" s="69">
        <v>10346008.27</v>
      </c>
      <c r="J160" s="12">
        <v>4399131.08</v>
      </c>
      <c r="K160" s="12">
        <v>8105891</v>
      </c>
      <c r="L160" s="75">
        <v>45.27</v>
      </c>
      <c r="M160" s="75">
        <v>19.25</v>
      </c>
      <c r="N160" s="75">
        <v>35.47</v>
      </c>
      <c r="O160" s="189">
        <v>119.28</v>
      </c>
      <c r="P160" s="189">
        <v>127.02</v>
      </c>
      <c r="Q160" s="189">
        <v>106.77</v>
      </c>
      <c r="R160" s="190">
        <v>117.6</v>
      </c>
    </row>
    <row r="161" spans="1:18" ht="12.75">
      <c r="A161" s="422">
        <v>2</v>
      </c>
      <c r="B161" s="423">
        <v>25</v>
      </c>
      <c r="C161" s="423">
        <v>3</v>
      </c>
      <c r="D161" s="135">
        <v>3</v>
      </c>
      <c r="E161" s="135">
        <v>0</v>
      </c>
      <c r="F161" s="125"/>
      <c r="G161" s="23" t="s">
        <v>374</v>
      </c>
      <c r="H161" s="12">
        <v>116438535.62</v>
      </c>
      <c r="I161" s="69">
        <v>94308512.99</v>
      </c>
      <c r="J161" s="12">
        <v>7801794.63</v>
      </c>
      <c r="K161" s="12">
        <v>14328228</v>
      </c>
      <c r="L161" s="75">
        <v>80.99</v>
      </c>
      <c r="M161" s="75">
        <v>6.7</v>
      </c>
      <c r="N161" s="75">
        <v>12.3</v>
      </c>
      <c r="O161" s="189">
        <v>102.59</v>
      </c>
      <c r="P161" s="189">
        <v>102.98</v>
      </c>
      <c r="Q161" s="189">
        <v>90.23</v>
      </c>
      <c r="R161" s="190">
        <v>107.96</v>
      </c>
    </row>
    <row r="162" spans="1:18" ht="12.75">
      <c r="A162" s="422">
        <v>2</v>
      </c>
      <c r="B162" s="423">
        <v>5</v>
      </c>
      <c r="C162" s="423">
        <v>2</v>
      </c>
      <c r="D162" s="135">
        <v>3</v>
      </c>
      <c r="E162" s="135">
        <v>0</v>
      </c>
      <c r="F162" s="125"/>
      <c r="G162" s="23" t="s">
        <v>375</v>
      </c>
      <c r="H162" s="12">
        <v>22255037.03</v>
      </c>
      <c r="I162" s="69">
        <v>7526319.05</v>
      </c>
      <c r="J162" s="12">
        <v>6317101.98</v>
      </c>
      <c r="K162" s="12">
        <v>8411616</v>
      </c>
      <c r="L162" s="75">
        <v>33.81</v>
      </c>
      <c r="M162" s="75">
        <v>28.38</v>
      </c>
      <c r="N162" s="75">
        <v>37.79</v>
      </c>
      <c r="O162" s="189">
        <v>108.78</v>
      </c>
      <c r="P162" s="189">
        <v>102.15</v>
      </c>
      <c r="Q162" s="189">
        <v>116.81</v>
      </c>
      <c r="R162" s="190">
        <v>109.5</v>
      </c>
    </row>
    <row r="163" spans="1:18" ht="12.75">
      <c r="A163" s="422">
        <v>2</v>
      </c>
      <c r="B163" s="423">
        <v>22</v>
      </c>
      <c r="C163" s="423">
        <v>1</v>
      </c>
      <c r="D163" s="135">
        <v>3</v>
      </c>
      <c r="E163" s="135">
        <v>0</v>
      </c>
      <c r="F163" s="125"/>
      <c r="G163" s="23" t="s">
        <v>376</v>
      </c>
      <c r="H163" s="12">
        <v>42502724.66</v>
      </c>
      <c r="I163" s="69">
        <v>31341381</v>
      </c>
      <c r="J163" s="12">
        <v>5371183.66</v>
      </c>
      <c r="K163" s="12">
        <v>5790160</v>
      </c>
      <c r="L163" s="75">
        <v>73.73</v>
      </c>
      <c r="M163" s="75">
        <v>12.63</v>
      </c>
      <c r="N163" s="75">
        <v>13.62</v>
      </c>
      <c r="O163" s="189">
        <v>106.1</v>
      </c>
      <c r="P163" s="189">
        <v>108.17</v>
      </c>
      <c r="Q163" s="189">
        <v>100.37</v>
      </c>
      <c r="R163" s="190">
        <v>100.97</v>
      </c>
    </row>
    <row r="164" spans="1:18" ht="12.75">
      <c r="A164" s="422">
        <v>2</v>
      </c>
      <c r="B164" s="423">
        <v>8</v>
      </c>
      <c r="C164" s="423">
        <v>6</v>
      </c>
      <c r="D164" s="135">
        <v>3</v>
      </c>
      <c r="E164" s="135">
        <v>0</v>
      </c>
      <c r="F164" s="125"/>
      <c r="G164" s="23" t="s">
        <v>377</v>
      </c>
      <c r="H164" s="12">
        <v>45364108.22</v>
      </c>
      <c r="I164" s="69">
        <v>22090868.23</v>
      </c>
      <c r="J164" s="12">
        <v>10887075.99</v>
      </c>
      <c r="K164" s="12">
        <v>12386164</v>
      </c>
      <c r="L164" s="75">
        <v>48.69</v>
      </c>
      <c r="M164" s="75">
        <v>23.99</v>
      </c>
      <c r="N164" s="75">
        <v>27.3</v>
      </c>
      <c r="O164" s="189">
        <v>111.24</v>
      </c>
      <c r="P164" s="189">
        <v>112.16</v>
      </c>
      <c r="Q164" s="189">
        <v>115.63</v>
      </c>
      <c r="R164" s="190">
        <v>106.13</v>
      </c>
    </row>
    <row r="165" spans="1:18" ht="12.75">
      <c r="A165" s="422">
        <v>2</v>
      </c>
      <c r="B165" s="423">
        <v>16</v>
      </c>
      <c r="C165" s="423">
        <v>1</v>
      </c>
      <c r="D165" s="135">
        <v>3</v>
      </c>
      <c r="E165" s="135">
        <v>0</v>
      </c>
      <c r="F165" s="125"/>
      <c r="G165" s="23" t="s">
        <v>378</v>
      </c>
      <c r="H165" s="12">
        <v>34843278.4</v>
      </c>
      <c r="I165" s="69">
        <v>18334627.51</v>
      </c>
      <c r="J165" s="12">
        <v>9840076.89</v>
      </c>
      <c r="K165" s="12">
        <v>6668574</v>
      </c>
      <c r="L165" s="75">
        <v>52.62</v>
      </c>
      <c r="M165" s="75">
        <v>28.24</v>
      </c>
      <c r="N165" s="75">
        <v>19.13</v>
      </c>
      <c r="O165" s="189">
        <v>125.3</v>
      </c>
      <c r="P165" s="189">
        <v>126.37</v>
      </c>
      <c r="Q165" s="189">
        <v>146.95</v>
      </c>
      <c r="R165" s="190">
        <v>101</v>
      </c>
    </row>
    <row r="166" spans="1:18" ht="12.75">
      <c r="A166" s="422">
        <v>2</v>
      </c>
      <c r="B166" s="423">
        <v>21</v>
      </c>
      <c r="C166" s="423">
        <v>5</v>
      </c>
      <c r="D166" s="135">
        <v>3</v>
      </c>
      <c r="E166" s="135">
        <v>0</v>
      </c>
      <c r="F166" s="125"/>
      <c r="G166" s="23" t="s">
        <v>379</v>
      </c>
      <c r="H166" s="12">
        <v>21602598.04</v>
      </c>
      <c r="I166" s="69">
        <v>10860295.84</v>
      </c>
      <c r="J166" s="12">
        <v>5044236.2</v>
      </c>
      <c r="K166" s="12">
        <v>5698066</v>
      </c>
      <c r="L166" s="75">
        <v>50.27</v>
      </c>
      <c r="M166" s="75">
        <v>23.35</v>
      </c>
      <c r="N166" s="75">
        <v>26.37</v>
      </c>
      <c r="O166" s="189">
        <v>98.21</v>
      </c>
      <c r="P166" s="189">
        <v>96.97</v>
      </c>
      <c r="Q166" s="189">
        <v>109.62</v>
      </c>
      <c r="R166" s="190">
        <v>91.97</v>
      </c>
    </row>
    <row r="167" spans="1:18" ht="12.75">
      <c r="A167" s="422">
        <v>2</v>
      </c>
      <c r="B167" s="423">
        <v>4</v>
      </c>
      <c r="C167" s="423">
        <v>1</v>
      </c>
      <c r="D167" s="135">
        <v>3</v>
      </c>
      <c r="E167" s="135">
        <v>0</v>
      </c>
      <c r="F167" s="125"/>
      <c r="G167" s="23" t="s">
        <v>380</v>
      </c>
      <c r="H167" s="12">
        <v>47693430.32</v>
      </c>
      <c r="I167" s="69">
        <v>21630661.97</v>
      </c>
      <c r="J167" s="12">
        <v>13300076.35</v>
      </c>
      <c r="K167" s="12">
        <v>12762692</v>
      </c>
      <c r="L167" s="75">
        <v>45.35</v>
      </c>
      <c r="M167" s="75">
        <v>27.88</v>
      </c>
      <c r="N167" s="75">
        <v>26.75</v>
      </c>
      <c r="O167" s="189">
        <v>115.6</v>
      </c>
      <c r="P167" s="189">
        <v>119.67</v>
      </c>
      <c r="Q167" s="189">
        <v>112.06</v>
      </c>
      <c r="R167" s="190">
        <v>112.8</v>
      </c>
    </row>
    <row r="168" spans="1:18" ht="12.75">
      <c r="A168" s="422">
        <v>2</v>
      </c>
      <c r="B168" s="423">
        <v>12</v>
      </c>
      <c r="C168" s="423">
        <v>1</v>
      </c>
      <c r="D168" s="135">
        <v>3</v>
      </c>
      <c r="E168" s="135">
        <v>0</v>
      </c>
      <c r="F168" s="125"/>
      <c r="G168" s="23" t="s">
        <v>381</v>
      </c>
      <c r="H168" s="12">
        <v>22327067.54</v>
      </c>
      <c r="I168" s="69">
        <v>9555745.83</v>
      </c>
      <c r="J168" s="12">
        <v>5905962.71</v>
      </c>
      <c r="K168" s="12">
        <v>6865359</v>
      </c>
      <c r="L168" s="75">
        <v>42.79</v>
      </c>
      <c r="M168" s="75">
        <v>26.45</v>
      </c>
      <c r="N168" s="75">
        <v>30.74</v>
      </c>
      <c r="O168" s="189">
        <v>118.34</v>
      </c>
      <c r="P168" s="189">
        <v>117.28</v>
      </c>
      <c r="Q168" s="189">
        <v>130.74</v>
      </c>
      <c r="R168" s="190">
        <v>110.69</v>
      </c>
    </row>
    <row r="169" spans="1:18" ht="12.75">
      <c r="A169" s="422">
        <v>2</v>
      </c>
      <c r="B169" s="423">
        <v>19</v>
      </c>
      <c r="C169" s="423">
        <v>4</v>
      </c>
      <c r="D169" s="135">
        <v>3</v>
      </c>
      <c r="E169" s="135">
        <v>0</v>
      </c>
      <c r="F169" s="125"/>
      <c r="G169" s="23" t="s">
        <v>382</v>
      </c>
      <c r="H169" s="12">
        <v>20654157.06</v>
      </c>
      <c r="I169" s="69">
        <v>10965157.46</v>
      </c>
      <c r="J169" s="12">
        <v>3625689.6</v>
      </c>
      <c r="K169" s="12">
        <v>6063310</v>
      </c>
      <c r="L169" s="75">
        <v>53.08</v>
      </c>
      <c r="M169" s="75">
        <v>17.55</v>
      </c>
      <c r="N169" s="75">
        <v>29.35</v>
      </c>
      <c r="O169" s="189">
        <v>117.58</v>
      </c>
      <c r="P169" s="189">
        <v>120.35</v>
      </c>
      <c r="Q169" s="189">
        <v>110.76</v>
      </c>
      <c r="R169" s="190">
        <v>117</v>
      </c>
    </row>
    <row r="170" spans="1:18" ht="12.75">
      <c r="A170" s="422">
        <v>2</v>
      </c>
      <c r="B170" s="423">
        <v>15</v>
      </c>
      <c r="C170" s="423">
        <v>3</v>
      </c>
      <c r="D170" s="135">
        <v>3</v>
      </c>
      <c r="E170" s="135">
        <v>0</v>
      </c>
      <c r="F170" s="125"/>
      <c r="G170" s="23" t="s">
        <v>383</v>
      </c>
      <c r="H170" s="12">
        <v>51523757.56</v>
      </c>
      <c r="I170" s="69">
        <v>35834227.21</v>
      </c>
      <c r="J170" s="12">
        <v>6471488.35</v>
      </c>
      <c r="K170" s="12">
        <v>9218042</v>
      </c>
      <c r="L170" s="75">
        <v>69.54</v>
      </c>
      <c r="M170" s="75">
        <v>12.56</v>
      </c>
      <c r="N170" s="75">
        <v>17.89</v>
      </c>
      <c r="O170" s="189">
        <v>117.36</v>
      </c>
      <c r="P170" s="189">
        <v>122.31</v>
      </c>
      <c r="Q170" s="189">
        <v>103.37</v>
      </c>
      <c r="R170" s="190">
        <v>110.49</v>
      </c>
    </row>
    <row r="171" spans="1:18" ht="12.75">
      <c r="A171" s="422">
        <v>2</v>
      </c>
      <c r="B171" s="423">
        <v>23</v>
      </c>
      <c r="C171" s="423">
        <v>4</v>
      </c>
      <c r="D171" s="135">
        <v>3</v>
      </c>
      <c r="E171" s="135">
        <v>0</v>
      </c>
      <c r="F171" s="125"/>
      <c r="G171" s="23" t="s">
        <v>384</v>
      </c>
      <c r="H171" s="12">
        <v>62465229.24</v>
      </c>
      <c r="I171" s="69">
        <v>48595954.97</v>
      </c>
      <c r="J171" s="12">
        <v>5335933.27</v>
      </c>
      <c r="K171" s="12">
        <v>8533341</v>
      </c>
      <c r="L171" s="75">
        <v>77.79</v>
      </c>
      <c r="M171" s="75">
        <v>8.54</v>
      </c>
      <c r="N171" s="75">
        <v>13.66</v>
      </c>
      <c r="O171" s="189">
        <v>107.14</v>
      </c>
      <c r="P171" s="189">
        <v>111.65</v>
      </c>
      <c r="Q171" s="189">
        <v>74.06</v>
      </c>
      <c r="R171" s="190">
        <v>112.71</v>
      </c>
    </row>
    <row r="172" spans="1:18" ht="12.75">
      <c r="A172" s="422">
        <v>2</v>
      </c>
      <c r="B172" s="423">
        <v>8</v>
      </c>
      <c r="C172" s="423">
        <v>8</v>
      </c>
      <c r="D172" s="135">
        <v>3</v>
      </c>
      <c r="E172" s="135">
        <v>0</v>
      </c>
      <c r="F172" s="125"/>
      <c r="G172" s="23" t="s">
        <v>385</v>
      </c>
      <c r="H172" s="12">
        <v>21948484.73</v>
      </c>
      <c r="I172" s="69">
        <v>9965382.45</v>
      </c>
      <c r="J172" s="12">
        <v>5997853.28</v>
      </c>
      <c r="K172" s="12">
        <v>5985249</v>
      </c>
      <c r="L172" s="75">
        <v>45.4</v>
      </c>
      <c r="M172" s="75">
        <v>27.32</v>
      </c>
      <c r="N172" s="75">
        <v>27.26</v>
      </c>
      <c r="O172" s="189">
        <v>95.85</v>
      </c>
      <c r="P172" s="189">
        <v>108.54</v>
      </c>
      <c r="Q172" s="189">
        <v>72.37</v>
      </c>
      <c r="R172" s="190">
        <v>110.24</v>
      </c>
    </row>
    <row r="173" spans="1:18" ht="12.75">
      <c r="A173" s="422">
        <v>2</v>
      </c>
      <c r="B173" s="423">
        <v>10</v>
      </c>
      <c r="C173" s="423">
        <v>3</v>
      </c>
      <c r="D173" s="135">
        <v>3</v>
      </c>
      <c r="E173" s="135">
        <v>0</v>
      </c>
      <c r="F173" s="125"/>
      <c r="G173" s="23" t="s">
        <v>386</v>
      </c>
      <c r="H173" s="12">
        <v>26856828.83</v>
      </c>
      <c r="I173" s="69">
        <v>11677588.59</v>
      </c>
      <c r="J173" s="12">
        <v>6291499.24</v>
      </c>
      <c r="K173" s="12">
        <v>8887741</v>
      </c>
      <c r="L173" s="75">
        <v>43.48</v>
      </c>
      <c r="M173" s="75">
        <v>23.42</v>
      </c>
      <c r="N173" s="75">
        <v>33.09</v>
      </c>
      <c r="O173" s="189">
        <v>115.48</v>
      </c>
      <c r="P173" s="189">
        <v>123.85</v>
      </c>
      <c r="Q173" s="189">
        <v>107.12</v>
      </c>
      <c r="R173" s="190">
        <v>111.74</v>
      </c>
    </row>
    <row r="174" spans="1:18" ht="12.75">
      <c r="A174" s="422">
        <v>2</v>
      </c>
      <c r="B174" s="423">
        <v>7</v>
      </c>
      <c r="C174" s="423">
        <v>3</v>
      </c>
      <c r="D174" s="135">
        <v>3</v>
      </c>
      <c r="E174" s="135">
        <v>0</v>
      </c>
      <c r="F174" s="125"/>
      <c r="G174" s="23" t="s">
        <v>387</v>
      </c>
      <c r="H174" s="12">
        <v>24001689.11</v>
      </c>
      <c r="I174" s="69">
        <v>11208854.35</v>
      </c>
      <c r="J174" s="12">
        <v>4355626.76</v>
      </c>
      <c r="K174" s="12">
        <v>8437208</v>
      </c>
      <c r="L174" s="75">
        <v>46.7</v>
      </c>
      <c r="M174" s="75">
        <v>18.14</v>
      </c>
      <c r="N174" s="75">
        <v>35.15</v>
      </c>
      <c r="O174" s="189">
        <v>110.38</v>
      </c>
      <c r="P174" s="189">
        <v>121.08</v>
      </c>
      <c r="Q174" s="189">
        <v>99.15</v>
      </c>
      <c r="R174" s="190">
        <v>104.23</v>
      </c>
    </row>
    <row r="175" spans="1:18" ht="12.75">
      <c r="A175" s="422">
        <v>2</v>
      </c>
      <c r="B175" s="423">
        <v>12</v>
      </c>
      <c r="C175" s="423">
        <v>2</v>
      </c>
      <c r="D175" s="135">
        <v>3</v>
      </c>
      <c r="E175" s="135">
        <v>0</v>
      </c>
      <c r="F175" s="125"/>
      <c r="G175" s="23" t="s">
        <v>388</v>
      </c>
      <c r="H175" s="12">
        <v>14602509.88</v>
      </c>
      <c r="I175" s="69">
        <v>4070529.5</v>
      </c>
      <c r="J175" s="12">
        <v>3982671.38</v>
      </c>
      <c r="K175" s="12">
        <v>6549309</v>
      </c>
      <c r="L175" s="75">
        <v>27.87</v>
      </c>
      <c r="M175" s="75">
        <v>27.27</v>
      </c>
      <c r="N175" s="75">
        <v>44.85</v>
      </c>
      <c r="O175" s="189">
        <v>117.54</v>
      </c>
      <c r="P175" s="189">
        <v>120.11</v>
      </c>
      <c r="Q175" s="189">
        <v>131.2</v>
      </c>
      <c r="R175" s="190">
        <v>109.18</v>
      </c>
    </row>
    <row r="176" spans="1:18" ht="12.75">
      <c r="A176" s="422">
        <v>2</v>
      </c>
      <c r="B176" s="423">
        <v>12</v>
      </c>
      <c r="C176" s="423">
        <v>3</v>
      </c>
      <c r="D176" s="135">
        <v>3</v>
      </c>
      <c r="E176" s="135">
        <v>0</v>
      </c>
      <c r="F176" s="125"/>
      <c r="G176" s="23" t="s">
        <v>389</v>
      </c>
      <c r="H176" s="12">
        <v>38088185.73</v>
      </c>
      <c r="I176" s="69">
        <v>20685672.51</v>
      </c>
      <c r="J176" s="12">
        <v>7666138.22</v>
      </c>
      <c r="K176" s="12">
        <v>9736375</v>
      </c>
      <c r="L176" s="75">
        <v>54.3</v>
      </c>
      <c r="M176" s="75">
        <v>20.12</v>
      </c>
      <c r="N176" s="75">
        <v>25.56</v>
      </c>
      <c r="O176" s="189">
        <v>93.64</v>
      </c>
      <c r="P176" s="189">
        <v>88.01</v>
      </c>
      <c r="Q176" s="189">
        <v>98.3</v>
      </c>
      <c r="R176" s="190">
        <v>103.87</v>
      </c>
    </row>
    <row r="177" spans="1:18" ht="12.75">
      <c r="A177" s="422">
        <v>2</v>
      </c>
      <c r="B177" s="423">
        <v>21</v>
      </c>
      <c r="C177" s="423">
        <v>6</v>
      </c>
      <c r="D177" s="135">
        <v>3</v>
      </c>
      <c r="E177" s="135">
        <v>0</v>
      </c>
      <c r="F177" s="125"/>
      <c r="G177" s="23" t="s">
        <v>390</v>
      </c>
      <c r="H177" s="12">
        <v>15821978.13</v>
      </c>
      <c r="I177" s="69">
        <v>8312308.27</v>
      </c>
      <c r="J177" s="12">
        <v>2958626.86</v>
      </c>
      <c r="K177" s="12">
        <v>4551043</v>
      </c>
      <c r="L177" s="75">
        <v>52.53</v>
      </c>
      <c r="M177" s="75">
        <v>18.69</v>
      </c>
      <c r="N177" s="75">
        <v>28.76</v>
      </c>
      <c r="O177" s="189">
        <v>102.28</v>
      </c>
      <c r="P177" s="189">
        <v>103.43</v>
      </c>
      <c r="Q177" s="189">
        <v>90.41</v>
      </c>
      <c r="R177" s="190">
        <v>109.41</v>
      </c>
    </row>
    <row r="178" spans="1:18" ht="12.75">
      <c r="A178" s="422">
        <v>2</v>
      </c>
      <c r="B178" s="423">
        <v>14</v>
      </c>
      <c r="C178" s="423">
        <v>5</v>
      </c>
      <c r="D178" s="135">
        <v>3</v>
      </c>
      <c r="E178" s="135">
        <v>0</v>
      </c>
      <c r="F178" s="125"/>
      <c r="G178" s="23" t="s">
        <v>391</v>
      </c>
      <c r="H178" s="12">
        <v>12228968.39</v>
      </c>
      <c r="I178" s="69">
        <v>5548807.28</v>
      </c>
      <c r="J178" s="12">
        <v>2501807.11</v>
      </c>
      <c r="K178" s="12">
        <v>4178354</v>
      </c>
      <c r="L178" s="75">
        <v>45.37</v>
      </c>
      <c r="M178" s="75">
        <v>20.45</v>
      </c>
      <c r="N178" s="75">
        <v>34.16</v>
      </c>
      <c r="O178" s="189">
        <v>108.66</v>
      </c>
      <c r="P178" s="189">
        <v>109.88</v>
      </c>
      <c r="Q178" s="189">
        <v>105.94</v>
      </c>
      <c r="R178" s="190">
        <v>108.73</v>
      </c>
    </row>
    <row r="179" spans="1:18" ht="12.75">
      <c r="A179" s="422">
        <v>2</v>
      </c>
      <c r="B179" s="423">
        <v>8</v>
      </c>
      <c r="C179" s="423">
        <v>10</v>
      </c>
      <c r="D179" s="135">
        <v>3</v>
      </c>
      <c r="E179" s="135">
        <v>0</v>
      </c>
      <c r="F179" s="125"/>
      <c r="G179" s="23" t="s">
        <v>392</v>
      </c>
      <c r="H179" s="12">
        <v>17120857.57</v>
      </c>
      <c r="I179" s="69">
        <v>6276143.29</v>
      </c>
      <c r="J179" s="12">
        <v>4262910.28</v>
      </c>
      <c r="K179" s="12">
        <v>6581804</v>
      </c>
      <c r="L179" s="75">
        <v>36.65</v>
      </c>
      <c r="M179" s="75">
        <v>24.89</v>
      </c>
      <c r="N179" s="75">
        <v>38.44</v>
      </c>
      <c r="O179" s="189">
        <v>102.71</v>
      </c>
      <c r="P179" s="189">
        <v>106.11</v>
      </c>
      <c r="Q179" s="189">
        <v>107.2</v>
      </c>
      <c r="R179" s="190">
        <v>97.12</v>
      </c>
    </row>
    <row r="180" spans="1:18" ht="12.75">
      <c r="A180" s="422">
        <v>2</v>
      </c>
      <c r="B180" s="423">
        <v>13</v>
      </c>
      <c r="C180" s="423">
        <v>3</v>
      </c>
      <c r="D180" s="135">
        <v>3</v>
      </c>
      <c r="E180" s="135">
        <v>0</v>
      </c>
      <c r="F180" s="125"/>
      <c r="G180" s="23" t="s">
        <v>393</v>
      </c>
      <c r="H180" s="12">
        <v>52941791.65</v>
      </c>
      <c r="I180" s="69">
        <v>25235338.82</v>
      </c>
      <c r="J180" s="12">
        <v>12003533.83</v>
      </c>
      <c r="K180" s="12">
        <v>15702919</v>
      </c>
      <c r="L180" s="75">
        <v>47.66</v>
      </c>
      <c r="M180" s="75">
        <v>22.67</v>
      </c>
      <c r="N180" s="75">
        <v>29.66</v>
      </c>
      <c r="O180" s="189">
        <v>104.2</v>
      </c>
      <c r="P180" s="189">
        <v>108.52</v>
      </c>
      <c r="Q180" s="189">
        <v>91.46</v>
      </c>
      <c r="R180" s="190">
        <v>108.84</v>
      </c>
    </row>
    <row r="181" spans="1:18" ht="12.75">
      <c r="A181" s="422">
        <v>2</v>
      </c>
      <c r="B181" s="423">
        <v>12</v>
      </c>
      <c r="C181" s="423">
        <v>4</v>
      </c>
      <c r="D181" s="135">
        <v>3</v>
      </c>
      <c r="E181" s="135">
        <v>0</v>
      </c>
      <c r="F181" s="125"/>
      <c r="G181" s="23" t="s">
        <v>394</v>
      </c>
      <c r="H181" s="12">
        <v>22824774.84</v>
      </c>
      <c r="I181" s="69">
        <v>8726016.38</v>
      </c>
      <c r="J181" s="12">
        <v>5863248.46</v>
      </c>
      <c r="K181" s="12">
        <v>8235510</v>
      </c>
      <c r="L181" s="75">
        <v>38.23</v>
      </c>
      <c r="M181" s="75">
        <v>25.68</v>
      </c>
      <c r="N181" s="75">
        <v>36.08</v>
      </c>
      <c r="O181" s="189">
        <v>104.63</v>
      </c>
      <c r="P181" s="189">
        <v>99.56</v>
      </c>
      <c r="Q181" s="189">
        <v>118.34</v>
      </c>
      <c r="R181" s="190">
        <v>101.73</v>
      </c>
    </row>
    <row r="182" spans="1:18" ht="12.75">
      <c r="A182" s="422">
        <v>2</v>
      </c>
      <c r="B182" s="423">
        <v>2</v>
      </c>
      <c r="C182" s="423">
        <v>7</v>
      </c>
      <c r="D182" s="135">
        <v>3</v>
      </c>
      <c r="E182" s="135">
        <v>0</v>
      </c>
      <c r="F182" s="125"/>
      <c r="G182" s="23" t="s">
        <v>395</v>
      </c>
      <c r="H182" s="12">
        <v>15991426.78</v>
      </c>
      <c r="I182" s="69">
        <v>8508702.42</v>
      </c>
      <c r="J182" s="12">
        <v>2942735.36</v>
      </c>
      <c r="K182" s="12">
        <v>4539989</v>
      </c>
      <c r="L182" s="75">
        <v>53.2</v>
      </c>
      <c r="M182" s="75">
        <v>18.4</v>
      </c>
      <c r="N182" s="75">
        <v>28.39</v>
      </c>
      <c r="O182" s="189">
        <v>127.95</v>
      </c>
      <c r="P182" s="189">
        <v>151.42</v>
      </c>
      <c r="Q182" s="189">
        <v>95.33</v>
      </c>
      <c r="R182" s="190">
        <v>119.71</v>
      </c>
    </row>
    <row r="183" spans="1:18" ht="12.75">
      <c r="A183" s="422">
        <v>2</v>
      </c>
      <c r="B183" s="423">
        <v>1</v>
      </c>
      <c r="C183" s="423">
        <v>4</v>
      </c>
      <c r="D183" s="135">
        <v>3</v>
      </c>
      <c r="E183" s="135">
        <v>0</v>
      </c>
      <c r="F183" s="125"/>
      <c r="G183" s="23" t="s">
        <v>396</v>
      </c>
      <c r="H183" s="12">
        <v>39633960.34</v>
      </c>
      <c r="I183" s="69">
        <v>20021496.24</v>
      </c>
      <c r="J183" s="12">
        <v>6539778.1</v>
      </c>
      <c r="K183" s="12">
        <v>13072686</v>
      </c>
      <c r="L183" s="75">
        <v>50.51</v>
      </c>
      <c r="M183" s="75">
        <v>16.5</v>
      </c>
      <c r="N183" s="75">
        <v>32.98</v>
      </c>
      <c r="O183" s="189">
        <v>111.9</v>
      </c>
      <c r="P183" s="189">
        <v>121.7</v>
      </c>
      <c r="Q183" s="189">
        <v>91.03</v>
      </c>
      <c r="R183" s="190">
        <v>110.94</v>
      </c>
    </row>
    <row r="184" spans="1:18" ht="12.75">
      <c r="A184" s="422">
        <v>2</v>
      </c>
      <c r="B184" s="423">
        <v>20</v>
      </c>
      <c r="C184" s="423">
        <v>1</v>
      </c>
      <c r="D184" s="135">
        <v>3</v>
      </c>
      <c r="E184" s="135">
        <v>0</v>
      </c>
      <c r="F184" s="125"/>
      <c r="G184" s="23" t="s">
        <v>397</v>
      </c>
      <c r="H184" s="12">
        <v>41879864.33</v>
      </c>
      <c r="I184" s="69">
        <v>28035734.64</v>
      </c>
      <c r="J184" s="12">
        <v>6035597.69</v>
      </c>
      <c r="K184" s="12">
        <v>7808532</v>
      </c>
      <c r="L184" s="75">
        <v>66.94</v>
      </c>
      <c r="M184" s="75">
        <v>14.41</v>
      </c>
      <c r="N184" s="75">
        <v>18.64</v>
      </c>
      <c r="O184" s="189">
        <v>108.85</v>
      </c>
      <c r="P184" s="189">
        <v>110.81</v>
      </c>
      <c r="Q184" s="189">
        <v>109.05</v>
      </c>
      <c r="R184" s="190">
        <v>102.23</v>
      </c>
    </row>
    <row r="185" spans="1:18" ht="12.75">
      <c r="A185" s="422">
        <v>2</v>
      </c>
      <c r="B185" s="423">
        <v>10</v>
      </c>
      <c r="C185" s="423">
        <v>5</v>
      </c>
      <c r="D185" s="135">
        <v>3</v>
      </c>
      <c r="E185" s="135">
        <v>0</v>
      </c>
      <c r="F185" s="125"/>
      <c r="G185" s="23" t="s">
        <v>398</v>
      </c>
      <c r="H185" s="12">
        <v>16129402.8</v>
      </c>
      <c r="I185" s="69">
        <v>5514503.53</v>
      </c>
      <c r="J185" s="12">
        <v>4469275.27</v>
      </c>
      <c r="K185" s="12">
        <v>6145624</v>
      </c>
      <c r="L185" s="75">
        <v>34.18</v>
      </c>
      <c r="M185" s="75">
        <v>27.7</v>
      </c>
      <c r="N185" s="75">
        <v>38.1</v>
      </c>
      <c r="O185" s="189">
        <v>107.92</v>
      </c>
      <c r="P185" s="189">
        <v>101.18</v>
      </c>
      <c r="Q185" s="189">
        <v>111.79</v>
      </c>
      <c r="R185" s="190">
        <v>111.79</v>
      </c>
    </row>
    <row r="186" spans="1:18" ht="12.75">
      <c r="A186" s="422">
        <v>2</v>
      </c>
      <c r="B186" s="423">
        <v>25</v>
      </c>
      <c r="C186" s="423">
        <v>4</v>
      </c>
      <c r="D186" s="135">
        <v>3</v>
      </c>
      <c r="E186" s="135">
        <v>0</v>
      </c>
      <c r="F186" s="125"/>
      <c r="G186" s="23" t="s">
        <v>399</v>
      </c>
      <c r="H186" s="12">
        <v>20346709.93</v>
      </c>
      <c r="I186" s="69">
        <v>9194329.9</v>
      </c>
      <c r="J186" s="12">
        <v>4842969.03</v>
      </c>
      <c r="K186" s="12">
        <v>6309411</v>
      </c>
      <c r="L186" s="75">
        <v>45.18</v>
      </c>
      <c r="M186" s="75">
        <v>23.8</v>
      </c>
      <c r="N186" s="75">
        <v>31</v>
      </c>
      <c r="O186" s="189">
        <v>100.62</v>
      </c>
      <c r="P186" s="189">
        <v>94.53</v>
      </c>
      <c r="Q186" s="189">
        <v>108.78</v>
      </c>
      <c r="R186" s="190">
        <v>104.41</v>
      </c>
    </row>
    <row r="187" spans="1:18" ht="12.75">
      <c r="A187" s="422">
        <v>2</v>
      </c>
      <c r="B187" s="423">
        <v>16</v>
      </c>
      <c r="C187" s="423">
        <v>4</v>
      </c>
      <c r="D187" s="135">
        <v>3</v>
      </c>
      <c r="E187" s="135">
        <v>0</v>
      </c>
      <c r="F187" s="125"/>
      <c r="G187" s="23" t="s">
        <v>400</v>
      </c>
      <c r="H187" s="12">
        <v>183873339.33</v>
      </c>
      <c r="I187" s="69">
        <v>164807596.75</v>
      </c>
      <c r="J187" s="12">
        <v>6123199.58</v>
      </c>
      <c r="K187" s="12">
        <v>12942543</v>
      </c>
      <c r="L187" s="75">
        <v>89.63</v>
      </c>
      <c r="M187" s="75">
        <v>3.33</v>
      </c>
      <c r="N187" s="75">
        <v>7.03</v>
      </c>
      <c r="O187" s="189">
        <v>105.51</v>
      </c>
      <c r="P187" s="189">
        <v>105.59</v>
      </c>
      <c r="Q187" s="189">
        <v>101.14</v>
      </c>
      <c r="R187" s="190">
        <v>106.74</v>
      </c>
    </row>
    <row r="188" spans="1:18" ht="12.75">
      <c r="A188" s="422">
        <v>2</v>
      </c>
      <c r="B188" s="423">
        <v>9</v>
      </c>
      <c r="C188" s="423">
        <v>7</v>
      </c>
      <c r="D188" s="135">
        <v>3</v>
      </c>
      <c r="E188" s="135">
        <v>0</v>
      </c>
      <c r="F188" s="125"/>
      <c r="G188" s="23" t="s">
        <v>401</v>
      </c>
      <c r="H188" s="12">
        <v>17768989.57</v>
      </c>
      <c r="I188" s="69">
        <v>8998195.16</v>
      </c>
      <c r="J188" s="12">
        <v>3692451.41</v>
      </c>
      <c r="K188" s="12">
        <v>5078343</v>
      </c>
      <c r="L188" s="75">
        <v>50.63</v>
      </c>
      <c r="M188" s="75">
        <v>20.78</v>
      </c>
      <c r="N188" s="75">
        <v>28.57</v>
      </c>
      <c r="O188" s="189">
        <v>107.56</v>
      </c>
      <c r="P188" s="189">
        <v>105.94</v>
      </c>
      <c r="Q188" s="189">
        <v>106.1</v>
      </c>
      <c r="R188" s="190">
        <v>111.68</v>
      </c>
    </row>
    <row r="189" spans="1:18" ht="12.75">
      <c r="A189" s="422">
        <v>2</v>
      </c>
      <c r="B189" s="423">
        <v>20</v>
      </c>
      <c r="C189" s="423">
        <v>2</v>
      </c>
      <c r="D189" s="135">
        <v>3</v>
      </c>
      <c r="E189" s="135">
        <v>0</v>
      </c>
      <c r="F189" s="125"/>
      <c r="G189" s="23" t="s">
        <v>402</v>
      </c>
      <c r="H189" s="12">
        <v>24284681.18</v>
      </c>
      <c r="I189" s="69">
        <v>10308286.99</v>
      </c>
      <c r="J189" s="12">
        <v>5438250.19</v>
      </c>
      <c r="K189" s="12">
        <v>8538144</v>
      </c>
      <c r="L189" s="75">
        <v>42.44</v>
      </c>
      <c r="M189" s="75">
        <v>22.39</v>
      </c>
      <c r="N189" s="75">
        <v>35.15</v>
      </c>
      <c r="O189" s="189">
        <v>120.49</v>
      </c>
      <c r="P189" s="189">
        <v>128.53</v>
      </c>
      <c r="Q189" s="189">
        <v>116.8</v>
      </c>
      <c r="R189" s="190">
        <v>114.18</v>
      </c>
    </row>
    <row r="190" spans="1:18" ht="12.75">
      <c r="A190" s="422">
        <v>2</v>
      </c>
      <c r="B190" s="423">
        <v>16</v>
      </c>
      <c r="C190" s="423">
        <v>5</v>
      </c>
      <c r="D190" s="135">
        <v>3</v>
      </c>
      <c r="E190" s="135">
        <v>0</v>
      </c>
      <c r="F190" s="125"/>
      <c r="G190" s="23" t="s">
        <v>403</v>
      </c>
      <c r="H190" s="12">
        <v>21842467.02</v>
      </c>
      <c r="I190" s="69">
        <v>9432577.38</v>
      </c>
      <c r="J190" s="12">
        <v>5181087.64</v>
      </c>
      <c r="K190" s="12">
        <v>7228802</v>
      </c>
      <c r="L190" s="75">
        <v>43.18</v>
      </c>
      <c r="M190" s="75">
        <v>23.72</v>
      </c>
      <c r="N190" s="75">
        <v>33.09</v>
      </c>
      <c r="O190" s="189">
        <v>113.01</v>
      </c>
      <c r="P190" s="189">
        <v>101.4</v>
      </c>
      <c r="Q190" s="189">
        <v>141.74</v>
      </c>
      <c r="R190" s="190">
        <v>113.48</v>
      </c>
    </row>
    <row r="191" spans="1:18" ht="12.75">
      <c r="A191" s="422">
        <v>2</v>
      </c>
      <c r="B191" s="423">
        <v>8</v>
      </c>
      <c r="C191" s="423">
        <v>12</v>
      </c>
      <c r="D191" s="135">
        <v>3</v>
      </c>
      <c r="E191" s="135">
        <v>0</v>
      </c>
      <c r="F191" s="125"/>
      <c r="G191" s="23" t="s">
        <v>404</v>
      </c>
      <c r="H191" s="12">
        <v>25515673.76</v>
      </c>
      <c r="I191" s="69">
        <v>11278736.13</v>
      </c>
      <c r="J191" s="12">
        <v>5666886.63</v>
      </c>
      <c r="K191" s="12">
        <v>8570051</v>
      </c>
      <c r="L191" s="75">
        <v>44.2</v>
      </c>
      <c r="M191" s="75">
        <v>22.2</v>
      </c>
      <c r="N191" s="75">
        <v>33.58</v>
      </c>
      <c r="O191" s="189">
        <v>118.72</v>
      </c>
      <c r="P191" s="189">
        <v>140.67</v>
      </c>
      <c r="Q191" s="189">
        <v>97.08</v>
      </c>
      <c r="R191" s="190">
        <v>112.22</v>
      </c>
    </row>
    <row r="192" spans="1:18" ht="12.75">
      <c r="A192" s="422">
        <v>2</v>
      </c>
      <c r="B192" s="423">
        <v>23</v>
      </c>
      <c r="C192" s="423">
        <v>7</v>
      </c>
      <c r="D192" s="135">
        <v>3</v>
      </c>
      <c r="E192" s="135">
        <v>0</v>
      </c>
      <c r="F192" s="125"/>
      <c r="G192" s="23" t="s">
        <v>405</v>
      </c>
      <c r="H192" s="12">
        <v>27837694.47</v>
      </c>
      <c r="I192" s="69">
        <v>17275554.84</v>
      </c>
      <c r="J192" s="12">
        <v>4157285.63</v>
      </c>
      <c r="K192" s="12">
        <v>6404854</v>
      </c>
      <c r="L192" s="75">
        <v>62.05</v>
      </c>
      <c r="M192" s="75">
        <v>14.93</v>
      </c>
      <c r="N192" s="75">
        <v>23</v>
      </c>
      <c r="O192" s="189">
        <v>105.12</v>
      </c>
      <c r="P192" s="189">
        <v>101.15</v>
      </c>
      <c r="Q192" s="189">
        <v>110.41</v>
      </c>
      <c r="R192" s="190">
        <v>113.59</v>
      </c>
    </row>
    <row r="193" spans="1:18" ht="12.75">
      <c r="A193" s="422">
        <v>2</v>
      </c>
      <c r="B193" s="423">
        <v>8</v>
      </c>
      <c r="C193" s="423">
        <v>13</v>
      </c>
      <c r="D193" s="135">
        <v>3</v>
      </c>
      <c r="E193" s="135">
        <v>0</v>
      </c>
      <c r="F193" s="125"/>
      <c r="G193" s="23" t="s">
        <v>406</v>
      </c>
      <c r="H193" s="12">
        <v>18847495.62</v>
      </c>
      <c r="I193" s="69">
        <v>9820233.59</v>
      </c>
      <c r="J193" s="12">
        <v>5201061.03</v>
      </c>
      <c r="K193" s="12">
        <v>3826201</v>
      </c>
      <c r="L193" s="75">
        <v>52.1</v>
      </c>
      <c r="M193" s="75">
        <v>27.59</v>
      </c>
      <c r="N193" s="75">
        <v>20.3</v>
      </c>
      <c r="O193" s="189">
        <v>108.89</v>
      </c>
      <c r="P193" s="189">
        <v>107.67</v>
      </c>
      <c r="Q193" s="189">
        <v>114.32</v>
      </c>
      <c r="R193" s="190">
        <v>105.14</v>
      </c>
    </row>
    <row r="194" spans="1:18" ht="12.75">
      <c r="A194" s="422">
        <v>2</v>
      </c>
      <c r="B194" s="423">
        <v>19</v>
      </c>
      <c r="C194" s="423">
        <v>6</v>
      </c>
      <c r="D194" s="135">
        <v>3</v>
      </c>
      <c r="E194" s="135">
        <v>0</v>
      </c>
      <c r="F194" s="125"/>
      <c r="G194" s="23" t="s">
        <v>407</v>
      </c>
      <c r="H194" s="12">
        <v>59444048.51</v>
      </c>
      <c r="I194" s="69">
        <v>39534283.13</v>
      </c>
      <c r="J194" s="12">
        <v>8262420.38</v>
      </c>
      <c r="K194" s="12">
        <v>11647345</v>
      </c>
      <c r="L194" s="75">
        <v>66.5</v>
      </c>
      <c r="M194" s="75">
        <v>13.89</v>
      </c>
      <c r="N194" s="75">
        <v>19.59</v>
      </c>
      <c r="O194" s="189">
        <v>96.43</v>
      </c>
      <c r="P194" s="189">
        <v>93.55</v>
      </c>
      <c r="Q194" s="189">
        <v>97.51</v>
      </c>
      <c r="R194" s="190">
        <v>106.71</v>
      </c>
    </row>
    <row r="195" spans="1:18" ht="12.75">
      <c r="A195" s="422">
        <v>2</v>
      </c>
      <c r="B195" s="423">
        <v>17</v>
      </c>
      <c r="C195" s="423">
        <v>4</v>
      </c>
      <c r="D195" s="135">
        <v>3</v>
      </c>
      <c r="E195" s="135">
        <v>0</v>
      </c>
      <c r="F195" s="125"/>
      <c r="G195" s="23" t="s">
        <v>408</v>
      </c>
      <c r="H195" s="12">
        <v>53007867.22</v>
      </c>
      <c r="I195" s="69">
        <v>34238541.32</v>
      </c>
      <c r="J195" s="12">
        <v>8784337.9</v>
      </c>
      <c r="K195" s="12">
        <v>9984988</v>
      </c>
      <c r="L195" s="75">
        <v>64.59</v>
      </c>
      <c r="M195" s="75">
        <v>16.57</v>
      </c>
      <c r="N195" s="75">
        <v>18.83</v>
      </c>
      <c r="O195" s="189">
        <v>125.2</v>
      </c>
      <c r="P195" s="189">
        <v>139.98</v>
      </c>
      <c r="Q195" s="189">
        <v>100.82</v>
      </c>
      <c r="R195" s="190">
        <v>108.93</v>
      </c>
    </row>
    <row r="196" spans="1:18" ht="12.75">
      <c r="A196" s="422">
        <v>2</v>
      </c>
      <c r="B196" s="423">
        <v>14</v>
      </c>
      <c r="C196" s="423">
        <v>7</v>
      </c>
      <c r="D196" s="135">
        <v>3</v>
      </c>
      <c r="E196" s="135">
        <v>0</v>
      </c>
      <c r="F196" s="125"/>
      <c r="G196" s="23" t="s">
        <v>409</v>
      </c>
      <c r="H196" s="12">
        <v>33039853.51</v>
      </c>
      <c r="I196" s="69">
        <v>17719823.88</v>
      </c>
      <c r="J196" s="12">
        <v>5742044.63</v>
      </c>
      <c r="K196" s="12">
        <v>9577985</v>
      </c>
      <c r="L196" s="75">
        <v>53.63</v>
      </c>
      <c r="M196" s="75">
        <v>17.37</v>
      </c>
      <c r="N196" s="75">
        <v>28.98</v>
      </c>
      <c r="O196" s="189">
        <v>104.84</v>
      </c>
      <c r="P196" s="189">
        <v>102.81</v>
      </c>
      <c r="Q196" s="189">
        <v>96.14</v>
      </c>
      <c r="R196" s="190">
        <v>115.31</v>
      </c>
    </row>
    <row r="197" spans="1:18" ht="12.75">
      <c r="A197" s="422">
        <v>2</v>
      </c>
      <c r="B197" s="423">
        <v>8</v>
      </c>
      <c r="C197" s="423">
        <v>14</v>
      </c>
      <c r="D197" s="135">
        <v>3</v>
      </c>
      <c r="E197" s="135">
        <v>0</v>
      </c>
      <c r="F197" s="125"/>
      <c r="G197" s="23" t="s">
        <v>410</v>
      </c>
      <c r="H197" s="12">
        <v>16161253.06</v>
      </c>
      <c r="I197" s="69">
        <v>7937344.42</v>
      </c>
      <c r="J197" s="12">
        <v>3051708.64</v>
      </c>
      <c r="K197" s="12">
        <v>5172200</v>
      </c>
      <c r="L197" s="75">
        <v>49.11</v>
      </c>
      <c r="M197" s="75">
        <v>18.88</v>
      </c>
      <c r="N197" s="75">
        <v>32</v>
      </c>
      <c r="O197" s="189">
        <v>105.1</v>
      </c>
      <c r="P197" s="189">
        <v>101.17</v>
      </c>
      <c r="Q197" s="189">
        <v>120.5</v>
      </c>
      <c r="R197" s="190">
        <v>103.48</v>
      </c>
    </row>
    <row r="198" spans="1:18" ht="12.75">
      <c r="A198" s="422">
        <v>2</v>
      </c>
      <c r="B198" s="423">
        <v>11</v>
      </c>
      <c r="C198" s="423">
        <v>4</v>
      </c>
      <c r="D198" s="135">
        <v>3</v>
      </c>
      <c r="E198" s="135">
        <v>0</v>
      </c>
      <c r="F198" s="125"/>
      <c r="G198" s="23" t="s">
        <v>411</v>
      </c>
      <c r="H198" s="12">
        <v>25996447.13</v>
      </c>
      <c r="I198" s="69">
        <v>14104947.98</v>
      </c>
      <c r="J198" s="12">
        <v>4762472.15</v>
      </c>
      <c r="K198" s="12">
        <v>7129027</v>
      </c>
      <c r="L198" s="75">
        <v>54.25</v>
      </c>
      <c r="M198" s="75">
        <v>18.31</v>
      </c>
      <c r="N198" s="75">
        <v>27.42</v>
      </c>
      <c r="O198" s="189">
        <v>112.77</v>
      </c>
      <c r="P198" s="189">
        <v>125.85</v>
      </c>
      <c r="Q198" s="189">
        <v>102.05</v>
      </c>
      <c r="R198" s="190">
        <v>99.32</v>
      </c>
    </row>
    <row r="199" spans="1:18" ht="12.75">
      <c r="A199" s="422">
        <v>2</v>
      </c>
      <c r="B199" s="423">
        <v>18</v>
      </c>
      <c r="C199" s="423">
        <v>4</v>
      </c>
      <c r="D199" s="135">
        <v>3</v>
      </c>
      <c r="E199" s="135">
        <v>0</v>
      </c>
      <c r="F199" s="125"/>
      <c r="G199" s="23" t="s">
        <v>412</v>
      </c>
      <c r="H199" s="12">
        <v>48069671.41</v>
      </c>
      <c r="I199" s="69">
        <v>31029320.71</v>
      </c>
      <c r="J199" s="12">
        <v>7284958.7</v>
      </c>
      <c r="K199" s="12">
        <v>9755392</v>
      </c>
      <c r="L199" s="75">
        <v>64.55</v>
      </c>
      <c r="M199" s="75">
        <v>15.15</v>
      </c>
      <c r="N199" s="75">
        <v>20.29</v>
      </c>
      <c r="O199" s="189">
        <v>98.01</v>
      </c>
      <c r="P199" s="189">
        <v>95.58</v>
      </c>
      <c r="Q199" s="189">
        <v>97.89</v>
      </c>
      <c r="R199" s="190">
        <v>106.76</v>
      </c>
    </row>
    <row r="200" spans="1:18" ht="12.75">
      <c r="A200" s="422">
        <v>2</v>
      </c>
      <c r="B200" s="423">
        <v>26</v>
      </c>
      <c r="C200" s="423">
        <v>4</v>
      </c>
      <c r="D200" s="135">
        <v>3</v>
      </c>
      <c r="E200" s="135">
        <v>0</v>
      </c>
      <c r="F200" s="125"/>
      <c r="G200" s="23" t="s">
        <v>413</v>
      </c>
      <c r="H200" s="12">
        <v>18318147</v>
      </c>
      <c r="I200" s="69">
        <v>7472584.93</v>
      </c>
      <c r="J200" s="12">
        <v>4655879.07</v>
      </c>
      <c r="K200" s="12">
        <v>6189683</v>
      </c>
      <c r="L200" s="75">
        <v>40.79</v>
      </c>
      <c r="M200" s="75">
        <v>25.41</v>
      </c>
      <c r="N200" s="75">
        <v>33.78</v>
      </c>
      <c r="O200" s="189">
        <v>82.89</v>
      </c>
      <c r="P200" s="189">
        <v>64.95</v>
      </c>
      <c r="Q200" s="189">
        <v>99.42</v>
      </c>
      <c r="R200" s="190">
        <v>104.69</v>
      </c>
    </row>
    <row r="201" spans="1:18" ht="12.75">
      <c r="A201" s="422">
        <v>2</v>
      </c>
      <c r="B201" s="423">
        <v>23</v>
      </c>
      <c r="C201" s="423">
        <v>8</v>
      </c>
      <c r="D201" s="135">
        <v>3</v>
      </c>
      <c r="E201" s="135">
        <v>0</v>
      </c>
      <c r="F201" s="125"/>
      <c r="G201" s="23" t="s">
        <v>414</v>
      </c>
      <c r="H201" s="12">
        <v>43331852.82</v>
      </c>
      <c r="I201" s="69">
        <v>32753488.76</v>
      </c>
      <c r="J201" s="12">
        <v>3952469.06</v>
      </c>
      <c r="K201" s="12">
        <v>6625895</v>
      </c>
      <c r="L201" s="75">
        <v>75.58</v>
      </c>
      <c r="M201" s="75">
        <v>9.12</v>
      </c>
      <c r="N201" s="75">
        <v>15.29</v>
      </c>
      <c r="O201" s="189">
        <v>96.05</v>
      </c>
      <c r="P201" s="189">
        <v>92.48</v>
      </c>
      <c r="Q201" s="189">
        <v>104.66</v>
      </c>
      <c r="R201" s="190">
        <v>111.91</v>
      </c>
    </row>
    <row r="202" spans="1:18" ht="12.75">
      <c r="A202" s="422">
        <v>2</v>
      </c>
      <c r="B202" s="423">
        <v>20</v>
      </c>
      <c r="C202" s="423">
        <v>3</v>
      </c>
      <c r="D202" s="135">
        <v>3</v>
      </c>
      <c r="E202" s="135">
        <v>0</v>
      </c>
      <c r="F202" s="125"/>
      <c r="G202" s="23" t="s">
        <v>415</v>
      </c>
      <c r="H202" s="12">
        <v>51084107.16</v>
      </c>
      <c r="I202" s="69">
        <v>31289548.79</v>
      </c>
      <c r="J202" s="12">
        <v>6856923.37</v>
      </c>
      <c r="K202" s="12">
        <v>12937635</v>
      </c>
      <c r="L202" s="75">
        <v>61.25</v>
      </c>
      <c r="M202" s="75">
        <v>13.42</v>
      </c>
      <c r="N202" s="75">
        <v>25.32</v>
      </c>
      <c r="O202" s="189">
        <v>103.2</v>
      </c>
      <c r="P202" s="189">
        <v>99.35</v>
      </c>
      <c r="Q202" s="189">
        <v>107.64</v>
      </c>
      <c r="R202" s="190">
        <v>111.2</v>
      </c>
    </row>
    <row r="203" spans="1:18" ht="12.75">
      <c r="A203" s="422">
        <v>2</v>
      </c>
      <c r="B203" s="423">
        <v>14</v>
      </c>
      <c r="C203" s="423">
        <v>8</v>
      </c>
      <c r="D203" s="135">
        <v>3</v>
      </c>
      <c r="E203" s="135">
        <v>0</v>
      </c>
      <c r="F203" s="125"/>
      <c r="G203" s="23" t="s">
        <v>416</v>
      </c>
      <c r="H203" s="12">
        <v>34550486.52</v>
      </c>
      <c r="I203" s="69">
        <v>21390084.32</v>
      </c>
      <c r="J203" s="12">
        <v>6350392.2</v>
      </c>
      <c r="K203" s="12">
        <v>6810010</v>
      </c>
      <c r="L203" s="75">
        <v>61.9</v>
      </c>
      <c r="M203" s="75">
        <v>18.38</v>
      </c>
      <c r="N203" s="75">
        <v>19.71</v>
      </c>
      <c r="O203" s="189">
        <v>100.18</v>
      </c>
      <c r="P203" s="189">
        <v>95.5</v>
      </c>
      <c r="Q203" s="189">
        <v>106.34</v>
      </c>
      <c r="R203" s="190">
        <v>111.26</v>
      </c>
    </row>
    <row r="204" spans="1:18" ht="12.75">
      <c r="A204" s="422">
        <v>2</v>
      </c>
      <c r="B204" s="423">
        <v>4</v>
      </c>
      <c r="C204" s="423">
        <v>4</v>
      </c>
      <c r="D204" s="135">
        <v>3</v>
      </c>
      <c r="E204" s="135">
        <v>0</v>
      </c>
      <c r="F204" s="125"/>
      <c r="G204" s="23" t="s">
        <v>417</v>
      </c>
      <c r="H204" s="12">
        <v>20803518.2</v>
      </c>
      <c r="I204" s="69">
        <v>7212675.45</v>
      </c>
      <c r="J204" s="12">
        <v>6589519.75</v>
      </c>
      <c r="K204" s="12">
        <v>7001323</v>
      </c>
      <c r="L204" s="75">
        <v>34.67</v>
      </c>
      <c r="M204" s="75">
        <v>31.67</v>
      </c>
      <c r="N204" s="75">
        <v>33.65</v>
      </c>
      <c r="O204" s="189">
        <v>134</v>
      </c>
      <c r="P204" s="189">
        <v>135.45</v>
      </c>
      <c r="Q204" s="189">
        <v>167.21</v>
      </c>
      <c r="R204" s="190">
        <v>111.85</v>
      </c>
    </row>
    <row r="205" spans="1:18" ht="12.75">
      <c r="A205" s="422">
        <v>2</v>
      </c>
      <c r="B205" s="423">
        <v>25</v>
      </c>
      <c r="C205" s="423">
        <v>6</v>
      </c>
      <c r="D205" s="135">
        <v>3</v>
      </c>
      <c r="E205" s="135">
        <v>0</v>
      </c>
      <c r="F205" s="125"/>
      <c r="G205" s="23" t="s">
        <v>418</v>
      </c>
      <c r="H205" s="12">
        <v>20114915.37</v>
      </c>
      <c r="I205" s="69">
        <v>8350050.51</v>
      </c>
      <c r="J205" s="12">
        <v>4379215.86</v>
      </c>
      <c r="K205" s="12">
        <v>7385649</v>
      </c>
      <c r="L205" s="75">
        <v>41.51</v>
      </c>
      <c r="M205" s="75">
        <v>21.77</v>
      </c>
      <c r="N205" s="75">
        <v>36.71</v>
      </c>
      <c r="O205" s="189">
        <v>98.15</v>
      </c>
      <c r="P205" s="189">
        <v>90.1</v>
      </c>
      <c r="Q205" s="189">
        <v>103.91</v>
      </c>
      <c r="R205" s="190">
        <v>105.33</v>
      </c>
    </row>
    <row r="206" spans="1:18" ht="12.75">
      <c r="A206" s="422">
        <v>2</v>
      </c>
      <c r="B206" s="423">
        <v>17</v>
      </c>
      <c r="C206" s="423">
        <v>5</v>
      </c>
      <c r="D206" s="135">
        <v>3</v>
      </c>
      <c r="E206" s="135">
        <v>0</v>
      </c>
      <c r="F206" s="125"/>
      <c r="G206" s="23" t="s">
        <v>419</v>
      </c>
      <c r="H206" s="12">
        <v>17801402.29</v>
      </c>
      <c r="I206" s="69">
        <v>7319340.26</v>
      </c>
      <c r="J206" s="12">
        <v>3212103.03</v>
      </c>
      <c r="K206" s="12">
        <v>7269959</v>
      </c>
      <c r="L206" s="75">
        <v>41.11</v>
      </c>
      <c r="M206" s="75">
        <v>18.04</v>
      </c>
      <c r="N206" s="75">
        <v>40.83</v>
      </c>
      <c r="O206" s="189">
        <v>121.18</v>
      </c>
      <c r="P206" s="189">
        <v>139.6</v>
      </c>
      <c r="Q206" s="189">
        <v>93.09</v>
      </c>
      <c r="R206" s="190">
        <v>121.23</v>
      </c>
    </row>
    <row r="207" spans="1:18" ht="12.75">
      <c r="A207" s="422">
        <v>2</v>
      </c>
      <c r="B207" s="423">
        <v>12</v>
      </c>
      <c r="C207" s="423">
        <v>5</v>
      </c>
      <c r="D207" s="135">
        <v>3</v>
      </c>
      <c r="E207" s="135">
        <v>0</v>
      </c>
      <c r="F207" s="125"/>
      <c r="G207" s="23" t="s">
        <v>420</v>
      </c>
      <c r="H207" s="12">
        <v>13123835.56</v>
      </c>
      <c r="I207" s="69">
        <v>6770471.77</v>
      </c>
      <c r="J207" s="12">
        <v>2483411.79</v>
      </c>
      <c r="K207" s="12">
        <v>3869952</v>
      </c>
      <c r="L207" s="75">
        <v>51.58</v>
      </c>
      <c r="M207" s="75">
        <v>18.92</v>
      </c>
      <c r="N207" s="75">
        <v>29.48</v>
      </c>
      <c r="O207" s="189">
        <v>130.48</v>
      </c>
      <c r="P207" s="189">
        <v>162.65</v>
      </c>
      <c r="Q207" s="189">
        <v>105.25</v>
      </c>
      <c r="R207" s="190">
        <v>109.45</v>
      </c>
    </row>
    <row r="208" spans="1:18" ht="12.75">
      <c r="A208" s="422">
        <v>2</v>
      </c>
      <c r="B208" s="423">
        <v>22</v>
      </c>
      <c r="C208" s="423">
        <v>3</v>
      </c>
      <c r="D208" s="135">
        <v>3</v>
      </c>
      <c r="E208" s="135">
        <v>0</v>
      </c>
      <c r="F208" s="125"/>
      <c r="G208" s="23" t="s">
        <v>421</v>
      </c>
      <c r="H208" s="12">
        <v>50552800.58</v>
      </c>
      <c r="I208" s="69">
        <v>24372990.55</v>
      </c>
      <c r="J208" s="12">
        <v>10980097.03</v>
      </c>
      <c r="K208" s="12">
        <v>15199713</v>
      </c>
      <c r="L208" s="75">
        <v>48.21</v>
      </c>
      <c r="M208" s="75">
        <v>21.72</v>
      </c>
      <c r="N208" s="75">
        <v>30.06</v>
      </c>
      <c r="O208" s="189">
        <v>121.06</v>
      </c>
      <c r="P208" s="189">
        <v>107.34</v>
      </c>
      <c r="Q208" s="189">
        <v>143.23</v>
      </c>
      <c r="R208" s="190">
        <v>133.48</v>
      </c>
    </row>
    <row r="209" spans="1:18" ht="12.75">
      <c r="A209" s="422">
        <v>2</v>
      </c>
      <c r="B209" s="423">
        <v>24</v>
      </c>
      <c r="C209" s="423">
        <v>5</v>
      </c>
      <c r="D209" s="135">
        <v>3</v>
      </c>
      <c r="E209" s="135">
        <v>0</v>
      </c>
      <c r="F209" s="125"/>
      <c r="G209" s="23" t="s">
        <v>422</v>
      </c>
      <c r="H209" s="12">
        <v>47354160.21</v>
      </c>
      <c r="I209" s="69">
        <v>29567731.67</v>
      </c>
      <c r="J209" s="12">
        <v>7976797.54</v>
      </c>
      <c r="K209" s="12">
        <v>9809631</v>
      </c>
      <c r="L209" s="75">
        <v>62.43</v>
      </c>
      <c r="M209" s="75">
        <v>16.84</v>
      </c>
      <c r="N209" s="75">
        <v>20.71</v>
      </c>
      <c r="O209" s="189">
        <v>112.25</v>
      </c>
      <c r="P209" s="189">
        <v>120.09</v>
      </c>
      <c r="Q209" s="189">
        <v>92.99</v>
      </c>
      <c r="R209" s="190">
        <v>109.15</v>
      </c>
    </row>
    <row r="210" spans="1:18" ht="12.75">
      <c r="A210" s="422">
        <v>2</v>
      </c>
      <c r="B210" s="423">
        <v>24</v>
      </c>
      <c r="C210" s="423">
        <v>6</v>
      </c>
      <c r="D210" s="135">
        <v>3</v>
      </c>
      <c r="E210" s="135">
        <v>0</v>
      </c>
      <c r="F210" s="125"/>
      <c r="G210" s="23" t="s">
        <v>423</v>
      </c>
      <c r="H210" s="12">
        <v>37920441.85</v>
      </c>
      <c r="I210" s="69">
        <v>15884195.9</v>
      </c>
      <c r="J210" s="12">
        <v>9868839.95</v>
      </c>
      <c r="K210" s="12">
        <v>12167406</v>
      </c>
      <c r="L210" s="75">
        <v>41.88</v>
      </c>
      <c r="M210" s="75">
        <v>26.02</v>
      </c>
      <c r="N210" s="75">
        <v>32.08</v>
      </c>
      <c r="O210" s="189">
        <v>113.95</v>
      </c>
      <c r="P210" s="189">
        <v>108.74</v>
      </c>
      <c r="Q210" s="189">
        <v>122.14</v>
      </c>
      <c r="R210" s="190">
        <v>114.89</v>
      </c>
    </row>
    <row r="211" spans="1:18" ht="12.75">
      <c r="A211" s="422">
        <v>2</v>
      </c>
      <c r="B211" s="423">
        <v>24</v>
      </c>
      <c r="C211" s="423">
        <v>7</v>
      </c>
      <c r="D211" s="135">
        <v>3</v>
      </c>
      <c r="E211" s="135">
        <v>0</v>
      </c>
      <c r="F211" s="125"/>
      <c r="G211" s="23" t="s">
        <v>424</v>
      </c>
      <c r="H211" s="12">
        <v>11693142.42</v>
      </c>
      <c r="I211" s="69">
        <v>4504969.21</v>
      </c>
      <c r="J211" s="12">
        <v>2765969.21</v>
      </c>
      <c r="K211" s="12">
        <v>4422204</v>
      </c>
      <c r="L211" s="75">
        <v>38.52</v>
      </c>
      <c r="M211" s="75">
        <v>23.65</v>
      </c>
      <c r="N211" s="75">
        <v>37.81</v>
      </c>
      <c r="O211" s="189">
        <v>112.08</v>
      </c>
      <c r="P211" s="189">
        <v>113.15</v>
      </c>
      <c r="Q211" s="189">
        <v>101.94</v>
      </c>
      <c r="R211" s="190">
        <v>118.31</v>
      </c>
    </row>
    <row r="212" spans="1:18" ht="12.75">
      <c r="A212" s="422">
        <v>2</v>
      </c>
      <c r="B212" s="423">
        <v>19</v>
      </c>
      <c r="C212" s="423">
        <v>8</v>
      </c>
      <c r="D212" s="135">
        <v>3</v>
      </c>
      <c r="E212" s="135">
        <v>0</v>
      </c>
      <c r="F212" s="125"/>
      <c r="G212" s="23" t="s">
        <v>425</v>
      </c>
      <c r="H212" s="12">
        <v>27887450.6</v>
      </c>
      <c r="I212" s="69">
        <v>17878817.71</v>
      </c>
      <c r="J212" s="12">
        <v>4778018.89</v>
      </c>
      <c r="K212" s="12">
        <v>5230614</v>
      </c>
      <c r="L212" s="75">
        <v>64.11</v>
      </c>
      <c r="M212" s="75">
        <v>17.13</v>
      </c>
      <c r="N212" s="75">
        <v>18.75</v>
      </c>
      <c r="O212" s="189">
        <v>107.09</v>
      </c>
      <c r="P212" s="189">
        <v>114.5</v>
      </c>
      <c r="Q212" s="189">
        <v>95.36</v>
      </c>
      <c r="R212" s="190">
        <v>96.56</v>
      </c>
    </row>
    <row r="213" spans="1:18" ht="12.75">
      <c r="A213" s="422">
        <v>2</v>
      </c>
      <c r="B213" s="423">
        <v>20</v>
      </c>
      <c r="C213" s="423">
        <v>6</v>
      </c>
      <c r="D213" s="135">
        <v>3</v>
      </c>
      <c r="E213" s="135">
        <v>0</v>
      </c>
      <c r="F213" s="125"/>
      <c r="G213" s="23" t="s">
        <v>426</v>
      </c>
      <c r="H213" s="12">
        <v>34960637.68</v>
      </c>
      <c r="I213" s="69">
        <v>15285140.23</v>
      </c>
      <c r="J213" s="12">
        <v>7458699.45</v>
      </c>
      <c r="K213" s="12">
        <v>12216798</v>
      </c>
      <c r="L213" s="75">
        <v>43.72</v>
      </c>
      <c r="M213" s="75">
        <v>21.33</v>
      </c>
      <c r="N213" s="75">
        <v>34.94</v>
      </c>
      <c r="O213" s="189">
        <v>109.59</v>
      </c>
      <c r="P213" s="189">
        <v>114.1</v>
      </c>
      <c r="Q213" s="189">
        <v>110.35</v>
      </c>
      <c r="R213" s="190">
        <v>104</v>
      </c>
    </row>
    <row r="214" spans="1:18" s="107" customFormat="1" ht="15">
      <c r="A214" s="424"/>
      <c r="B214" s="425"/>
      <c r="C214" s="425"/>
      <c r="D214" s="108"/>
      <c r="E214" s="108"/>
      <c r="F214" s="120" t="s">
        <v>427</v>
      </c>
      <c r="G214" s="121"/>
      <c r="H214" s="122">
        <v>53409625.26</v>
      </c>
      <c r="I214" s="122">
        <v>53327125.26</v>
      </c>
      <c r="J214" s="122">
        <v>82500</v>
      </c>
      <c r="K214" s="122">
        <v>0</v>
      </c>
      <c r="L214" s="148">
        <v>99.84553346031097</v>
      </c>
      <c r="M214" s="148">
        <v>0.15446653968902985</v>
      </c>
      <c r="N214" s="148">
        <v>0</v>
      </c>
      <c r="O214" s="193">
        <v>185.25832257313462</v>
      </c>
      <c r="P214" s="193">
        <v>186.427116240319</v>
      </c>
      <c r="Q214" s="193">
        <v>36.666666666666664</v>
      </c>
      <c r="R214" s="194" t="e">
        <v>#DIV/0!</v>
      </c>
    </row>
    <row r="215" spans="1:18" ht="25.5">
      <c r="A215" s="422">
        <v>2</v>
      </c>
      <c r="B215" s="423">
        <v>15</v>
      </c>
      <c r="C215" s="423">
        <v>1</v>
      </c>
      <c r="D215" s="453" t="s">
        <v>428</v>
      </c>
      <c r="E215" s="135">
        <v>8</v>
      </c>
      <c r="F215" s="125"/>
      <c r="G215" s="63" t="s">
        <v>429</v>
      </c>
      <c r="H215" s="12">
        <v>2646199.13</v>
      </c>
      <c r="I215" s="69">
        <v>2646199.13</v>
      </c>
      <c r="J215" s="12">
        <v>0</v>
      </c>
      <c r="K215" s="12">
        <v>0</v>
      </c>
      <c r="L215" s="75">
        <v>100</v>
      </c>
      <c r="M215" s="75">
        <v>0</v>
      </c>
      <c r="N215" s="75">
        <v>0</v>
      </c>
      <c r="O215" s="189">
        <v>42.27</v>
      </c>
      <c r="P215" s="189">
        <v>42.27</v>
      </c>
      <c r="Q215" s="189">
        <v>0</v>
      </c>
      <c r="R215" s="190">
        <v>0</v>
      </c>
    </row>
    <row r="216" spans="1:18" ht="12.75">
      <c r="A216" s="422">
        <v>2</v>
      </c>
      <c r="B216" s="423">
        <v>19</v>
      </c>
      <c r="C216" s="423">
        <v>1</v>
      </c>
      <c r="D216" s="453" t="s">
        <v>428</v>
      </c>
      <c r="E216" s="135">
        <v>8</v>
      </c>
      <c r="F216" s="125"/>
      <c r="G216" s="63" t="s">
        <v>451</v>
      </c>
      <c r="H216" s="12">
        <v>0</v>
      </c>
      <c r="I216" s="69">
        <v>0</v>
      </c>
      <c r="J216" s="12">
        <v>0</v>
      </c>
      <c r="K216" s="12">
        <v>0</v>
      </c>
      <c r="L216" s="75">
        <v>0</v>
      </c>
      <c r="M216" s="75">
        <v>0</v>
      </c>
      <c r="N216" s="75">
        <v>0</v>
      </c>
      <c r="O216" s="189">
        <v>0</v>
      </c>
      <c r="P216" s="189">
        <v>0</v>
      </c>
      <c r="Q216" s="189">
        <v>0</v>
      </c>
      <c r="R216" s="190">
        <v>0</v>
      </c>
    </row>
    <row r="217" spans="1:18" ht="51">
      <c r="A217" s="422">
        <v>2</v>
      </c>
      <c r="B217" s="423">
        <v>8</v>
      </c>
      <c r="C217" s="423">
        <v>5</v>
      </c>
      <c r="D217" s="453" t="s">
        <v>428</v>
      </c>
      <c r="E217" s="135">
        <v>8</v>
      </c>
      <c r="F217" s="125"/>
      <c r="G217" s="63" t="s">
        <v>430</v>
      </c>
      <c r="H217" s="12">
        <v>346282.48</v>
      </c>
      <c r="I217" s="69">
        <v>346282.48</v>
      </c>
      <c r="J217" s="12">
        <v>0</v>
      </c>
      <c r="K217" s="12">
        <v>0</v>
      </c>
      <c r="L217" s="75">
        <v>100</v>
      </c>
      <c r="M217" s="75">
        <v>0</v>
      </c>
      <c r="N217" s="75">
        <v>0</v>
      </c>
      <c r="O217" s="189">
        <v>95.76</v>
      </c>
      <c r="P217" s="189">
        <v>95.76</v>
      </c>
      <c r="Q217" s="189">
        <v>0</v>
      </c>
      <c r="R217" s="190">
        <v>0</v>
      </c>
    </row>
    <row r="218" spans="1:18" ht="25.5">
      <c r="A218" s="422">
        <v>2</v>
      </c>
      <c r="B218" s="423">
        <v>63</v>
      </c>
      <c r="C218" s="423">
        <v>1</v>
      </c>
      <c r="D218" s="453" t="s">
        <v>428</v>
      </c>
      <c r="E218" s="135">
        <v>8</v>
      </c>
      <c r="F218" s="125"/>
      <c r="G218" s="63" t="s">
        <v>431</v>
      </c>
      <c r="H218" s="12">
        <v>41152934.11</v>
      </c>
      <c r="I218" s="69">
        <v>41152934.11</v>
      </c>
      <c r="J218" s="12">
        <v>0</v>
      </c>
      <c r="K218" s="12">
        <v>0</v>
      </c>
      <c r="L218" s="75">
        <v>100</v>
      </c>
      <c r="M218" s="75">
        <v>0</v>
      </c>
      <c r="N218" s="75">
        <v>0</v>
      </c>
      <c r="O218" s="189">
        <v>295.31</v>
      </c>
      <c r="P218" s="189">
        <v>295.31</v>
      </c>
      <c r="Q218" s="189">
        <v>0</v>
      </c>
      <c r="R218" s="190">
        <v>0</v>
      </c>
    </row>
    <row r="219" spans="1:18" ht="25.5">
      <c r="A219" s="422">
        <v>2</v>
      </c>
      <c r="B219" s="423">
        <v>9</v>
      </c>
      <c r="C219" s="423">
        <v>8</v>
      </c>
      <c r="D219" s="453" t="s">
        <v>428</v>
      </c>
      <c r="E219" s="135">
        <v>8</v>
      </c>
      <c r="F219" s="125"/>
      <c r="G219" s="63" t="s">
        <v>452</v>
      </c>
      <c r="H219" s="12">
        <v>0</v>
      </c>
      <c r="I219" s="69">
        <v>0</v>
      </c>
      <c r="J219" s="12">
        <v>0</v>
      </c>
      <c r="K219" s="12">
        <v>0</v>
      </c>
      <c r="L219" s="75">
        <v>0</v>
      </c>
      <c r="M219" s="75">
        <v>0</v>
      </c>
      <c r="N219" s="75">
        <v>0</v>
      </c>
      <c r="O219" s="189">
        <v>0</v>
      </c>
      <c r="P219" s="189">
        <v>0</v>
      </c>
      <c r="Q219" s="189">
        <v>0</v>
      </c>
      <c r="R219" s="190">
        <v>0</v>
      </c>
    </row>
    <row r="220" spans="1:18" ht="12.75">
      <c r="A220" s="422">
        <v>2</v>
      </c>
      <c r="B220" s="423">
        <v>9</v>
      </c>
      <c r="C220" s="423">
        <v>7</v>
      </c>
      <c r="D220" s="453" t="s">
        <v>428</v>
      </c>
      <c r="E220" s="135">
        <v>8</v>
      </c>
      <c r="F220" s="125"/>
      <c r="G220" s="63" t="s">
        <v>432</v>
      </c>
      <c r="H220" s="12">
        <v>734513.5</v>
      </c>
      <c r="I220" s="69">
        <v>734513.5</v>
      </c>
      <c r="J220" s="12">
        <v>0</v>
      </c>
      <c r="K220" s="12">
        <v>0</v>
      </c>
      <c r="L220" s="75">
        <v>100</v>
      </c>
      <c r="M220" s="75">
        <v>0</v>
      </c>
      <c r="N220" s="75">
        <v>0</v>
      </c>
      <c r="O220" s="189">
        <v>111.42</v>
      </c>
      <c r="P220" s="189">
        <v>111.42</v>
      </c>
      <c r="Q220" s="189">
        <v>0</v>
      </c>
      <c r="R220" s="190">
        <v>0</v>
      </c>
    </row>
    <row r="221" spans="1:18" ht="12.75">
      <c r="A221" s="422">
        <v>2</v>
      </c>
      <c r="B221" s="423">
        <v>10</v>
      </c>
      <c r="C221" s="423">
        <v>1</v>
      </c>
      <c r="D221" s="453" t="s">
        <v>428</v>
      </c>
      <c r="E221" s="135">
        <v>8</v>
      </c>
      <c r="F221" s="125"/>
      <c r="G221" s="63" t="s">
        <v>433</v>
      </c>
      <c r="H221" s="12">
        <v>98866.28</v>
      </c>
      <c r="I221" s="69">
        <v>98866.28</v>
      </c>
      <c r="J221" s="12">
        <v>0</v>
      </c>
      <c r="K221" s="12">
        <v>0</v>
      </c>
      <c r="L221" s="75">
        <v>100</v>
      </c>
      <c r="M221" s="75">
        <v>0</v>
      </c>
      <c r="N221" s="75">
        <v>0</v>
      </c>
      <c r="O221" s="189">
        <v>95.12</v>
      </c>
      <c r="P221" s="189">
        <v>95.12</v>
      </c>
      <c r="Q221" s="189">
        <v>0</v>
      </c>
      <c r="R221" s="190">
        <v>0</v>
      </c>
    </row>
    <row r="222" spans="1:18" ht="12.75">
      <c r="A222" s="422">
        <v>2</v>
      </c>
      <c r="B222" s="423">
        <v>20</v>
      </c>
      <c r="C222" s="423">
        <v>2</v>
      </c>
      <c r="D222" s="453" t="s">
        <v>428</v>
      </c>
      <c r="E222" s="135">
        <v>8</v>
      </c>
      <c r="F222" s="125"/>
      <c r="G222" s="63" t="s">
        <v>434</v>
      </c>
      <c r="H222" s="12">
        <v>259277</v>
      </c>
      <c r="I222" s="69">
        <v>259277</v>
      </c>
      <c r="J222" s="12">
        <v>0</v>
      </c>
      <c r="K222" s="12">
        <v>0</v>
      </c>
      <c r="L222" s="75">
        <v>100</v>
      </c>
      <c r="M222" s="75">
        <v>0</v>
      </c>
      <c r="N222" s="75">
        <v>0</v>
      </c>
      <c r="O222" s="189">
        <v>119.87</v>
      </c>
      <c r="P222" s="189">
        <v>119.87</v>
      </c>
      <c r="Q222" s="189">
        <v>0</v>
      </c>
      <c r="R222" s="190">
        <v>0</v>
      </c>
    </row>
    <row r="223" spans="1:18" ht="12.75">
      <c r="A223" s="422">
        <v>2</v>
      </c>
      <c r="B223" s="423">
        <v>61</v>
      </c>
      <c r="C223" s="423">
        <v>1</v>
      </c>
      <c r="D223" s="453" t="s">
        <v>428</v>
      </c>
      <c r="E223" s="135">
        <v>8</v>
      </c>
      <c r="F223" s="125"/>
      <c r="G223" s="63" t="s">
        <v>435</v>
      </c>
      <c r="H223" s="12">
        <v>1725565.5</v>
      </c>
      <c r="I223" s="69">
        <v>1687065.5</v>
      </c>
      <c r="J223" s="12">
        <v>38500</v>
      </c>
      <c r="K223" s="12">
        <v>0</v>
      </c>
      <c r="L223" s="75">
        <v>97.76</v>
      </c>
      <c r="M223" s="75">
        <v>2.23</v>
      </c>
      <c r="N223" s="75">
        <v>0</v>
      </c>
      <c r="O223" s="189">
        <v>122.24</v>
      </c>
      <c r="P223" s="189">
        <v>122.28</v>
      </c>
      <c r="Q223" s="189">
        <v>120.31</v>
      </c>
      <c r="R223" s="190">
        <v>0</v>
      </c>
    </row>
    <row r="224" spans="1:18" ht="38.25">
      <c r="A224" s="422">
        <v>2</v>
      </c>
      <c r="B224" s="423">
        <v>2</v>
      </c>
      <c r="C224" s="423">
        <v>5</v>
      </c>
      <c r="D224" s="453" t="s">
        <v>428</v>
      </c>
      <c r="E224" s="135">
        <v>8</v>
      </c>
      <c r="F224" s="125"/>
      <c r="G224" s="63" t="s">
        <v>436</v>
      </c>
      <c r="H224" s="12">
        <v>232060.42</v>
      </c>
      <c r="I224" s="69">
        <v>188060.42</v>
      </c>
      <c r="J224" s="12">
        <v>44000</v>
      </c>
      <c r="K224" s="12">
        <v>0</v>
      </c>
      <c r="L224" s="75">
        <v>81.03</v>
      </c>
      <c r="M224" s="75">
        <v>18.96</v>
      </c>
      <c r="N224" s="75">
        <v>0</v>
      </c>
      <c r="O224" s="189">
        <v>116.61</v>
      </c>
      <c r="P224" s="189">
        <v>103.9</v>
      </c>
      <c r="Q224" s="189">
        <v>244.44</v>
      </c>
      <c r="R224" s="190">
        <v>0</v>
      </c>
    </row>
    <row r="225" spans="1:18" ht="12.75">
      <c r="A225" s="422">
        <v>2</v>
      </c>
      <c r="B225" s="423">
        <v>8</v>
      </c>
      <c r="C225" s="423">
        <v>6</v>
      </c>
      <c r="D225" s="453" t="s">
        <v>428</v>
      </c>
      <c r="E225" s="135">
        <v>8</v>
      </c>
      <c r="F225" s="125"/>
      <c r="G225" s="63" t="s">
        <v>437</v>
      </c>
      <c r="H225" s="12">
        <v>26493.57</v>
      </c>
      <c r="I225" s="69">
        <v>26493.57</v>
      </c>
      <c r="J225" s="12">
        <v>0</v>
      </c>
      <c r="K225" s="12">
        <v>0</v>
      </c>
      <c r="L225" s="75">
        <v>100</v>
      </c>
      <c r="M225" s="75">
        <v>0</v>
      </c>
      <c r="N225" s="75">
        <v>0</v>
      </c>
      <c r="O225" s="189">
        <v>108.18</v>
      </c>
      <c r="P225" s="189">
        <v>108.18</v>
      </c>
      <c r="Q225" s="189">
        <v>0</v>
      </c>
      <c r="R225" s="190">
        <v>0</v>
      </c>
    </row>
    <row r="226" spans="1:18" ht="12.75">
      <c r="A226" s="422">
        <v>2</v>
      </c>
      <c r="B226" s="423">
        <v>16</v>
      </c>
      <c r="C226" s="423">
        <v>4</v>
      </c>
      <c r="D226" s="453" t="s">
        <v>428</v>
      </c>
      <c r="E226" s="135">
        <v>8</v>
      </c>
      <c r="F226" s="125"/>
      <c r="G226" s="63" t="s">
        <v>438</v>
      </c>
      <c r="H226" s="12">
        <v>3642620.33</v>
      </c>
      <c r="I226" s="69">
        <v>3642620.33</v>
      </c>
      <c r="J226" s="12">
        <v>0</v>
      </c>
      <c r="K226" s="12">
        <v>0</v>
      </c>
      <c r="L226" s="75">
        <v>100</v>
      </c>
      <c r="M226" s="75">
        <v>0</v>
      </c>
      <c r="N226" s="75">
        <v>0</v>
      </c>
      <c r="O226" s="189">
        <v>98.25</v>
      </c>
      <c r="P226" s="189">
        <v>98.25</v>
      </c>
      <c r="Q226" s="189">
        <v>0</v>
      </c>
      <c r="R226" s="190">
        <v>0</v>
      </c>
    </row>
    <row r="227" spans="1:18" ht="12.75">
      <c r="A227" s="422">
        <v>2</v>
      </c>
      <c r="B227" s="423">
        <v>25</v>
      </c>
      <c r="C227" s="423">
        <v>2</v>
      </c>
      <c r="D227" s="453" t="s">
        <v>428</v>
      </c>
      <c r="E227" s="135">
        <v>8</v>
      </c>
      <c r="F227" s="125"/>
      <c r="G227" s="63" t="s">
        <v>439</v>
      </c>
      <c r="H227" s="12">
        <v>1481327.91</v>
      </c>
      <c r="I227" s="69">
        <v>1481327.91</v>
      </c>
      <c r="J227" s="12">
        <v>0</v>
      </c>
      <c r="K227" s="12">
        <v>0</v>
      </c>
      <c r="L227" s="75">
        <v>100</v>
      </c>
      <c r="M227" s="75">
        <v>0</v>
      </c>
      <c r="N227" s="75">
        <v>0</v>
      </c>
      <c r="O227" s="189">
        <v>110.24</v>
      </c>
      <c r="P227" s="189">
        <v>110.24</v>
      </c>
      <c r="Q227" s="189">
        <v>0</v>
      </c>
      <c r="R227" s="190">
        <v>0</v>
      </c>
    </row>
    <row r="228" spans="1:18" ht="25.5">
      <c r="A228" s="422">
        <v>2</v>
      </c>
      <c r="B228" s="423">
        <v>19</v>
      </c>
      <c r="C228" s="423">
        <v>1</v>
      </c>
      <c r="D228" s="453" t="s">
        <v>428</v>
      </c>
      <c r="E228" s="135">
        <v>8</v>
      </c>
      <c r="F228" s="125"/>
      <c r="G228" s="63" t="s">
        <v>453</v>
      </c>
      <c r="H228" s="12">
        <v>0</v>
      </c>
      <c r="I228" s="69">
        <v>0</v>
      </c>
      <c r="J228" s="12">
        <v>0</v>
      </c>
      <c r="K228" s="12">
        <v>0</v>
      </c>
      <c r="L228" s="75">
        <v>0</v>
      </c>
      <c r="M228" s="75">
        <v>0</v>
      </c>
      <c r="N228" s="75">
        <v>0</v>
      </c>
      <c r="O228" s="189">
        <v>0</v>
      </c>
      <c r="P228" s="189">
        <v>0</v>
      </c>
      <c r="Q228" s="189">
        <v>0</v>
      </c>
      <c r="R228" s="190">
        <v>0</v>
      </c>
    </row>
    <row r="229" spans="1:18" ht="12.75">
      <c r="A229" s="422">
        <v>2</v>
      </c>
      <c r="B229" s="423">
        <v>14</v>
      </c>
      <c r="C229" s="423">
        <v>7</v>
      </c>
      <c r="D229" s="453" t="s">
        <v>428</v>
      </c>
      <c r="E229" s="135">
        <v>8</v>
      </c>
      <c r="F229" s="125"/>
      <c r="G229" s="63" t="s">
        <v>454</v>
      </c>
      <c r="H229" s="12">
        <v>0</v>
      </c>
      <c r="I229" s="69">
        <v>0</v>
      </c>
      <c r="J229" s="12">
        <v>0</v>
      </c>
      <c r="K229" s="12">
        <v>0</v>
      </c>
      <c r="L229" s="75">
        <v>0</v>
      </c>
      <c r="M229" s="75">
        <v>0</v>
      </c>
      <c r="N229" s="75">
        <v>0</v>
      </c>
      <c r="O229" s="189">
        <v>0</v>
      </c>
      <c r="P229" s="189">
        <v>0</v>
      </c>
      <c r="Q229" s="189">
        <v>0</v>
      </c>
      <c r="R229" s="190">
        <v>0</v>
      </c>
    </row>
    <row r="230" spans="1:18" ht="25.5">
      <c r="A230" s="422">
        <v>2</v>
      </c>
      <c r="B230" s="423">
        <v>17</v>
      </c>
      <c r="C230" s="423">
        <v>4</v>
      </c>
      <c r="D230" s="453" t="s">
        <v>428</v>
      </c>
      <c r="E230" s="135">
        <v>8</v>
      </c>
      <c r="F230" s="125"/>
      <c r="G230" s="63" t="s">
        <v>455</v>
      </c>
      <c r="H230" s="12">
        <v>999942.25</v>
      </c>
      <c r="I230" s="69">
        <v>999942.25</v>
      </c>
      <c r="J230" s="12">
        <v>0</v>
      </c>
      <c r="K230" s="12">
        <v>0</v>
      </c>
      <c r="L230" s="75">
        <v>100</v>
      </c>
      <c r="M230" s="75">
        <v>0</v>
      </c>
      <c r="N230" s="75">
        <v>0</v>
      </c>
      <c r="O230" s="189">
        <v>532.76</v>
      </c>
      <c r="P230" s="189">
        <v>532.76</v>
      </c>
      <c r="Q230" s="189">
        <v>0</v>
      </c>
      <c r="R230" s="190">
        <v>0</v>
      </c>
    </row>
    <row r="231" spans="1:18" ht="25.5">
      <c r="A231" s="422">
        <v>2</v>
      </c>
      <c r="B231" s="423">
        <v>62</v>
      </c>
      <c r="C231" s="423">
        <v>11</v>
      </c>
      <c r="D231" s="453" t="s">
        <v>428</v>
      </c>
      <c r="E231" s="135">
        <v>8</v>
      </c>
      <c r="F231" s="125"/>
      <c r="G231" s="63" t="s">
        <v>440</v>
      </c>
      <c r="H231" s="12">
        <v>63542.78</v>
      </c>
      <c r="I231" s="69">
        <v>63542.78</v>
      </c>
      <c r="J231" s="12">
        <v>0</v>
      </c>
      <c r="K231" s="12">
        <v>0</v>
      </c>
      <c r="L231" s="75">
        <v>100</v>
      </c>
      <c r="M231" s="75">
        <v>0</v>
      </c>
      <c r="N231" s="75">
        <v>0</v>
      </c>
      <c r="O231" s="189">
        <v>15.13</v>
      </c>
      <c r="P231" s="189">
        <v>25.94</v>
      </c>
      <c r="Q231" s="189">
        <v>0</v>
      </c>
      <c r="R231" s="190">
        <v>0</v>
      </c>
    </row>
    <row r="232" spans="1:18" ht="12.75">
      <c r="A232" s="422">
        <v>0</v>
      </c>
      <c r="B232" s="423">
        <v>0</v>
      </c>
      <c r="C232" s="423">
        <v>0</v>
      </c>
      <c r="D232" s="453">
        <v>0</v>
      </c>
      <c r="E232" s="135">
        <v>0</v>
      </c>
      <c r="F232" s="125"/>
      <c r="G232" s="63">
        <v>0</v>
      </c>
      <c r="H232" s="12">
        <v>0</v>
      </c>
      <c r="I232" s="69">
        <v>0</v>
      </c>
      <c r="J232" s="12">
        <v>0</v>
      </c>
      <c r="K232" s="12">
        <v>0</v>
      </c>
      <c r="L232" s="75">
        <v>0</v>
      </c>
      <c r="M232" s="75">
        <v>0</v>
      </c>
      <c r="N232" s="75">
        <v>0</v>
      </c>
      <c r="O232" s="189">
        <v>0</v>
      </c>
      <c r="P232" s="189">
        <v>0</v>
      </c>
      <c r="Q232" s="189">
        <v>0</v>
      </c>
      <c r="R232" s="190">
        <v>0</v>
      </c>
    </row>
    <row r="233" spans="1:18" ht="12.75">
      <c r="A233" s="422">
        <v>0</v>
      </c>
      <c r="B233" s="423">
        <v>0</v>
      </c>
      <c r="C233" s="423">
        <v>0</v>
      </c>
      <c r="D233" s="453">
        <v>0</v>
      </c>
      <c r="E233" s="135">
        <v>0</v>
      </c>
      <c r="F233" s="125"/>
      <c r="G233" s="63">
        <v>0</v>
      </c>
      <c r="H233" s="12">
        <v>0</v>
      </c>
      <c r="I233" s="69">
        <v>0</v>
      </c>
      <c r="J233" s="12">
        <v>0</v>
      </c>
      <c r="K233" s="12">
        <v>0</v>
      </c>
      <c r="L233" s="75">
        <v>0</v>
      </c>
      <c r="M233" s="75">
        <v>0</v>
      </c>
      <c r="N233" s="75">
        <v>0</v>
      </c>
      <c r="O233" s="189">
        <v>0</v>
      </c>
      <c r="P233" s="189">
        <v>0</v>
      </c>
      <c r="Q233" s="189">
        <v>0</v>
      </c>
      <c r="R233" s="190">
        <v>0</v>
      </c>
    </row>
    <row r="234" spans="1:18" ht="13.5" thickBot="1">
      <c r="A234" s="454">
        <v>0</v>
      </c>
      <c r="B234" s="455">
        <v>0</v>
      </c>
      <c r="C234" s="455">
        <v>0</v>
      </c>
      <c r="D234" s="456">
        <v>0</v>
      </c>
      <c r="E234" s="177">
        <v>0</v>
      </c>
      <c r="F234" s="168"/>
      <c r="G234" s="66">
        <v>0</v>
      </c>
      <c r="H234" s="13">
        <v>0</v>
      </c>
      <c r="I234" s="80">
        <v>0</v>
      </c>
      <c r="J234" s="13">
        <v>0</v>
      </c>
      <c r="K234" s="13">
        <v>0</v>
      </c>
      <c r="L234" s="77">
        <v>0</v>
      </c>
      <c r="M234" s="77">
        <v>0</v>
      </c>
      <c r="N234" s="77">
        <v>0</v>
      </c>
      <c r="O234" s="195">
        <v>0</v>
      </c>
      <c r="P234" s="195">
        <v>0</v>
      </c>
      <c r="Q234" s="195">
        <v>0</v>
      </c>
      <c r="R234" s="196">
        <v>0</v>
      </c>
    </row>
  </sheetData>
  <mergeCells count="24">
    <mergeCell ref="A1:L1"/>
    <mergeCell ref="A2:L2"/>
    <mergeCell ref="A3:L3"/>
    <mergeCell ref="M1:O1"/>
    <mergeCell ref="M2:O2"/>
    <mergeCell ref="M3:O3"/>
    <mergeCell ref="A7:A9"/>
    <mergeCell ref="B7:B9"/>
    <mergeCell ref="C7:C9"/>
    <mergeCell ref="D7:D9"/>
    <mergeCell ref="E7:E9"/>
    <mergeCell ref="H7:K7"/>
    <mergeCell ref="L7:N7"/>
    <mergeCell ref="F7:G9"/>
    <mergeCell ref="A5:Q5"/>
    <mergeCell ref="F10:G10"/>
    <mergeCell ref="O7:R7"/>
    <mergeCell ref="H8:H9"/>
    <mergeCell ref="I8:K8"/>
    <mergeCell ref="L8:L9"/>
    <mergeCell ref="M8:M9"/>
    <mergeCell ref="N8:N9"/>
    <mergeCell ref="O8:O9"/>
    <mergeCell ref="P8:R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K43" sqref="K4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60" t="s">
        <v>105</v>
      </c>
      <c r="O1" s="57"/>
      <c r="P1" s="59" t="str">
        <f>1!P1</f>
        <v>06.07.2009</v>
      </c>
      <c r="Q1" s="57"/>
      <c r="R1" s="57"/>
      <c r="S1" s="57"/>
      <c r="T1" s="57"/>
      <c r="U1" s="57"/>
      <c r="V1" s="57"/>
      <c r="W1" s="58"/>
    </row>
    <row r="2" spans="1:23" ht="21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60" t="s">
        <v>106</v>
      </c>
      <c r="O2" s="57"/>
      <c r="P2" s="59">
        <f>1!P2</f>
        <v>5</v>
      </c>
      <c r="Q2" s="57"/>
      <c r="R2" s="57"/>
      <c r="S2" s="57"/>
      <c r="T2" s="57"/>
      <c r="U2" s="57"/>
      <c r="V2" s="57"/>
      <c r="W2" s="58"/>
    </row>
    <row r="3" spans="1:23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60" t="s">
        <v>107</v>
      </c>
      <c r="O3" s="57"/>
      <c r="P3" s="59" t="str">
        <f>1!P3</f>
        <v>07.07.2009</v>
      </c>
      <c r="Q3" s="57"/>
      <c r="R3" s="57"/>
      <c r="S3" s="57"/>
      <c r="T3" s="57"/>
      <c r="U3" s="57"/>
      <c r="V3" s="57"/>
      <c r="W3" s="58"/>
    </row>
    <row r="5" spans="1:23" s="34" customFormat="1" ht="18">
      <c r="A5" s="33" t="str">
        <f>'Spis tabel'!B8</f>
        <v>Tabela 4. Struktura dochodów własnych budżetów jst woj. dolnośląskiego wg stanu na koniec IV kwartału 2008 roku    (plan)</v>
      </c>
      <c r="O5" s="33"/>
      <c r="W5" s="35" t="s">
        <v>104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4" customFormat="1" ht="16.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284" t="s">
        <v>220</v>
      </c>
      <c r="I7" s="327" t="s">
        <v>20</v>
      </c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8"/>
    </row>
    <row r="8" spans="1:23" s="34" customFormat="1" ht="16.5" customHeight="1">
      <c r="A8" s="287"/>
      <c r="B8" s="276"/>
      <c r="C8" s="276"/>
      <c r="D8" s="276"/>
      <c r="E8" s="276"/>
      <c r="F8" s="294"/>
      <c r="G8" s="295"/>
      <c r="H8" s="325"/>
      <c r="I8" s="247" t="s">
        <v>19</v>
      </c>
      <c r="J8" s="270" t="s">
        <v>54</v>
      </c>
      <c r="K8" s="263" t="s">
        <v>20</v>
      </c>
      <c r="L8" s="263"/>
      <c r="M8" s="263"/>
      <c r="N8" s="263"/>
      <c r="O8" s="263"/>
      <c r="P8" s="263"/>
      <c r="Q8" s="263"/>
      <c r="R8" s="263"/>
      <c r="S8" s="263"/>
      <c r="T8" s="263"/>
      <c r="U8" s="264"/>
      <c r="V8" s="329" t="s">
        <v>221</v>
      </c>
      <c r="W8" s="331" t="s">
        <v>222</v>
      </c>
    </row>
    <row r="9" spans="1:23" s="34" customFormat="1" ht="86.25" customHeight="1" thickBot="1">
      <c r="A9" s="288"/>
      <c r="B9" s="277"/>
      <c r="C9" s="277"/>
      <c r="D9" s="277"/>
      <c r="E9" s="277"/>
      <c r="F9" s="296"/>
      <c r="G9" s="297"/>
      <c r="H9" s="326"/>
      <c r="I9" s="248"/>
      <c r="J9" s="248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38" t="s">
        <v>60</v>
      </c>
      <c r="Q9" s="10" t="s">
        <v>61</v>
      </c>
      <c r="R9" s="10" t="s">
        <v>71</v>
      </c>
      <c r="S9" s="10" t="s">
        <v>72</v>
      </c>
      <c r="T9" s="10" t="s">
        <v>62</v>
      </c>
      <c r="U9" s="39" t="s">
        <v>63</v>
      </c>
      <c r="V9" s="330"/>
      <c r="W9" s="332"/>
    </row>
    <row r="10" spans="1:23" s="34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/>
      <c r="G10" s="31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32">
        <v>22</v>
      </c>
    </row>
    <row r="11" spans="1:23" s="90" customFormat="1" ht="15">
      <c r="A11" s="438"/>
      <c r="B11" s="439"/>
      <c r="C11" s="439"/>
      <c r="D11" s="101"/>
      <c r="E11" s="101"/>
      <c r="F11" s="102" t="s">
        <v>238</v>
      </c>
      <c r="G11" s="103"/>
      <c r="H11" s="105">
        <v>6835273976.34</v>
      </c>
      <c r="I11" s="105">
        <v>2722981605.7</v>
      </c>
      <c r="J11" s="105">
        <v>1998992374.03</v>
      </c>
      <c r="K11" s="105">
        <v>1221676244</v>
      </c>
      <c r="L11" s="105">
        <v>106194350</v>
      </c>
      <c r="M11" s="105">
        <v>48824003</v>
      </c>
      <c r="N11" s="105">
        <v>18329020</v>
      </c>
      <c r="O11" s="105">
        <v>49245231</v>
      </c>
      <c r="P11" s="105">
        <v>62241128</v>
      </c>
      <c r="Q11" s="105">
        <v>76995668.93</v>
      </c>
      <c r="R11" s="105">
        <v>68434641</v>
      </c>
      <c r="S11" s="105">
        <v>48796079.79</v>
      </c>
      <c r="T11" s="105">
        <v>174798739</v>
      </c>
      <c r="U11" s="105">
        <v>123457269.31</v>
      </c>
      <c r="V11" s="105">
        <v>1053089302.37</v>
      </c>
      <c r="W11" s="106">
        <v>1060210694.2400001</v>
      </c>
    </row>
    <row r="12" spans="1:23" ht="12.75">
      <c r="A12" s="457">
        <v>2</v>
      </c>
      <c r="B12" s="458">
        <v>0</v>
      </c>
      <c r="C12" s="458">
        <v>0</v>
      </c>
      <c r="D12" s="93">
        <v>0</v>
      </c>
      <c r="E12" s="93">
        <v>0</v>
      </c>
      <c r="F12" s="94"/>
      <c r="G12" s="95" t="s">
        <v>239</v>
      </c>
      <c r="H12" s="97">
        <v>710574794</v>
      </c>
      <c r="I12" s="96">
        <v>474549078</v>
      </c>
      <c r="J12" s="96">
        <v>2388551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335655</v>
      </c>
      <c r="S12" s="96">
        <v>1050699</v>
      </c>
      <c r="T12" s="96">
        <v>0</v>
      </c>
      <c r="U12" s="97">
        <v>1002197</v>
      </c>
      <c r="V12" s="96">
        <v>11868484</v>
      </c>
      <c r="W12" s="98">
        <v>221768681</v>
      </c>
    </row>
    <row r="13" spans="1:23" s="107" customFormat="1" ht="15">
      <c r="A13" s="424"/>
      <c r="B13" s="425"/>
      <c r="C13" s="425"/>
      <c r="D13" s="108"/>
      <c r="E13" s="108"/>
      <c r="F13" s="109" t="s">
        <v>240</v>
      </c>
      <c r="G13" s="110"/>
      <c r="H13" s="112">
        <v>517651043.86</v>
      </c>
      <c r="I13" s="111">
        <v>272964175</v>
      </c>
      <c r="J13" s="111">
        <v>51775503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43623428</v>
      </c>
      <c r="Q13" s="111">
        <v>0</v>
      </c>
      <c r="R13" s="111">
        <v>221303</v>
      </c>
      <c r="S13" s="111">
        <v>0</v>
      </c>
      <c r="T13" s="111">
        <v>0</v>
      </c>
      <c r="U13" s="112">
        <v>7930772</v>
      </c>
      <c r="V13" s="111">
        <v>54088635.51</v>
      </c>
      <c r="W13" s="113">
        <v>138822730.35</v>
      </c>
    </row>
    <row r="14" spans="1:23" ht="12.75">
      <c r="A14" s="426">
        <v>2</v>
      </c>
      <c r="B14" s="427">
        <v>1</v>
      </c>
      <c r="C14" s="427">
        <v>0</v>
      </c>
      <c r="D14" s="11">
        <v>0</v>
      </c>
      <c r="E14" s="11">
        <v>1</v>
      </c>
      <c r="F14" s="21"/>
      <c r="G14" s="20" t="s">
        <v>241</v>
      </c>
      <c r="H14" s="69">
        <v>17042615</v>
      </c>
      <c r="I14" s="12">
        <v>10227222</v>
      </c>
      <c r="J14" s="12">
        <v>2388053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2205000</v>
      </c>
      <c r="Q14" s="12">
        <v>0</v>
      </c>
      <c r="R14" s="12">
        <v>1523</v>
      </c>
      <c r="S14" s="12">
        <v>0</v>
      </c>
      <c r="T14" s="12">
        <v>0</v>
      </c>
      <c r="U14" s="69">
        <v>181530</v>
      </c>
      <c r="V14" s="12">
        <v>263252</v>
      </c>
      <c r="W14" s="72">
        <v>4164088</v>
      </c>
    </row>
    <row r="15" spans="1:23" ht="12.75">
      <c r="A15" s="426">
        <v>2</v>
      </c>
      <c r="B15" s="427">
        <v>2</v>
      </c>
      <c r="C15" s="427">
        <v>0</v>
      </c>
      <c r="D15" s="12">
        <v>0</v>
      </c>
      <c r="E15" s="12">
        <v>1</v>
      </c>
      <c r="F15" s="43"/>
      <c r="G15" s="42" t="s">
        <v>242</v>
      </c>
      <c r="H15" s="69">
        <v>22811577</v>
      </c>
      <c r="I15" s="12">
        <v>10224379</v>
      </c>
      <c r="J15" s="12">
        <v>1911200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1830000</v>
      </c>
      <c r="Q15" s="12">
        <v>0</v>
      </c>
      <c r="R15" s="12">
        <v>0</v>
      </c>
      <c r="S15" s="12">
        <v>0</v>
      </c>
      <c r="T15" s="12">
        <v>0</v>
      </c>
      <c r="U15" s="69">
        <v>81200</v>
      </c>
      <c r="V15" s="12">
        <v>4310310</v>
      </c>
      <c r="W15" s="72">
        <v>6365688</v>
      </c>
    </row>
    <row r="16" spans="1:23" ht="12.75">
      <c r="A16" s="426">
        <v>2</v>
      </c>
      <c r="B16" s="427">
        <v>3</v>
      </c>
      <c r="C16" s="427">
        <v>0</v>
      </c>
      <c r="D16" s="18">
        <v>0</v>
      </c>
      <c r="E16" s="18">
        <v>1</v>
      </c>
      <c r="F16" s="24"/>
      <c r="G16" s="23" t="s">
        <v>243</v>
      </c>
      <c r="H16" s="69">
        <v>26917494</v>
      </c>
      <c r="I16" s="12">
        <v>19227906</v>
      </c>
      <c r="J16" s="12">
        <v>2035555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1760000</v>
      </c>
      <c r="Q16" s="12">
        <v>0</v>
      </c>
      <c r="R16" s="12">
        <v>144250</v>
      </c>
      <c r="S16" s="12">
        <v>0</v>
      </c>
      <c r="T16" s="12">
        <v>0</v>
      </c>
      <c r="U16" s="69">
        <v>131305</v>
      </c>
      <c r="V16" s="12">
        <v>482970</v>
      </c>
      <c r="W16" s="72">
        <v>5171063</v>
      </c>
    </row>
    <row r="17" spans="1:23" ht="12.75">
      <c r="A17" s="426">
        <v>2</v>
      </c>
      <c r="B17" s="427">
        <v>4</v>
      </c>
      <c r="C17" s="427">
        <v>0</v>
      </c>
      <c r="D17" s="18">
        <v>0</v>
      </c>
      <c r="E17" s="18">
        <v>1</v>
      </c>
      <c r="F17" s="24"/>
      <c r="G17" s="23" t="s">
        <v>244</v>
      </c>
      <c r="H17" s="69">
        <v>8190260</v>
      </c>
      <c r="I17" s="12">
        <v>2912709</v>
      </c>
      <c r="J17" s="12">
        <v>916150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900000</v>
      </c>
      <c r="Q17" s="12">
        <v>0</v>
      </c>
      <c r="R17" s="12">
        <v>0</v>
      </c>
      <c r="S17" s="12">
        <v>0</v>
      </c>
      <c r="T17" s="12">
        <v>0</v>
      </c>
      <c r="U17" s="69">
        <v>16150</v>
      </c>
      <c r="V17" s="12">
        <v>79321</v>
      </c>
      <c r="W17" s="72">
        <v>4282080</v>
      </c>
    </row>
    <row r="18" spans="1:23" ht="12.75">
      <c r="A18" s="426">
        <v>2</v>
      </c>
      <c r="B18" s="427">
        <v>5</v>
      </c>
      <c r="C18" s="427">
        <v>0</v>
      </c>
      <c r="D18" s="18">
        <v>0</v>
      </c>
      <c r="E18" s="18">
        <v>1</v>
      </c>
      <c r="F18" s="24"/>
      <c r="G18" s="23" t="s">
        <v>245</v>
      </c>
      <c r="H18" s="69">
        <v>16859655</v>
      </c>
      <c r="I18" s="12">
        <v>4811670</v>
      </c>
      <c r="J18" s="12">
        <v>1169766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1141000</v>
      </c>
      <c r="Q18" s="12">
        <v>0</v>
      </c>
      <c r="R18" s="12">
        <v>7085</v>
      </c>
      <c r="S18" s="12">
        <v>0</v>
      </c>
      <c r="T18" s="12">
        <v>0</v>
      </c>
      <c r="U18" s="69">
        <v>21681</v>
      </c>
      <c r="V18" s="12">
        <v>3749066</v>
      </c>
      <c r="W18" s="72">
        <v>7129153</v>
      </c>
    </row>
    <row r="19" spans="1:23" ht="12.75">
      <c r="A19" s="426">
        <v>2</v>
      </c>
      <c r="B19" s="427">
        <v>6</v>
      </c>
      <c r="C19" s="427">
        <v>0</v>
      </c>
      <c r="D19" s="18">
        <v>0</v>
      </c>
      <c r="E19" s="18">
        <v>1</v>
      </c>
      <c r="F19" s="24"/>
      <c r="G19" s="23" t="s">
        <v>246</v>
      </c>
      <c r="H19" s="69">
        <v>19647070</v>
      </c>
      <c r="I19" s="12">
        <v>6699852</v>
      </c>
      <c r="J19" s="12">
        <v>1631166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1350000</v>
      </c>
      <c r="Q19" s="12">
        <v>0</v>
      </c>
      <c r="R19" s="12">
        <v>632</v>
      </c>
      <c r="S19" s="12">
        <v>0</v>
      </c>
      <c r="T19" s="12">
        <v>0</v>
      </c>
      <c r="U19" s="69">
        <v>280534</v>
      </c>
      <c r="V19" s="12">
        <v>1725041</v>
      </c>
      <c r="W19" s="72">
        <v>9591011</v>
      </c>
    </row>
    <row r="20" spans="1:23" ht="12.75">
      <c r="A20" s="426">
        <v>2</v>
      </c>
      <c r="B20" s="427">
        <v>7</v>
      </c>
      <c r="C20" s="427">
        <v>0</v>
      </c>
      <c r="D20" s="18">
        <v>0</v>
      </c>
      <c r="E20" s="18">
        <v>1</v>
      </c>
      <c r="F20" s="24"/>
      <c r="G20" s="23" t="s">
        <v>247</v>
      </c>
      <c r="H20" s="69">
        <v>7879489</v>
      </c>
      <c r="I20" s="12">
        <v>4424205</v>
      </c>
      <c r="J20" s="12">
        <v>772330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725000</v>
      </c>
      <c r="Q20" s="12">
        <v>0</v>
      </c>
      <c r="R20" s="12">
        <v>0</v>
      </c>
      <c r="S20" s="12">
        <v>0</v>
      </c>
      <c r="T20" s="12">
        <v>0</v>
      </c>
      <c r="U20" s="69">
        <v>47330</v>
      </c>
      <c r="V20" s="12">
        <v>725984</v>
      </c>
      <c r="W20" s="72">
        <v>1956970</v>
      </c>
    </row>
    <row r="21" spans="1:23" ht="12.75">
      <c r="A21" s="426">
        <v>2</v>
      </c>
      <c r="B21" s="427">
        <v>8</v>
      </c>
      <c r="C21" s="427">
        <v>0</v>
      </c>
      <c r="D21" s="18">
        <v>0</v>
      </c>
      <c r="E21" s="18">
        <v>1</v>
      </c>
      <c r="F21" s="24"/>
      <c r="G21" s="23" t="s">
        <v>248</v>
      </c>
      <c r="H21" s="69">
        <v>37347716</v>
      </c>
      <c r="I21" s="12">
        <v>17158577</v>
      </c>
      <c r="J21" s="12">
        <v>3709054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3610000</v>
      </c>
      <c r="Q21" s="12">
        <v>0</v>
      </c>
      <c r="R21" s="12">
        <v>275</v>
      </c>
      <c r="S21" s="12">
        <v>0</v>
      </c>
      <c r="T21" s="12">
        <v>0</v>
      </c>
      <c r="U21" s="69">
        <v>98779</v>
      </c>
      <c r="V21" s="12">
        <v>3718478</v>
      </c>
      <c r="W21" s="72">
        <v>12761607</v>
      </c>
    </row>
    <row r="22" spans="1:23" ht="12.75">
      <c r="A22" s="426">
        <v>2</v>
      </c>
      <c r="B22" s="427">
        <v>9</v>
      </c>
      <c r="C22" s="427">
        <v>0</v>
      </c>
      <c r="D22" s="18">
        <v>0</v>
      </c>
      <c r="E22" s="18">
        <v>1</v>
      </c>
      <c r="F22" s="24"/>
      <c r="G22" s="23" t="s">
        <v>249</v>
      </c>
      <c r="H22" s="69">
        <v>14576730</v>
      </c>
      <c r="I22" s="12">
        <v>5218120</v>
      </c>
      <c r="J22" s="12">
        <v>1500000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1281000</v>
      </c>
      <c r="Q22" s="12">
        <v>0</v>
      </c>
      <c r="R22" s="12">
        <v>4300</v>
      </c>
      <c r="S22" s="12">
        <v>0</v>
      </c>
      <c r="T22" s="12">
        <v>0</v>
      </c>
      <c r="U22" s="69">
        <v>214700</v>
      </c>
      <c r="V22" s="12">
        <v>1342976</v>
      </c>
      <c r="W22" s="72">
        <v>6515634</v>
      </c>
    </row>
    <row r="23" spans="1:23" ht="12.75">
      <c r="A23" s="426">
        <v>2</v>
      </c>
      <c r="B23" s="427">
        <v>10</v>
      </c>
      <c r="C23" s="427">
        <v>0</v>
      </c>
      <c r="D23" s="18">
        <v>0</v>
      </c>
      <c r="E23" s="18">
        <v>1</v>
      </c>
      <c r="F23" s="24"/>
      <c r="G23" s="23" t="s">
        <v>250</v>
      </c>
      <c r="H23" s="69">
        <v>8516752</v>
      </c>
      <c r="I23" s="12">
        <v>5798079</v>
      </c>
      <c r="J23" s="12">
        <v>1300298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1194000</v>
      </c>
      <c r="Q23" s="12">
        <v>0</v>
      </c>
      <c r="R23" s="12">
        <v>2054</v>
      </c>
      <c r="S23" s="12">
        <v>0</v>
      </c>
      <c r="T23" s="12">
        <v>0</v>
      </c>
      <c r="U23" s="69">
        <v>104244</v>
      </c>
      <c r="V23" s="12">
        <v>455482</v>
      </c>
      <c r="W23" s="72">
        <v>962893</v>
      </c>
    </row>
    <row r="24" spans="1:23" ht="12.75">
      <c r="A24" s="426">
        <v>2</v>
      </c>
      <c r="B24" s="427">
        <v>11</v>
      </c>
      <c r="C24" s="427">
        <v>0</v>
      </c>
      <c r="D24" s="18">
        <v>0</v>
      </c>
      <c r="E24" s="18">
        <v>1</v>
      </c>
      <c r="F24" s="24"/>
      <c r="G24" s="23" t="s">
        <v>251</v>
      </c>
      <c r="H24" s="69">
        <v>34533619</v>
      </c>
      <c r="I24" s="12">
        <v>26458984</v>
      </c>
      <c r="J24" s="12">
        <v>2161550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2115000</v>
      </c>
      <c r="Q24" s="12">
        <v>0</v>
      </c>
      <c r="R24" s="12">
        <v>11000</v>
      </c>
      <c r="S24" s="12">
        <v>0</v>
      </c>
      <c r="T24" s="12">
        <v>0</v>
      </c>
      <c r="U24" s="69">
        <v>35550</v>
      </c>
      <c r="V24" s="12">
        <v>900024</v>
      </c>
      <c r="W24" s="72">
        <v>5013061</v>
      </c>
    </row>
    <row r="25" spans="1:23" ht="12.75">
      <c r="A25" s="426">
        <v>2</v>
      </c>
      <c r="B25" s="427">
        <v>12</v>
      </c>
      <c r="C25" s="427">
        <v>0</v>
      </c>
      <c r="D25" s="18">
        <v>0</v>
      </c>
      <c r="E25" s="18">
        <v>1</v>
      </c>
      <c r="F25" s="24"/>
      <c r="G25" s="23" t="s">
        <v>252</v>
      </c>
      <c r="H25" s="69">
        <v>14522302</v>
      </c>
      <c r="I25" s="12">
        <v>3774828</v>
      </c>
      <c r="J25" s="12">
        <v>1142030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1038600</v>
      </c>
      <c r="Q25" s="12">
        <v>0</v>
      </c>
      <c r="R25" s="12">
        <v>0</v>
      </c>
      <c r="S25" s="12">
        <v>0</v>
      </c>
      <c r="T25" s="12">
        <v>0</v>
      </c>
      <c r="U25" s="69">
        <v>103430</v>
      </c>
      <c r="V25" s="12">
        <v>710708</v>
      </c>
      <c r="W25" s="72">
        <v>8894736</v>
      </c>
    </row>
    <row r="26" spans="1:23" ht="12.75">
      <c r="A26" s="426">
        <v>2</v>
      </c>
      <c r="B26" s="427">
        <v>13</v>
      </c>
      <c r="C26" s="427">
        <v>0</v>
      </c>
      <c r="D26" s="18">
        <v>0</v>
      </c>
      <c r="E26" s="18">
        <v>1</v>
      </c>
      <c r="F26" s="24"/>
      <c r="G26" s="23" t="s">
        <v>253</v>
      </c>
      <c r="H26" s="69">
        <v>13114549.51</v>
      </c>
      <c r="I26" s="12">
        <v>3152643</v>
      </c>
      <c r="J26" s="12">
        <v>894568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790796</v>
      </c>
      <c r="Q26" s="12">
        <v>0</v>
      </c>
      <c r="R26" s="12">
        <v>3772</v>
      </c>
      <c r="S26" s="12">
        <v>0</v>
      </c>
      <c r="T26" s="12">
        <v>0</v>
      </c>
      <c r="U26" s="69">
        <v>100000</v>
      </c>
      <c r="V26" s="12">
        <v>4958490.51</v>
      </c>
      <c r="W26" s="72">
        <v>4108848</v>
      </c>
    </row>
    <row r="27" spans="1:23" ht="12.75">
      <c r="A27" s="426">
        <v>2</v>
      </c>
      <c r="B27" s="427">
        <v>14</v>
      </c>
      <c r="C27" s="427">
        <v>0</v>
      </c>
      <c r="D27" s="18">
        <v>0</v>
      </c>
      <c r="E27" s="18">
        <v>1</v>
      </c>
      <c r="F27" s="24"/>
      <c r="G27" s="23" t="s">
        <v>254</v>
      </c>
      <c r="H27" s="69">
        <v>24937459</v>
      </c>
      <c r="I27" s="12">
        <v>12632974</v>
      </c>
      <c r="J27" s="12">
        <v>2734809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2400000</v>
      </c>
      <c r="Q27" s="12">
        <v>0</v>
      </c>
      <c r="R27" s="12">
        <v>489</v>
      </c>
      <c r="S27" s="12">
        <v>0</v>
      </c>
      <c r="T27" s="12">
        <v>0</v>
      </c>
      <c r="U27" s="69">
        <v>334320</v>
      </c>
      <c r="V27" s="12">
        <v>1133477</v>
      </c>
      <c r="W27" s="72">
        <v>8436199</v>
      </c>
    </row>
    <row r="28" spans="1:23" ht="12.75">
      <c r="A28" s="426">
        <v>2</v>
      </c>
      <c r="B28" s="427">
        <v>15</v>
      </c>
      <c r="C28" s="427">
        <v>0</v>
      </c>
      <c r="D28" s="18">
        <v>0</v>
      </c>
      <c r="E28" s="18">
        <v>1</v>
      </c>
      <c r="F28" s="24"/>
      <c r="G28" s="23" t="s">
        <v>255</v>
      </c>
      <c r="H28" s="69">
        <v>16517117</v>
      </c>
      <c r="I28" s="12">
        <v>9522671</v>
      </c>
      <c r="J28" s="12">
        <v>1851251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1766690</v>
      </c>
      <c r="Q28" s="12">
        <v>0</v>
      </c>
      <c r="R28" s="12">
        <v>0</v>
      </c>
      <c r="S28" s="12">
        <v>0</v>
      </c>
      <c r="T28" s="12">
        <v>0</v>
      </c>
      <c r="U28" s="69">
        <v>84561</v>
      </c>
      <c r="V28" s="12">
        <v>215991</v>
      </c>
      <c r="W28" s="72">
        <v>4927204</v>
      </c>
    </row>
    <row r="29" spans="1:23" ht="12.75">
      <c r="A29" s="426">
        <v>2</v>
      </c>
      <c r="B29" s="427">
        <v>16</v>
      </c>
      <c r="C29" s="427">
        <v>0</v>
      </c>
      <c r="D29" s="18">
        <v>0</v>
      </c>
      <c r="E29" s="18">
        <v>1</v>
      </c>
      <c r="F29" s="24"/>
      <c r="G29" s="23" t="s">
        <v>256</v>
      </c>
      <c r="H29" s="69">
        <v>22417931</v>
      </c>
      <c r="I29" s="12">
        <v>17785342</v>
      </c>
      <c r="J29" s="12">
        <v>1357007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1200000</v>
      </c>
      <c r="Q29" s="12">
        <v>0</v>
      </c>
      <c r="R29" s="12">
        <v>0</v>
      </c>
      <c r="S29" s="12">
        <v>0</v>
      </c>
      <c r="T29" s="12">
        <v>0</v>
      </c>
      <c r="U29" s="69">
        <v>157007</v>
      </c>
      <c r="V29" s="12">
        <v>228936</v>
      </c>
      <c r="W29" s="72">
        <v>3046646</v>
      </c>
    </row>
    <row r="30" spans="1:23" ht="12.75">
      <c r="A30" s="426">
        <v>2</v>
      </c>
      <c r="B30" s="427">
        <v>17</v>
      </c>
      <c r="C30" s="427">
        <v>0</v>
      </c>
      <c r="D30" s="18">
        <v>0</v>
      </c>
      <c r="E30" s="18">
        <v>1</v>
      </c>
      <c r="F30" s="24"/>
      <c r="G30" s="23" t="s">
        <v>257</v>
      </c>
      <c r="H30" s="69">
        <v>9042490</v>
      </c>
      <c r="I30" s="12">
        <v>4107314</v>
      </c>
      <c r="J30" s="12">
        <v>1307000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1200000</v>
      </c>
      <c r="Q30" s="12">
        <v>0</v>
      </c>
      <c r="R30" s="12">
        <v>0</v>
      </c>
      <c r="S30" s="12">
        <v>0</v>
      </c>
      <c r="T30" s="12">
        <v>0</v>
      </c>
      <c r="U30" s="69">
        <v>107000</v>
      </c>
      <c r="V30" s="12">
        <v>1052913</v>
      </c>
      <c r="W30" s="72">
        <v>2575263</v>
      </c>
    </row>
    <row r="31" spans="1:23" ht="12.75">
      <c r="A31" s="426">
        <v>2</v>
      </c>
      <c r="B31" s="427">
        <v>18</v>
      </c>
      <c r="C31" s="427">
        <v>0</v>
      </c>
      <c r="D31" s="18">
        <v>0</v>
      </c>
      <c r="E31" s="18">
        <v>1</v>
      </c>
      <c r="F31" s="24"/>
      <c r="G31" s="23" t="s">
        <v>258</v>
      </c>
      <c r="H31" s="69">
        <v>12847570.33</v>
      </c>
      <c r="I31" s="12">
        <v>5767551</v>
      </c>
      <c r="J31" s="12">
        <v>1616100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1500000</v>
      </c>
      <c r="Q31" s="12">
        <v>0</v>
      </c>
      <c r="R31" s="12">
        <v>0</v>
      </c>
      <c r="S31" s="12">
        <v>0</v>
      </c>
      <c r="T31" s="12">
        <v>0</v>
      </c>
      <c r="U31" s="69">
        <v>116100</v>
      </c>
      <c r="V31" s="12">
        <v>1964900</v>
      </c>
      <c r="W31" s="72">
        <v>3499019.33</v>
      </c>
    </row>
    <row r="32" spans="1:23" ht="12.75">
      <c r="A32" s="426">
        <v>2</v>
      </c>
      <c r="B32" s="427">
        <v>19</v>
      </c>
      <c r="C32" s="427">
        <v>0</v>
      </c>
      <c r="D32" s="18">
        <v>0</v>
      </c>
      <c r="E32" s="18">
        <v>1</v>
      </c>
      <c r="F32" s="24"/>
      <c r="G32" s="23" t="s">
        <v>259</v>
      </c>
      <c r="H32" s="69">
        <v>28088579.3</v>
      </c>
      <c r="I32" s="12">
        <v>18593593</v>
      </c>
      <c r="J32" s="12">
        <v>2498670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2420000</v>
      </c>
      <c r="Q32" s="12">
        <v>0</v>
      </c>
      <c r="R32" s="12">
        <v>8000</v>
      </c>
      <c r="S32" s="12">
        <v>0</v>
      </c>
      <c r="T32" s="12">
        <v>0</v>
      </c>
      <c r="U32" s="69">
        <v>70670</v>
      </c>
      <c r="V32" s="12">
        <v>797415</v>
      </c>
      <c r="W32" s="72">
        <v>6198901.3</v>
      </c>
    </row>
    <row r="33" spans="1:23" ht="12.75">
      <c r="A33" s="426">
        <v>2</v>
      </c>
      <c r="B33" s="427">
        <v>20</v>
      </c>
      <c r="C33" s="427">
        <v>0</v>
      </c>
      <c r="D33" s="18">
        <v>0</v>
      </c>
      <c r="E33" s="18">
        <v>1</v>
      </c>
      <c r="F33" s="24"/>
      <c r="G33" s="23" t="s">
        <v>260</v>
      </c>
      <c r="H33" s="69">
        <v>16429933</v>
      </c>
      <c r="I33" s="12">
        <v>8678441</v>
      </c>
      <c r="J33" s="12">
        <v>1785344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1731000</v>
      </c>
      <c r="Q33" s="12">
        <v>0</v>
      </c>
      <c r="R33" s="12">
        <v>0</v>
      </c>
      <c r="S33" s="12">
        <v>0</v>
      </c>
      <c r="T33" s="12">
        <v>0</v>
      </c>
      <c r="U33" s="69">
        <v>54344</v>
      </c>
      <c r="V33" s="12">
        <v>167450</v>
      </c>
      <c r="W33" s="72">
        <v>5798698</v>
      </c>
    </row>
    <row r="34" spans="1:23" ht="12.75">
      <c r="A34" s="426">
        <v>2</v>
      </c>
      <c r="B34" s="427">
        <v>21</v>
      </c>
      <c r="C34" s="427">
        <v>0</v>
      </c>
      <c r="D34" s="18">
        <v>0</v>
      </c>
      <c r="E34" s="18">
        <v>1</v>
      </c>
      <c r="F34" s="24"/>
      <c r="G34" s="23" t="s">
        <v>261</v>
      </c>
      <c r="H34" s="69">
        <v>34570019</v>
      </c>
      <c r="I34" s="12">
        <v>24800890</v>
      </c>
      <c r="J34" s="12">
        <v>3748056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3308000</v>
      </c>
      <c r="Q34" s="12">
        <v>0</v>
      </c>
      <c r="R34" s="12">
        <v>10320</v>
      </c>
      <c r="S34" s="12">
        <v>0</v>
      </c>
      <c r="T34" s="12">
        <v>0</v>
      </c>
      <c r="U34" s="69">
        <v>429736</v>
      </c>
      <c r="V34" s="12">
        <v>843332</v>
      </c>
      <c r="W34" s="72">
        <v>5177741</v>
      </c>
    </row>
    <row r="35" spans="1:23" ht="12.75">
      <c r="A35" s="426">
        <v>2</v>
      </c>
      <c r="B35" s="427">
        <v>22</v>
      </c>
      <c r="C35" s="427">
        <v>0</v>
      </c>
      <c r="D35" s="18">
        <v>0</v>
      </c>
      <c r="E35" s="18">
        <v>1</v>
      </c>
      <c r="F35" s="24"/>
      <c r="G35" s="23" t="s">
        <v>262</v>
      </c>
      <c r="H35" s="69">
        <v>8151085.72</v>
      </c>
      <c r="I35" s="12">
        <v>5308559</v>
      </c>
      <c r="J35" s="12">
        <v>926000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851000</v>
      </c>
      <c r="Q35" s="12">
        <v>0</v>
      </c>
      <c r="R35" s="12">
        <v>0</v>
      </c>
      <c r="S35" s="12">
        <v>0</v>
      </c>
      <c r="T35" s="12">
        <v>0</v>
      </c>
      <c r="U35" s="69">
        <v>75000</v>
      </c>
      <c r="V35" s="12">
        <v>413100</v>
      </c>
      <c r="W35" s="72">
        <v>1503426.72</v>
      </c>
    </row>
    <row r="36" spans="1:23" ht="12.75">
      <c r="A36" s="426">
        <v>2</v>
      </c>
      <c r="B36" s="427">
        <v>23</v>
      </c>
      <c r="C36" s="427">
        <v>0</v>
      </c>
      <c r="D36" s="18">
        <v>0</v>
      </c>
      <c r="E36" s="18">
        <v>1</v>
      </c>
      <c r="F36" s="24"/>
      <c r="G36" s="23" t="s">
        <v>263</v>
      </c>
      <c r="H36" s="69">
        <v>48166887</v>
      </c>
      <c r="I36" s="12">
        <v>18931347</v>
      </c>
      <c r="J36" s="12">
        <v>3270450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3000000</v>
      </c>
      <c r="Q36" s="12">
        <v>0</v>
      </c>
      <c r="R36" s="12">
        <v>0</v>
      </c>
      <c r="S36" s="12">
        <v>0</v>
      </c>
      <c r="T36" s="12">
        <v>0</v>
      </c>
      <c r="U36" s="69">
        <v>270450</v>
      </c>
      <c r="V36" s="12">
        <v>20913815</v>
      </c>
      <c r="W36" s="72">
        <v>5051275</v>
      </c>
    </row>
    <row r="37" spans="1:23" ht="12.75">
      <c r="A37" s="426">
        <v>2</v>
      </c>
      <c r="B37" s="427">
        <v>24</v>
      </c>
      <c r="C37" s="427">
        <v>0</v>
      </c>
      <c r="D37" s="18">
        <v>0</v>
      </c>
      <c r="E37" s="18">
        <v>1</v>
      </c>
      <c r="F37" s="24"/>
      <c r="G37" s="23" t="s">
        <v>264</v>
      </c>
      <c r="H37" s="69">
        <v>15885704</v>
      </c>
      <c r="I37" s="12">
        <v>6992767</v>
      </c>
      <c r="J37" s="12">
        <v>6229086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1438242</v>
      </c>
      <c r="Q37" s="12">
        <v>0</v>
      </c>
      <c r="R37" s="12">
        <v>17603</v>
      </c>
      <c r="S37" s="12">
        <v>0</v>
      </c>
      <c r="T37" s="12">
        <v>0</v>
      </c>
      <c r="U37" s="69">
        <v>4773241</v>
      </c>
      <c r="V37" s="12">
        <v>841271</v>
      </c>
      <c r="W37" s="72">
        <v>1822580</v>
      </c>
    </row>
    <row r="38" spans="1:23" ht="12.75">
      <c r="A38" s="426">
        <v>2</v>
      </c>
      <c r="B38" s="427">
        <v>25</v>
      </c>
      <c r="C38" s="427">
        <v>0</v>
      </c>
      <c r="D38" s="18">
        <v>0</v>
      </c>
      <c r="E38" s="18">
        <v>1</v>
      </c>
      <c r="F38" s="24"/>
      <c r="G38" s="23" t="s">
        <v>265</v>
      </c>
      <c r="H38" s="69">
        <v>26820448</v>
      </c>
      <c r="I38" s="12">
        <v>15247423</v>
      </c>
      <c r="J38" s="12">
        <v>1843100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1813100</v>
      </c>
      <c r="Q38" s="12">
        <v>0</v>
      </c>
      <c r="R38" s="12">
        <v>10000</v>
      </c>
      <c r="S38" s="12">
        <v>0</v>
      </c>
      <c r="T38" s="12">
        <v>0</v>
      </c>
      <c r="U38" s="69">
        <v>20000</v>
      </c>
      <c r="V38" s="12">
        <v>1094837</v>
      </c>
      <c r="W38" s="72">
        <v>8635088</v>
      </c>
    </row>
    <row r="39" spans="1:23" ht="12.75">
      <c r="A39" s="426">
        <v>2</v>
      </c>
      <c r="B39" s="427">
        <v>26</v>
      </c>
      <c r="C39" s="427">
        <v>0</v>
      </c>
      <c r="D39" s="18">
        <v>0</v>
      </c>
      <c r="E39" s="18">
        <v>1</v>
      </c>
      <c r="F39" s="24"/>
      <c r="G39" s="23" t="s">
        <v>266</v>
      </c>
      <c r="H39" s="69">
        <v>11815992</v>
      </c>
      <c r="I39" s="12">
        <v>4506129</v>
      </c>
      <c r="J39" s="12">
        <v>1076910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1055000</v>
      </c>
      <c r="Q39" s="12">
        <v>0</v>
      </c>
      <c r="R39" s="12">
        <v>0</v>
      </c>
      <c r="S39" s="12">
        <v>0</v>
      </c>
      <c r="T39" s="12">
        <v>0</v>
      </c>
      <c r="U39" s="69">
        <v>21910</v>
      </c>
      <c r="V39" s="12">
        <v>999096</v>
      </c>
      <c r="W39" s="72">
        <v>5233857</v>
      </c>
    </row>
    <row r="40" spans="1:23" s="107" customFormat="1" ht="15">
      <c r="A40" s="429"/>
      <c r="B40" s="430"/>
      <c r="C40" s="430"/>
      <c r="D40" s="119"/>
      <c r="E40" s="119"/>
      <c r="F40" s="120" t="s">
        <v>267</v>
      </c>
      <c r="G40" s="121"/>
      <c r="H40" s="123">
        <v>2362575102.9300003</v>
      </c>
      <c r="I40" s="122">
        <v>958368119</v>
      </c>
      <c r="J40" s="122">
        <v>610722340</v>
      </c>
      <c r="K40" s="122">
        <v>329816000</v>
      </c>
      <c r="L40" s="122">
        <v>1482338</v>
      </c>
      <c r="M40" s="122">
        <v>18662500</v>
      </c>
      <c r="N40" s="122">
        <v>11412000</v>
      </c>
      <c r="O40" s="122">
        <v>22763100</v>
      </c>
      <c r="P40" s="122">
        <v>18617700</v>
      </c>
      <c r="Q40" s="122">
        <v>35700</v>
      </c>
      <c r="R40" s="122">
        <v>42398000</v>
      </c>
      <c r="S40" s="122">
        <v>13573469</v>
      </c>
      <c r="T40" s="122">
        <v>108845000</v>
      </c>
      <c r="U40" s="123">
        <v>43116533</v>
      </c>
      <c r="V40" s="122">
        <v>447645272.98</v>
      </c>
      <c r="W40" s="124">
        <v>345839370.95000005</v>
      </c>
    </row>
    <row r="41" spans="1:23" ht="12.75">
      <c r="A41" s="426">
        <v>2</v>
      </c>
      <c r="B41" s="427">
        <v>61</v>
      </c>
      <c r="C41" s="427">
        <v>0</v>
      </c>
      <c r="D41" s="18">
        <v>0</v>
      </c>
      <c r="E41" s="18">
        <v>2</v>
      </c>
      <c r="F41" s="24"/>
      <c r="G41" s="23" t="s">
        <v>268</v>
      </c>
      <c r="H41" s="69">
        <v>163813868</v>
      </c>
      <c r="I41" s="12">
        <v>63299168</v>
      </c>
      <c r="J41" s="12">
        <v>52257449</v>
      </c>
      <c r="K41" s="12">
        <v>32056000</v>
      </c>
      <c r="L41" s="12">
        <v>64000</v>
      </c>
      <c r="M41" s="12">
        <v>1000000</v>
      </c>
      <c r="N41" s="12">
        <v>900000</v>
      </c>
      <c r="O41" s="12">
        <v>2400000</v>
      </c>
      <c r="P41" s="12">
        <v>1418400</v>
      </c>
      <c r="Q41" s="12">
        <v>35700</v>
      </c>
      <c r="R41" s="12">
        <v>4660000</v>
      </c>
      <c r="S41" s="12">
        <v>1630000</v>
      </c>
      <c r="T41" s="12">
        <v>4000000</v>
      </c>
      <c r="U41" s="69">
        <v>4093349</v>
      </c>
      <c r="V41" s="12">
        <v>20957569</v>
      </c>
      <c r="W41" s="72">
        <v>27299682</v>
      </c>
    </row>
    <row r="42" spans="1:23" ht="12.75">
      <c r="A42" s="426">
        <v>2</v>
      </c>
      <c r="B42" s="427">
        <v>62</v>
      </c>
      <c r="C42" s="427">
        <v>0</v>
      </c>
      <c r="D42" s="18">
        <v>0</v>
      </c>
      <c r="E42" s="18">
        <v>2</v>
      </c>
      <c r="F42" s="24"/>
      <c r="G42" s="23" t="s">
        <v>269</v>
      </c>
      <c r="H42" s="69">
        <v>178237764.51</v>
      </c>
      <c r="I42" s="12">
        <v>86188951</v>
      </c>
      <c r="J42" s="12">
        <v>67371240</v>
      </c>
      <c r="K42" s="12">
        <v>49660000</v>
      </c>
      <c r="L42" s="12">
        <v>218338</v>
      </c>
      <c r="M42" s="12">
        <v>1565000</v>
      </c>
      <c r="N42" s="12">
        <v>512000</v>
      </c>
      <c r="O42" s="12">
        <v>2733000</v>
      </c>
      <c r="P42" s="12">
        <v>2100000</v>
      </c>
      <c r="Q42" s="12">
        <v>0</v>
      </c>
      <c r="R42" s="12">
        <v>2738000</v>
      </c>
      <c r="S42" s="12">
        <v>1943469</v>
      </c>
      <c r="T42" s="12">
        <v>4220000</v>
      </c>
      <c r="U42" s="69">
        <v>1681433</v>
      </c>
      <c r="V42" s="12">
        <v>15561949.98</v>
      </c>
      <c r="W42" s="72">
        <v>9115623.53</v>
      </c>
    </row>
    <row r="43" spans="1:23" ht="12.75">
      <c r="A43" s="426">
        <v>2</v>
      </c>
      <c r="B43" s="427">
        <v>64</v>
      </c>
      <c r="C43" s="427">
        <v>0</v>
      </c>
      <c r="D43" s="18">
        <v>0</v>
      </c>
      <c r="E43" s="18">
        <v>2</v>
      </c>
      <c r="F43" s="24"/>
      <c r="G43" s="23" t="s">
        <v>270</v>
      </c>
      <c r="H43" s="69">
        <v>2020523470.42</v>
      </c>
      <c r="I43" s="12">
        <v>808880000</v>
      </c>
      <c r="J43" s="12">
        <v>491093651</v>
      </c>
      <c r="K43" s="12">
        <v>248100000</v>
      </c>
      <c r="L43" s="12">
        <v>1200000</v>
      </c>
      <c r="M43" s="12">
        <v>16097500</v>
      </c>
      <c r="N43" s="12">
        <v>10000000</v>
      </c>
      <c r="O43" s="12">
        <v>17630100</v>
      </c>
      <c r="P43" s="12">
        <v>15099300</v>
      </c>
      <c r="Q43" s="12">
        <v>0</v>
      </c>
      <c r="R43" s="12">
        <v>35000000</v>
      </c>
      <c r="S43" s="12">
        <v>10000000</v>
      </c>
      <c r="T43" s="12">
        <v>100625000</v>
      </c>
      <c r="U43" s="69">
        <v>37341751</v>
      </c>
      <c r="V43" s="12">
        <v>411125754</v>
      </c>
      <c r="W43" s="72">
        <v>309424065.42</v>
      </c>
    </row>
    <row r="44" spans="1:23" s="107" customFormat="1" ht="15">
      <c r="A44" s="429"/>
      <c r="B44" s="430"/>
      <c r="C44" s="430"/>
      <c r="D44" s="119"/>
      <c r="E44" s="119"/>
      <c r="F44" s="120" t="s">
        <v>271</v>
      </c>
      <c r="G44" s="121"/>
      <c r="H44" s="123">
        <v>3244473035.5499997</v>
      </c>
      <c r="I44" s="122">
        <v>1017100233.7</v>
      </c>
      <c r="J44" s="122">
        <v>1334105980.03</v>
      </c>
      <c r="K44" s="122">
        <v>891860244</v>
      </c>
      <c r="L44" s="122">
        <v>104712012</v>
      </c>
      <c r="M44" s="122">
        <v>30161503</v>
      </c>
      <c r="N44" s="122">
        <v>6917020</v>
      </c>
      <c r="O44" s="122">
        <v>26482131</v>
      </c>
      <c r="P44" s="122">
        <v>0</v>
      </c>
      <c r="Q44" s="122">
        <v>76959968.93</v>
      </c>
      <c r="R44" s="122">
        <v>25479683</v>
      </c>
      <c r="S44" s="122">
        <v>34171911.79</v>
      </c>
      <c r="T44" s="122">
        <v>65953739</v>
      </c>
      <c r="U44" s="123">
        <v>71407767.31</v>
      </c>
      <c r="V44" s="122">
        <v>539486909.88</v>
      </c>
      <c r="W44" s="124">
        <v>353779911.94000006</v>
      </c>
    </row>
    <row r="45" spans="1:23" s="107" customFormat="1" ht="15">
      <c r="A45" s="429"/>
      <c r="B45" s="430"/>
      <c r="C45" s="430"/>
      <c r="D45" s="119"/>
      <c r="E45" s="119"/>
      <c r="F45" s="120" t="s">
        <v>272</v>
      </c>
      <c r="G45" s="121"/>
      <c r="H45" s="123">
        <v>1348209819.59</v>
      </c>
      <c r="I45" s="122">
        <v>490130758</v>
      </c>
      <c r="J45" s="122">
        <v>415708455</v>
      </c>
      <c r="K45" s="122">
        <v>296399314</v>
      </c>
      <c r="L45" s="122">
        <v>2789694</v>
      </c>
      <c r="M45" s="122">
        <v>10470160</v>
      </c>
      <c r="N45" s="122">
        <v>3552029</v>
      </c>
      <c r="O45" s="122">
        <v>16329890</v>
      </c>
      <c r="P45" s="122">
        <v>0</v>
      </c>
      <c r="Q45" s="122">
        <v>5162495</v>
      </c>
      <c r="R45" s="122">
        <v>15728000</v>
      </c>
      <c r="S45" s="122">
        <v>15215076</v>
      </c>
      <c r="T45" s="122">
        <v>25623970</v>
      </c>
      <c r="U45" s="123">
        <v>24437827</v>
      </c>
      <c r="V45" s="122">
        <v>297770248</v>
      </c>
      <c r="W45" s="124">
        <v>144600358.59</v>
      </c>
    </row>
    <row r="46" spans="1:23" ht="12.75">
      <c r="A46" s="426">
        <v>2</v>
      </c>
      <c r="B46" s="427">
        <v>2</v>
      </c>
      <c r="C46" s="427">
        <v>1</v>
      </c>
      <c r="D46" s="18">
        <v>1</v>
      </c>
      <c r="E46" s="18">
        <v>0</v>
      </c>
      <c r="F46" s="24"/>
      <c r="G46" s="23" t="s">
        <v>273</v>
      </c>
      <c r="H46" s="69">
        <v>32201974</v>
      </c>
      <c r="I46" s="12">
        <v>11561131</v>
      </c>
      <c r="J46" s="12">
        <v>8665089</v>
      </c>
      <c r="K46" s="12">
        <v>6140000</v>
      </c>
      <c r="L46" s="12">
        <v>166000</v>
      </c>
      <c r="M46" s="12">
        <v>167000</v>
      </c>
      <c r="N46" s="12">
        <v>80000</v>
      </c>
      <c r="O46" s="12">
        <v>120000</v>
      </c>
      <c r="P46" s="12">
        <v>0</v>
      </c>
      <c r="Q46" s="12">
        <v>0</v>
      </c>
      <c r="R46" s="12">
        <v>270000</v>
      </c>
      <c r="S46" s="12">
        <v>391000</v>
      </c>
      <c r="T46" s="12">
        <v>670000</v>
      </c>
      <c r="U46" s="69">
        <v>661089</v>
      </c>
      <c r="V46" s="12">
        <v>3774093</v>
      </c>
      <c r="W46" s="72">
        <v>8201661</v>
      </c>
    </row>
    <row r="47" spans="1:23" ht="12.75">
      <c r="A47" s="426">
        <v>2</v>
      </c>
      <c r="B47" s="427">
        <v>21</v>
      </c>
      <c r="C47" s="427">
        <v>1</v>
      </c>
      <c r="D47" s="18">
        <v>1</v>
      </c>
      <c r="E47" s="18">
        <v>0</v>
      </c>
      <c r="F47" s="24"/>
      <c r="G47" s="23" t="s">
        <v>274</v>
      </c>
      <c r="H47" s="69">
        <v>19795865</v>
      </c>
      <c r="I47" s="12">
        <v>6633847</v>
      </c>
      <c r="J47" s="12">
        <v>4226791</v>
      </c>
      <c r="K47" s="12">
        <v>2858690</v>
      </c>
      <c r="L47" s="12">
        <v>19702</v>
      </c>
      <c r="M47" s="12">
        <v>157364</v>
      </c>
      <c r="N47" s="12">
        <v>32836</v>
      </c>
      <c r="O47" s="12">
        <v>58115</v>
      </c>
      <c r="P47" s="12">
        <v>0</v>
      </c>
      <c r="Q47" s="12">
        <v>57534</v>
      </c>
      <c r="R47" s="12">
        <v>34200</v>
      </c>
      <c r="S47" s="12">
        <v>209000</v>
      </c>
      <c r="T47" s="12">
        <v>254106</v>
      </c>
      <c r="U47" s="69">
        <v>545244</v>
      </c>
      <c r="V47" s="12">
        <v>7725141</v>
      </c>
      <c r="W47" s="72">
        <v>1210086</v>
      </c>
    </row>
    <row r="48" spans="1:23" ht="12.75">
      <c r="A48" s="426">
        <v>2</v>
      </c>
      <c r="B48" s="427">
        <v>1</v>
      </c>
      <c r="C48" s="427">
        <v>1</v>
      </c>
      <c r="D48" s="18">
        <v>1</v>
      </c>
      <c r="E48" s="18">
        <v>0</v>
      </c>
      <c r="F48" s="24"/>
      <c r="G48" s="23" t="s">
        <v>275</v>
      </c>
      <c r="H48" s="69">
        <v>71419725</v>
      </c>
      <c r="I48" s="12">
        <v>22674264</v>
      </c>
      <c r="J48" s="12">
        <v>22495750</v>
      </c>
      <c r="K48" s="12">
        <v>15800000</v>
      </c>
      <c r="L48" s="12">
        <v>36400</v>
      </c>
      <c r="M48" s="12">
        <v>810000</v>
      </c>
      <c r="N48" s="12">
        <v>100000</v>
      </c>
      <c r="O48" s="12">
        <v>1200000</v>
      </c>
      <c r="P48" s="12">
        <v>0</v>
      </c>
      <c r="Q48" s="12">
        <v>49000</v>
      </c>
      <c r="R48" s="12">
        <v>1915000</v>
      </c>
      <c r="S48" s="12">
        <v>861500</v>
      </c>
      <c r="T48" s="12">
        <v>1143000</v>
      </c>
      <c r="U48" s="69">
        <v>580850</v>
      </c>
      <c r="V48" s="12">
        <v>20157030</v>
      </c>
      <c r="W48" s="72">
        <v>6092681</v>
      </c>
    </row>
    <row r="49" spans="1:23" ht="12.75">
      <c r="A49" s="426">
        <v>2</v>
      </c>
      <c r="B49" s="427">
        <v>9</v>
      </c>
      <c r="C49" s="427">
        <v>1</v>
      </c>
      <c r="D49" s="18">
        <v>1</v>
      </c>
      <c r="E49" s="18">
        <v>0</v>
      </c>
      <c r="F49" s="24"/>
      <c r="G49" s="23" t="s">
        <v>276</v>
      </c>
      <c r="H49" s="69">
        <v>19795943.79</v>
      </c>
      <c r="I49" s="12">
        <v>6021568</v>
      </c>
      <c r="J49" s="12">
        <v>6233356</v>
      </c>
      <c r="K49" s="12">
        <v>4800000</v>
      </c>
      <c r="L49" s="12">
        <v>25930</v>
      </c>
      <c r="M49" s="12">
        <v>194350</v>
      </c>
      <c r="N49" s="12">
        <v>67000</v>
      </c>
      <c r="O49" s="12">
        <v>70000</v>
      </c>
      <c r="P49" s="12">
        <v>0</v>
      </c>
      <c r="Q49" s="12">
        <v>0</v>
      </c>
      <c r="R49" s="12">
        <v>62700</v>
      </c>
      <c r="S49" s="12">
        <v>195000</v>
      </c>
      <c r="T49" s="12">
        <v>282200</v>
      </c>
      <c r="U49" s="69">
        <v>536176</v>
      </c>
      <c r="V49" s="12">
        <v>5641600</v>
      </c>
      <c r="W49" s="72">
        <v>1899419.79</v>
      </c>
    </row>
    <row r="50" spans="1:23" ht="12.75">
      <c r="A50" s="426">
        <v>2</v>
      </c>
      <c r="B50" s="427">
        <v>8</v>
      </c>
      <c r="C50" s="427">
        <v>1</v>
      </c>
      <c r="D50" s="18">
        <v>1</v>
      </c>
      <c r="E50" s="18">
        <v>0</v>
      </c>
      <c r="F50" s="24"/>
      <c r="G50" s="23" t="s">
        <v>277</v>
      </c>
      <c r="H50" s="69">
        <v>9615348.75</v>
      </c>
      <c r="I50" s="12">
        <v>1847997</v>
      </c>
      <c r="J50" s="12">
        <v>3859167</v>
      </c>
      <c r="K50" s="12">
        <v>2735380</v>
      </c>
      <c r="L50" s="12">
        <v>621</v>
      </c>
      <c r="M50" s="12">
        <v>41300</v>
      </c>
      <c r="N50" s="12">
        <v>30700</v>
      </c>
      <c r="O50" s="12">
        <v>47700</v>
      </c>
      <c r="P50" s="12">
        <v>0</v>
      </c>
      <c r="Q50" s="12">
        <v>2100</v>
      </c>
      <c r="R50" s="12">
        <v>62000</v>
      </c>
      <c r="S50" s="12">
        <v>219500</v>
      </c>
      <c r="T50" s="12">
        <v>213995</v>
      </c>
      <c r="U50" s="69">
        <v>505871</v>
      </c>
      <c r="V50" s="12">
        <v>1695200</v>
      </c>
      <c r="W50" s="72">
        <v>2212984.75</v>
      </c>
    </row>
    <row r="51" spans="1:23" ht="12.75">
      <c r="A51" s="426">
        <v>2</v>
      </c>
      <c r="B51" s="427">
        <v>2</v>
      </c>
      <c r="C51" s="427">
        <v>2</v>
      </c>
      <c r="D51" s="18">
        <v>1</v>
      </c>
      <c r="E51" s="18">
        <v>0</v>
      </c>
      <c r="F51" s="24"/>
      <c r="G51" s="23" t="s">
        <v>278</v>
      </c>
      <c r="H51" s="69">
        <v>47153981</v>
      </c>
      <c r="I51" s="12">
        <v>14651979</v>
      </c>
      <c r="J51" s="12">
        <v>17851527</v>
      </c>
      <c r="K51" s="12">
        <v>11590769</v>
      </c>
      <c r="L51" s="12">
        <v>178666</v>
      </c>
      <c r="M51" s="12">
        <v>395312</v>
      </c>
      <c r="N51" s="12">
        <v>100000</v>
      </c>
      <c r="O51" s="12">
        <v>1200000</v>
      </c>
      <c r="P51" s="12">
        <v>0</v>
      </c>
      <c r="Q51" s="12">
        <v>0</v>
      </c>
      <c r="R51" s="12">
        <v>850000</v>
      </c>
      <c r="S51" s="12">
        <v>610000</v>
      </c>
      <c r="T51" s="12">
        <v>1350000</v>
      </c>
      <c r="U51" s="69">
        <v>1576780</v>
      </c>
      <c r="V51" s="12">
        <v>8111174</v>
      </c>
      <c r="W51" s="72">
        <v>6539301</v>
      </c>
    </row>
    <row r="52" spans="1:23" ht="12.75">
      <c r="A52" s="426">
        <v>2</v>
      </c>
      <c r="B52" s="427">
        <v>3</v>
      </c>
      <c r="C52" s="427">
        <v>1</v>
      </c>
      <c r="D52" s="18">
        <v>1</v>
      </c>
      <c r="E52" s="18">
        <v>0</v>
      </c>
      <c r="F52" s="24"/>
      <c r="G52" s="23" t="s">
        <v>279</v>
      </c>
      <c r="H52" s="69">
        <v>141973700</v>
      </c>
      <c r="I52" s="12">
        <v>65831310</v>
      </c>
      <c r="J52" s="12">
        <v>56190572</v>
      </c>
      <c r="K52" s="12">
        <v>46816432</v>
      </c>
      <c r="L52" s="12">
        <v>63249</v>
      </c>
      <c r="M52" s="12">
        <v>907057</v>
      </c>
      <c r="N52" s="12">
        <v>230548</v>
      </c>
      <c r="O52" s="12">
        <v>1128580</v>
      </c>
      <c r="P52" s="12">
        <v>0</v>
      </c>
      <c r="Q52" s="12">
        <v>0</v>
      </c>
      <c r="R52" s="12">
        <v>938000</v>
      </c>
      <c r="S52" s="12">
        <v>1182890</v>
      </c>
      <c r="T52" s="12">
        <v>2383483</v>
      </c>
      <c r="U52" s="69">
        <v>2540333</v>
      </c>
      <c r="V52" s="12">
        <v>10626990</v>
      </c>
      <c r="W52" s="72">
        <v>9324828</v>
      </c>
    </row>
    <row r="53" spans="1:23" ht="12.75">
      <c r="A53" s="426">
        <v>2</v>
      </c>
      <c r="B53" s="427">
        <v>5</v>
      </c>
      <c r="C53" s="427">
        <v>1</v>
      </c>
      <c r="D53" s="18">
        <v>1</v>
      </c>
      <c r="E53" s="18">
        <v>0</v>
      </c>
      <c r="F53" s="24"/>
      <c r="G53" s="23" t="s">
        <v>280</v>
      </c>
      <c r="H53" s="69">
        <v>33010611</v>
      </c>
      <c r="I53" s="12">
        <v>10904148</v>
      </c>
      <c r="J53" s="12">
        <v>12527551</v>
      </c>
      <c r="K53" s="12">
        <v>8937300</v>
      </c>
      <c r="L53" s="12">
        <v>255000</v>
      </c>
      <c r="M53" s="12">
        <v>357783</v>
      </c>
      <c r="N53" s="12">
        <v>80000</v>
      </c>
      <c r="O53" s="12">
        <v>1000000</v>
      </c>
      <c r="P53" s="12">
        <v>0</v>
      </c>
      <c r="Q53" s="12">
        <v>0</v>
      </c>
      <c r="R53" s="12">
        <v>290000</v>
      </c>
      <c r="S53" s="12">
        <v>462000</v>
      </c>
      <c r="T53" s="12">
        <v>540000</v>
      </c>
      <c r="U53" s="69">
        <v>605468</v>
      </c>
      <c r="V53" s="12">
        <v>2815041</v>
      </c>
      <c r="W53" s="72">
        <v>6763871</v>
      </c>
    </row>
    <row r="54" spans="1:23" ht="12.75">
      <c r="A54" s="426">
        <v>2</v>
      </c>
      <c r="B54" s="427">
        <v>21</v>
      </c>
      <c r="C54" s="427">
        <v>2</v>
      </c>
      <c r="D54" s="18">
        <v>1</v>
      </c>
      <c r="E54" s="18">
        <v>0</v>
      </c>
      <c r="F54" s="24"/>
      <c r="G54" s="23" t="s">
        <v>281</v>
      </c>
      <c r="H54" s="69">
        <v>8326977</v>
      </c>
      <c r="I54" s="12">
        <v>1983283</v>
      </c>
      <c r="J54" s="12">
        <v>2120760</v>
      </c>
      <c r="K54" s="12">
        <v>1635000</v>
      </c>
      <c r="L54" s="12">
        <v>7500</v>
      </c>
      <c r="M54" s="12">
        <v>60000</v>
      </c>
      <c r="N54" s="12">
        <v>40000</v>
      </c>
      <c r="O54" s="12">
        <v>20000</v>
      </c>
      <c r="P54" s="12">
        <v>0</v>
      </c>
      <c r="Q54" s="12">
        <v>0</v>
      </c>
      <c r="R54" s="12">
        <v>40000</v>
      </c>
      <c r="S54" s="12">
        <v>66000</v>
      </c>
      <c r="T54" s="12">
        <v>102000</v>
      </c>
      <c r="U54" s="69">
        <v>150260</v>
      </c>
      <c r="V54" s="12">
        <v>1400700</v>
      </c>
      <c r="W54" s="72">
        <v>2822234</v>
      </c>
    </row>
    <row r="55" spans="1:23" ht="12.75">
      <c r="A55" s="426">
        <v>2</v>
      </c>
      <c r="B55" s="427">
        <v>7</v>
      </c>
      <c r="C55" s="427">
        <v>1</v>
      </c>
      <c r="D55" s="18">
        <v>1</v>
      </c>
      <c r="E55" s="18">
        <v>0</v>
      </c>
      <c r="F55" s="24"/>
      <c r="G55" s="23" t="s">
        <v>282</v>
      </c>
      <c r="H55" s="69">
        <v>30250084</v>
      </c>
      <c r="I55" s="12">
        <v>8923373</v>
      </c>
      <c r="J55" s="12">
        <v>7497103</v>
      </c>
      <c r="K55" s="12">
        <v>5661885</v>
      </c>
      <c r="L55" s="12">
        <v>48400</v>
      </c>
      <c r="M55" s="12">
        <v>364000</v>
      </c>
      <c r="N55" s="12">
        <v>72000</v>
      </c>
      <c r="O55" s="12">
        <v>525000</v>
      </c>
      <c r="P55" s="12">
        <v>0</v>
      </c>
      <c r="Q55" s="12">
        <v>1000</v>
      </c>
      <c r="R55" s="12">
        <v>85000</v>
      </c>
      <c r="S55" s="12">
        <v>320000</v>
      </c>
      <c r="T55" s="12">
        <v>354818</v>
      </c>
      <c r="U55" s="69">
        <v>65000</v>
      </c>
      <c r="V55" s="12">
        <v>9786000</v>
      </c>
      <c r="W55" s="72">
        <v>4043608</v>
      </c>
    </row>
    <row r="56" spans="1:23" ht="12.75">
      <c r="A56" s="426">
        <v>2</v>
      </c>
      <c r="B56" s="427">
        <v>6</v>
      </c>
      <c r="C56" s="427">
        <v>1</v>
      </c>
      <c r="D56" s="18">
        <v>1</v>
      </c>
      <c r="E56" s="18">
        <v>0</v>
      </c>
      <c r="F56" s="24"/>
      <c r="G56" s="23" t="s">
        <v>283</v>
      </c>
      <c r="H56" s="69">
        <v>20580732</v>
      </c>
      <c r="I56" s="12">
        <v>2256939</v>
      </c>
      <c r="J56" s="12">
        <v>7609626</v>
      </c>
      <c r="K56" s="12">
        <v>5093719</v>
      </c>
      <c r="L56" s="12">
        <v>1546</v>
      </c>
      <c r="M56" s="12">
        <v>16980</v>
      </c>
      <c r="N56" s="12">
        <v>84000</v>
      </c>
      <c r="O56" s="12">
        <v>38000</v>
      </c>
      <c r="P56" s="12">
        <v>0</v>
      </c>
      <c r="Q56" s="12">
        <v>0</v>
      </c>
      <c r="R56" s="12">
        <v>450000</v>
      </c>
      <c r="S56" s="12">
        <v>397000</v>
      </c>
      <c r="T56" s="12">
        <v>717281</v>
      </c>
      <c r="U56" s="69">
        <v>811100</v>
      </c>
      <c r="V56" s="12">
        <v>9982767</v>
      </c>
      <c r="W56" s="72">
        <v>731400</v>
      </c>
    </row>
    <row r="57" spans="1:23" ht="12.75">
      <c r="A57" s="426">
        <v>2</v>
      </c>
      <c r="B57" s="427">
        <v>8</v>
      </c>
      <c r="C57" s="427">
        <v>2</v>
      </c>
      <c r="D57" s="18">
        <v>1</v>
      </c>
      <c r="E57" s="18">
        <v>0</v>
      </c>
      <c r="F57" s="24"/>
      <c r="G57" s="23" t="s">
        <v>284</v>
      </c>
      <c r="H57" s="69">
        <v>45789562</v>
      </c>
      <c r="I57" s="12">
        <v>15348033</v>
      </c>
      <c r="J57" s="12">
        <v>14594177</v>
      </c>
      <c r="K57" s="12">
        <v>10367194</v>
      </c>
      <c r="L57" s="12">
        <v>191200</v>
      </c>
      <c r="M57" s="12">
        <v>375000</v>
      </c>
      <c r="N57" s="12">
        <v>160211</v>
      </c>
      <c r="O57" s="12">
        <v>1250000</v>
      </c>
      <c r="P57" s="12">
        <v>0</v>
      </c>
      <c r="Q57" s="12">
        <v>15000</v>
      </c>
      <c r="R57" s="12">
        <v>340000</v>
      </c>
      <c r="S57" s="12">
        <v>559300</v>
      </c>
      <c r="T57" s="12">
        <v>915939</v>
      </c>
      <c r="U57" s="69">
        <v>420333</v>
      </c>
      <c r="V57" s="12">
        <v>10378391</v>
      </c>
      <c r="W57" s="72">
        <v>5468961</v>
      </c>
    </row>
    <row r="58" spans="1:23" ht="12.75">
      <c r="A58" s="426">
        <v>2</v>
      </c>
      <c r="B58" s="427">
        <v>6</v>
      </c>
      <c r="C58" s="427">
        <v>2</v>
      </c>
      <c r="D58" s="18">
        <v>1</v>
      </c>
      <c r="E58" s="18">
        <v>0</v>
      </c>
      <c r="F58" s="24"/>
      <c r="G58" s="23" t="s">
        <v>285</v>
      </c>
      <c r="H58" s="69">
        <v>11630049</v>
      </c>
      <c r="I58" s="12">
        <v>4337388</v>
      </c>
      <c r="J58" s="12">
        <v>5076425</v>
      </c>
      <c r="K58" s="12">
        <v>4197000</v>
      </c>
      <c r="L58" s="12">
        <v>9180</v>
      </c>
      <c r="M58" s="12">
        <v>158815</v>
      </c>
      <c r="N58" s="12">
        <v>12000</v>
      </c>
      <c r="O58" s="12">
        <v>50000</v>
      </c>
      <c r="P58" s="12">
        <v>0</v>
      </c>
      <c r="Q58" s="12">
        <v>0</v>
      </c>
      <c r="R58" s="12">
        <v>95000</v>
      </c>
      <c r="S58" s="12">
        <v>160000</v>
      </c>
      <c r="T58" s="12">
        <v>200000</v>
      </c>
      <c r="U58" s="69">
        <v>194430</v>
      </c>
      <c r="V58" s="12">
        <v>1598865</v>
      </c>
      <c r="W58" s="72">
        <v>617371</v>
      </c>
    </row>
    <row r="59" spans="1:23" ht="12.75">
      <c r="A59" s="426">
        <v>2</v>
      </c>
      <c r="B59" s="427">
        <v>8</v>
      </c>
      <c r="C59" s="427">
        <v>3</v>
      </c>
      <c r="D59" s="18">
        <v>1</v>
      </c>
      <c r="E59" s="18">
        <v>0</v>
      </c>
      <c r="F59" s="24"/>
      <c r="G59" s="23" t="s">
        <v>286</v>
      </c>
      <c r="H59" s="69">
        <v>16737789</v>
      </c>
      <c r="I59" s="12">
        <v>3460864</v>
      </c>
      <c r="J59" s="12">
        <v>6069913</v>
      </c>
      <c r="K59" s="12">
        <v>4380221</v>
      </c>
      <c r="L59" s="12">
        <v>29065</v>
      </c>
      <c r="M59" s="12">
        <v>69520</v>
      </c>
      <c r="N59" s="12">
        <v>160000</v>
      </c>
      <c r="O59" s="12">
        <v>45000</v>
      </c>
      <c r="P59" s="12">
        <v>0</v>
      </c>
      <c r="Q59" s="12">
        <v>7000</v>
      </c>
      <c r="R59" s="12">
        <v>130000</v>
      </c>
      <c r="S59" s="12">
        <v>280000</v>
      </c>
      <c r="T59" s="12">
        <v>304000</v>
      </c>
      <c r="U59" s="69">
        <v>665107</v>
      </c>
      <c r="V59" s="12">
        <v>4980868</v>
      </c>
      <c r="W59" s="72">
        <v>2226144</v>
      </c>
    </row>
    <row r="60" spans="1:23" ht="12.75">
      <c r="A60" s="426">
        <v>2</v>
      </c>
      <c r="B60" s="427">
        <v>10</v>
      </c>
      <c r="C60" s="427">
        <v>1</v>
      </c>
      <c r="D60" s="18">
        <v>1</v>
      </c>
      <c r="E60" s="18">
        <v>0</v>
      </c>
      <c r="F60" s="24"/>
      <c r="G60" s="23" t="s">
        <v>287</v>
      </c>
      <c r="H60" s="69">
        <v>32014611</v>
      </c>
      <c r="I60" s="12">
        <v>11824880</v>
      </c>
      <c r="J60" s="12">
        <v>11445412</v>
      </c>
      <c r="K60" s="12">
        <v>8285413</v>
      </c>
      <c r="L60" s="12">
        <v>150513</v>
      </c>
      <c r="M60" s="12">
        <v>200933</v>
      </c>
      <c r="N60" s="12">
        <v>137700</v>
      </c>
      <c r="O60" s="12">
        <v>699495</v>
      </c>
      <c r="P60" s="12">
        <v>0</v>
      </c>
      <c r="Q60" s="12">
        <v>320049</v>
      </c>
      <c r="R60" s="12">
        <v>223700</v>
      </c>
      <c r="S60" s="12">
        <v>390000</v>
      </c>
      <c r="T60" s="12">
        <v>591000</v>
      </c>
      <c r="U60" s="69">
        <v>446609</v>
      </c>
      <c r="V60" s="12">
        <v>1685961</v>
      </c>
      <c r="W60" s="72">
        <v>7058358</v>
      </c>
    </row>
    <row r="61" spans="1:23" ht="12.75">
      <c r="A61" s="426">
        <v>2</v>
      </c>
      <c r="B61" s="427">
        <v>11</v>
      </c>
      <c r="C61" s="427">
        <v>1</v>
      </c>
      <c r="D61" s="18">
        <v>1</v>
      </c>
      <c r="E61" s="18">
        <v>0</v>
      </c>
      <c r="F61" s="24"/>
      <c r="G61" s="23" t="s">
        <v>288</v>
      </c>
      <c r="H61" s="69">
        <v>175480797</v>
      </c>
      <c r="I61" s="12">
        <v>83484861</v>
      </c>
      <c r="J61" s="12">
        <v>43102000</v>
      </c>
      <c r="K61" s="12">
        <v>24727000</v>
      </c>
      <c r="L61" s="12">
        <v>170000</v>
      </c>
      <c r="M61" s="12">
        <v>1500000</v>
      </c>
      <c r="N61" s="12">
        <v>150000</v>
      </c>
      <c r="O61" s="12">
        <v>1150000</v>
      </c>
      <c r="P61" s="12">
        <v>0</v>
      </c>
      <c r="Q61" s="12">
        <v>4000000</v>
      </c>
      <c r="R61" s="12">
        <v>3800000</v>
      </c>
      <c r="S61" s="12">
        <v>1450000</v>
      </c>
      <c r="T61" s="12">
        <v>3150000</v>
      </c>
      <c r="U61" s="69">
        <v>3005000</v>
      </c>
      <c r="V61" s="12">
        <v>42138000</v>
      </c>
      <c r="W61" s="72">
        <v>6755936</v>
      </c>
    </row>
    <row r="62" spans="1:23" ht="12.75">
      <c r="A62" s="426">
        <v>2</v>
      </c>
      <c r="B62" s="427">
        <v>8</v>
      </c>
      <c r="C62" s="427">
        <v>4</v>
      </c>
      <c r="D62" s="18">
        <v>1</v>
      </c>
      <c r="E62" s="18">
        <v>0</v>
      </c>
      <c r="F62" s="24"/>
      <c r="G62" s="23" t="s">
        <v>289</v>
      </c>
      <c r="H62" s="69">
        <v>27782357</v>
      </c>
      <c r="I62" s="12">
        <v>10578869</v>
      </c>
      <c r="J62" s="12">
        <v>5761200</v>
      </c>
      <c r="K62" s="12">
        <v>4140000</v>
      </c>
      <c r="L62" s="12">
        <v>52000</v>
      </c>
      <c r="M62" s="12">
        <v>155000</v>
      </c>
      <c r="N62" s="12">
        <v>40000</v>
      </c>
      <c r="O62" s="12">
        <v>340000</v>
      </c>
      <c r="P62" s="12">
        <v>0</v>
      </c>
      <c r="Q62" s="12">
        <v>8000</v>
      </c>
      <c r="R62" s="12">
        <v>79700</v>
      </c>
      <c r="S62" s="12">
        <v>377000</v>
      </c>
      <c r="T62" s="12">
        <v>427000</v>
      </c>
      <c r="U62" s="69">
        <v>142500</v>
      </c>
      <c r="V62" s="12">
        <v>3344300</v>
      </c>
      <c r="W62" s="72">
        <v>8097988</v>
      </c>
    </row>
    <row r="63" spans="1:23" ht="12.75">
      <c r="A63" s="426">
        <v>2</v>
      </c>
      <c r="B63" s="427">
        <v>14</v>
      </c>
      <c r="C63" s="427">
        <v>1</v>
      </c>
      <c r="D63" s="18">
        <v>1</v>
      </c>
      <c r="E63" s="18">
        <v>0</v>
      </c>
      <c r="F63" s="24"/>
      <c r="G63" s="23" t="s">
        <v>290</v>
      </c>
      <c r="H63" s="69">
        <v>60244936</v>
      </c>
      <c r="I63" s="12">
        <v>19845453</v>
      </c>
      <c r="J63" s="12">
        <v>17399129</v>
      </c>
      <c r="K63" s="12">
        <v>12457531</v>
      </c>
      <c r="L63" s="12">
        <v>230597</v>
      </c>
      <c r="M63" s="12">
        <v>382146</v>
      </c>
      <c r="N63" s="12">
        <v>150000</v>
      </c>
      <c r="O63" s="12">
        <v>1060000</v>
      </c>
      <c r="P63" s="12">
        <v>0</v>
      </c>
      <c r="Q63" s="12">
        <v>0</v>
      </c>
      <c r="R63" s="12">
        <v>900000</v>
      </c>
      <c r="S63" s="12">
        <v>564000</v>
      </c>
      <c r="T63" s="12">
        <v>1200000</v>
      </c>
      <c r="U63" s="69">
        <v>454855</v>
      </c>
      <c r="V63" s="12">
        <v>20187639</v>
      </c>
      <c r="W63" s="72">
        <v>2812715</v>
      </c>
    </row>
    <row r="64" spans="1:23" ht="12.75">
      <c r="A64" s="426">
        <v>2</v>
      </c>
      <c r="B64" s="427">
        <v>15</v>
      </c>
      <c r="C64" s="427">
        <v>1</v>
      </c>
      <c r="D64" s="18">
        <v>1</v>
      </c>
      <c r="E64" s="18">
        <v>0</v>
      </c>
      <c r="F64" s="24"/>
      <c r="G64" s="23" t="s">
        <v>291</v>
      </c>
      <c r="H64" s="69">
        <v>51290128</v>
      </c>
      <c r="I64" s="12">
        <v>18492477</v>
      </c>
      <c r="J64" s="12">
        <v>17440600</v>
      </c>
      <c r="K64" s="12">
        <v>11572000</v>
      </c>
      <c r="L64" s="12">
        <v>200000</v>
      </c>
      <c r="M64" s="12">
        <v>650000</v>
      </c>
      <c r="N64" s="12">
        <v>170000</v>
      </c>
      <c r="O64" s="12">
        <v>800000</v>
      </c>
      <c r="P64" s="12">
        <v>0</v>
      </c>
      <c r="Q64" s="12">
        <v>0</v>
      </c>
      <c r="R64" s="12">
        <v>1001500</v>
      </c>
      <c r="S64" s="12">
        <v>544000</v>
      </c>
      <c r="T64" s="12">
        <v>1800000</v>
      </c>
      <c r="U64" s="69">
        <v>703100</v>
      </c>
      <c r="V64" s="12">
        <v>13740934</v>
      </c>
      <c r="W64" s="72">
        <v>1616117</v>
      </c>
    </row>
    <row r="65" spans="1:23" ht="12.75">
      <c r="A65" s="426">
        <v>2</v>
      </c>
      <c r="B65" s="427">
        <v>6</v>
      </c>
      <c r="C65" s="427">
        <v>3</v>
      </c>
      <c r="D65" s="18">
        <v>1</v>
      </c>
      <c r="E65" s="18">
        <v>0</v>
      </c>
      <c r="F65" s="24"/>
      <c r="G65" s="23" t="s">
        <v>292</v>
      </c>
      <c r="H65" s="69">
        <v>8337664</v>
      </c>
      <c r="I65" s="12">
        <v>2555251</v>
      </c>
      <c r="J65" s="12">
        <v>4996335</v>
      </c>
      <c r="K65" s="12">
        <v>4223400</v>
      </c>
      <c r="L65" s="12">
        <v>16170</v>
      </c>
      <c r="M65" s="12">
        <v>41600</v>
      </c>
      <c r="N65" s="12">
        <v>26000</v>
      </c>
      <c r="O65" s="12">
        <v>36000</v>
      </c>
      <c r="P65" s="12">
        <v>0</v>
      </c>
      <c r="Q65" s="12">
        <v>0</v>
      </c>
      <c r="R65" s="12">
        <v>27220</v>
      </c>
      <c r="S65" s="12">
        <v>97695</v>
      </c>
      <c r="T65" s="12">
        <v>467000</v>
      </c>
      <c r="U65" s="69">
        <v>61250</v>
      </c>
      <c r="V65" s="12">
        <v>441944</v>
      </c>
      <c r="W65" s="72">
        <v>344134</v>
      </c>
    </row>
    <row r="66" spans="1:23" ht="12.75">
      <c r="A66" s="426">
        <v>2</v>
      </c>
      <c r="B66" s="427">
        <v>2</v>
      </c>
      <c r="C66" s="427">
        <v>3</v>
      </c>
      <c r="D66" s="18">
        <v>1</v>
      </c>
      <c r="E66" s="18">
        <v>0</v>
      </c>
      <c r="F66" s="24"/>
      <c r="G66" s="23" t="s">
        <v>293</v>
      </c>
      <c r="H66" s="69">
        <v>7356292</v>
      </c>
      <c r="I66" s="12">
        <v>2574296</v>
      </c>
      <c r="J66" s="12">
        <v>3287000</v>
      </c>
      <c r="K66" s="12">
        <v>2575000</v>
      </c>
      <c r="L66" s="12">
        <v>175000</v>
      </c>
      <c r="M66" s="12">
        <v>50000</v>
      </c>
      <c r="N66" s="12">
        <v>30000</v>
      </c>
      <c r="O66" s="12">
        <v>30000</v>
      </c>
      <c r="P66" s="12">
        <v>0</v>
      </c>
      <c r="Q66" s="12">
        <v>0</v>
      </c>
      <c r="R66" s="12">
        <v>20000</v>
      </c>
      <c r="S66" s="12">
        <v>90000</v>
      </c>
      <c r="T66" s="12">
        <v>200000</v>
      </c>
      <c r="U66" s="69">
        <v>117000</v>
      </c>
      <c r="V66" s="12">
        <v>1150000</v>
      </c>
      <c r="W66" s="72">
        <v>344996</v>
      </c>
    </row>
    <row r="67" spans="1:23" ht="12.75">
      <c r="A67" s="426">
        <v>2</v>
      </c>
      <c r="B67" s="427">
        <v>2</v>
      </c>
      <c r="C67" s="427">
        <v>4</v>
      </c>
      <c r="D67" s="18">
        <v>1</v>
      </c>
      <c r="E67" s="18">
        <v>0</v>
      </c>
      <c r="F67" s="24"/>
      <c r="G67" s="23" t="s">
        <v>294</v>
      </c>
      <c r="H67" s="69">
        <v>5295602.68</v>
      </c>
      <c r="I67" s="12">
        <v>1472203</v>
      </c>
      <c r="J67" s="12">
        <v>2443100</v>
      </c>
      <c r="K67" s="12">
        <v>1500000</v>
      </c>
      <c r="L67" s="12">
        <v>122000</v>
      </c>
      <c r="M67" s="12">
        <v>45000</v>
      </c>
      <c r="N67" s="12">
        <v>5000</v>
      </c>
      <c r="O67" s="12">
        <v>14000</v>
      </c>
      <c r="P67" s="12">
        <v>0</v>
      </c>
      <c r="Q67" s="12">
        <v>525000</v>
      </c>
      <c r="R67" s="12">
        <v>50000</v>
      </c>
      <c r="S67" s="12">
        <v>75500</v>
      </c>
      <c r="T67" s="12">
        <v>63500</v>
      </c>
      <c r="U67" s="69">
        <v>43100</v>
      </c>
      <c r="V67" s="12">
        <v>1323337</v>
      </c>
      <c r="W67" s="72">
        <v>56962.68</v>
      </c>
    </row>
    <row r="68" spans="1:23" ht="12.75">
      <c r="A68" s="426">
        <v>2</v>
      </c>
      <c r="B68" s="427">
        <v>8</v>
      </c>
      <c r="C68" s="427">
        <v>5</v>
      </c>
      <c r="D68" s="18">
        <v>1</v>
      </c>
      <c r="E68" s="18">
        <v>0</v>
      </c>
      <c r="F68" s="24"/>
      <c r="G68" s="23" t="s">
        <v>295</v>
      </c>
      <c r="H68" s="69">
        <v>13010657</v>
      </c>
      <c r="I68" s="12">
        <v>3056557</v>
      </c>
      <c r="J68" s="12">
        <v>5599392</v>
      </c>
      <c r="K68" s="12">
        <v>3673252</v>
      </c>
      <c r="L68" s="12">
        <v>14000</v>
      </c>
      <c r="M68" s="12">
        <v>75300</v>
      </c>
      <c r="N68" s="12">
        <v>60000</v>
      </c>
      <c r="O68" s="12">
        <v>35000</v>
      </c>
      <c r="P68" s="12">
        <v>0</v>
      </c>
      <c r="Q68" s="12">
        <v>37000</v>
      </c>
      <c r="R68" s="12">
        <v>140000</v>
      </c>
      <c r="S68" s="12">
        <v>245000</v>
      </c>
      <c r="T68" s="12">
        <v>612700</v>
      </c>
      <c r="U68" s="69">
        <v>707140</v>
      </c>
      <c r="V68" s="12">
        <v>3239111</v>
      </c>
      <c r="W68" s="72">
        <v>1115597</v>
      </c>
    </row>
    <row r="69" spans="1:23" ht="12.75">
      <c r="A69" s="426">
        <v>2</v>
      </c>
      <c r="B69" s="427">
        <v>21</v>
      </c>
      <c r="C69" s="427">
        <v>3</v>
      </c>
      <c r="D69" s="18">
        <v>1</v>
      </c>
      <c r="E69" s="18">
        <v>0</v>
      </c>
      <c r="F69" s="24"/>
      <c r="G69" s="23" t="s">
        <v>296</v>
      </c>
      <c r="H69" s="69">
        <v>13022789.37</v>
      </c>
      <c r="I69" s="12">
        <v>4651418</v>
      </c>
      <c r="J69" s="12">
        <v>3489614</v>
      </c>
      <c r="K69" s="12">
        <v>2300000</v>
      </c>
      <c r="L69" s="12">
        <v>10000</v>
      </c>
      <c r="M69" s="12">
        <v>20000</v>
      </c>
      <c r="N69" s="12">
        <v>50000</v>
      </c>
      <c r="O69" s="12">
        <v>30000</v>
      </c>
      <c r="P69" s="12">
        <v>0</v>
      </c>
      <c r="Q69" s="12">
        <v>3000</v>
      </c>
      <c r="R69" s="12">
        <v>69000</v>
      </c>
      <c r="S69" s="12">
        <v>348614</v>
      </c>
      <c r="T69" s="12">
        <v>100000</v>
      </c>
      <c r="U69" s="69">
        <v>559000</v>
      </c>
      <c r="V69" s="12">
        <v>2653000</v>
      </c>
      <c r="W69" s="72">
        <v>2228757.37</v>
      </c>
    </row>
    <row r="70" spans="1:23" ht="12.75">
      <c r="A70" s="426">
        <v>2</v>
      </c>
      <c r="B70" s="427">
        <v>6</v>
      </c>
      <c r="C70" s="427">
        <v>4</v>
      </c>
      <c r="D70" s="18">
        <v>1</v>
      </c>
      <c r="E70" s="18">
        <v>0</v>
      </c>
      <c r="F70" s="24"/>
      <c r="G70" s="23" t="s">
        <v>297</v>
      </c>
      <c r="H70" s="69">
        <v>14423895</v>
      </c>
      <c r="I70" s="12">
        <v>3047533</v>
      </c>
      <c r="J70" s="12">
        <v>7436113</v>
      </c>
      <c r="K70" s="12">
        <v>5260000</v>
      </c>
      <c r="L70" s="12">
        <v>671</v>
      </c>
      <c r="M70" s="12">
        <v>30000</v>
      </c>
      <c r="N70" s="12">
        <v>165000</v>
      </c>
      <c r="O70" s="12">
        <v>43000</v>
      </c>
      <c r="P70" s="12">
        <v>0</v>
      </c>
      <c r="Q70" s="12">
        <v>1812</v>
      </c>
      <c r="R70" s="12">
        <v>384430</v>
      </c>
      <c r="S70" s="12">
        <v>319227</v>
      </c>
      <c r="T70" s="12">
        <v>406182</v>
      </c>
      <c r="U70" s="69">
        <v>825791</v>
      </c>
      <c r="V70" s="12">
        <v>3195878</v>
      </c>
      <c r="W70" s="72">
        <v>744371</v>
      </c>
    </row>
    <row r="71" spans="1:23" ht="12.75">
      <c r="A71" s="426">
        <v>2</v>
      </c>
      <c r="B71" s="427">
        <v>19</v>
      </c>
      <c r="C71" s="427">
        <v>1</v>
      </c>
      <c r="D71" s="18">
        <v>1</v>
      </c>
      <c r="E71" s="18">
        <v>0</v>
      </c>
      <c r="F71" s="24"/>
      <c r="G71" s="23" t="s">
        <v>298</v>
      </c>
      <c r="H71" s="69">
        <v>86850010</v>
      </c>
      <c r="I71" s="12">
        <v>33842556</v>
      </c>
      <c r="J71" s="12">
        <v>26392037</v>
      </c>
      <c r="K71" s="12">
        <v>18390000</v>
      </c>
      <c r="L71" s="12">
        <v>97500</v>
      </c>
      <c r="M71" s="12">
        <v>780000</v>
      </c>
      <c r="N71" s="12">
        <v>310000</v>
      </c>
      <c r="O71" s="12">
        <v>1250000</v>
      </c>
      <c r="P71" s="12">
        <v>0</v>
      </c>
      <c r="Q71" s="12">
        <v>0</v>
      </c>
      <c r="R71" s="12">
        <v>900000</v>
      </c>
      <c r="S71" s="12">
        <v>1100000</v>
      </c>
      <c r="T71" s="12">
        <v>1350000</v>
      </c>
      <c r="U71" s="69">
        <v>2214537</v>
      </c>
      <c r="V71" s="12">
        <v>17684782</v>
      </c>
      <c r="W71" s="72">
        <v>8930635</v>
      </c>
    </row>
    <row r="72" spans="1:23" ht="12.75">
      <c r="A72" s="426">
        <v>2</v>
      </c>
      <c r="B72" s="427">
        <v>19</v>
      </c>
      <c r="C72" s="427">
        <v>2</v>
      </c>
      <c r="D72" s="18">
        <v>1</v>
      </c>
      <c r="E72" s="18">
        <v>0</v>
      </c>
      <c r="F72" s="24"/>
      <c r="G72" s="23" t="s">
        <v>299</v>
      </c>
      <c r="H72" s="69">
        <v>36475410</v>
      </c>
      <c r="I72" s="12">
        <v>12840502</v>
      </c>
      <c r="J72" s="12">
        <v>10933028</v>
      </c>
      <c r="K72" s="12">
        <v>8745360</v>
      </c>
      <c r="L72" s="12">
        <v>224464</v>
      </c>
      <c r="M72" s="12">
        <v>222000</v>
      </c>
      <c r="N72" s="12">
        <v>50000</v>
      </c>
      <c r="O72" s="12">
        <v>100000</v>
      </c>
      <c r="P72" s="12">
        <v>0</v>
      </c>
      <c r="Q72" s="12">
        <v>0</v>
      </c>
      <c r="R72" s="12">
        <v>233000</v>
      </c>
      <c r="S72" s="12">
        <v>304000</v>
      </c>
      <c r="T72" s="12">
        <v>410000</v>
      </c>
      <c r="U72" s="69">
        <v>644204</v>
      </c>
      <c r="V72" s="12">
        <v>7854225</v>
      </c>
      <c r="W72" s="72">
        <v>4847655</v>
      </c>
    </row>
    <row r="73" spans="1:23" ht="12.75">
      <c r="A73" s="426">
        <v>2</v>
      </c>
      <c r="B73" s="427">
        <v>10</v>
      </c>
      <c r="C73" s="427">
        <v>2</v>
      </c>
      <c r="D73" s="18">
        <v>1</v>
      </c>
      <c r="E73" s="18">
        <v>0</v>
      </c>
      <c r="F73" s="24"/>
      <c r="G73" s="23" t="s">
        <v>300</v>
      </c>
      <c r="H73" s="69">
        <v>9586593</v>
      </c>
      <c r="I73" s="12">
        <v>1667905</v>
      </c>
      <c r="J73" s="12">
        <v>5034255</v>
      </c>
      <c r="K73" s="12">
        <v>2861965</v>
      </c>
      <c r="L73" s="12">
        <v>24520</v>
      </c>
      <c r="M73" s="12">
        <v>95000</v>
      </c>
      <c r="N73" s="12">
        <v>50000</v>
      </c>
      <c r="O73" s="12">
        <v>30000</v>
      </c>
      <c r="P73" s="12">
        <v>0</v>
      </c>
      <c r="Q73" s="12">
        <v>6000</v>
      </c>
      <c r="R73" s="12">
        <v>473000</v>
      </c>
      <c r="S73" s="12">
        <v>234200</v>
      </c>
      <c r="T73" s="12">
        <v>442000</v>
      </c>
      <c r="U73" s="69">
        <v>817570</v>
      </c>
      <c r="V73" s="12">
        <v>1279000</v>
      </c>
      <c r="W73" s="72">
        <v>1605433</v>
      </c>
    </row>
    <row r="74" spans="1:23" ht="12.75">
      <c r="A74" s="426">
        <v>2</v>
      </c>
      <c r="B74" s="427">
        <v>21</v>
      </c>
      <c r="C74" s="427">
        <v>9</v>
      </c>
      <c r="D74" s="18">
        <v>1</v>
      </c>
      <c r="E74" s="18">
        <v>0</v>
      </c>
      <c r="F74" s="24"/>
      <c r="G74" s="23" t="s">
        <v>301</v>
      </c>
      <c r="H74" s="69">
        <v>212531056</v>
      </c>
      <c r="I74" s="12">
        <v>65242199</v>
      </c>
      <c r="J74" s="12">
        <v>50696773</v>
      </c>
      <c r="K74" s="12">
        <v>37773638</v>
      </c>
      <c r="L74" s="12">
        <v>42600</v>
      </c>
      <c r="M74" s="12">
        <v>1320000</v>
      </c>
      <c r="N74" s="12">
        <v>650000</v>
      </c>
      <c r="O74" s="12">
        <v>2200000</v>
      </c>
      <c r="P74" s="12">
        <v>0</v>
      </c>
      <c r="Q74" s="12">
        <v>0</v>
      </c>
      <c r="R74" s="12">
        <v>1200000</v>
      </c>
      <c r="S74" s="12">
        <v>1990000</v>
      </c>
      <c r="T74" s="12">
        <v>2750000</v>
      </c>
      <c r="U74" s="69">
        <v>2770535</v>
      </c>
      <c r="V74" s="12">
        <v>66931070</v>
      </c>
      <c r="W74" s="72">
        <v>29661014</v>
      </c>
    </row>
    <row r="75" spans="1:23" ht="12.75">
      <c r="A75" s="426">
        <v>2</v>
      </c>
      <c r="B75" s="427">
        <v>26</v>
      </c>
      <c r="C75" s="427">
        <v>1</v>
      </c>
      <c r="D75" s="18">
        <v>1</v>
      </c>
      <c r="E75" s="18">
        <v>0</v>
      </c>
      <c r="F75" s="24"/>
      <c r="G75" s="23" t="s">
        <v>302</v>
      </c>
      <c r="H75" s="69">
        <v>4884666</v>
      </c>
      <c r="I75" s="12">
        <v>995900</v>
      </c>
      <c r="J75" s="12">
        <v>1741250</v>
      </c>
      <c r="K75" s="12">
        <v>1369000</v>
      </c>
      <c r="L75" s="12">
        <v>46700</v>
      </c>
      <c r="M75" s="12">
        <v>26000</v>
      </c>
      <c r="N75" s="12">
        <v>5400</v>
      </c>
      <c r="O75" s="12">
        <v>8000</v>
      </c>
      <c r="P75" s="12">
        <v>0</v>
      </c>
      <c r="Q75" s="12">
        <v>130000</v>
      </c>
      <c r="R75" s="12">
        <v>23550</v>
      </c>
      <c r="S75" s="12">
        <v>31450</v>
      </c>
      <c r="T75" s="12">
        <v>33000</v>
      </c>
      <c r="U75" s="69">
        <v>68150</v>
      </c>
      <c r="V75" s="12">
        <v>247118</v>
      </c>
      <c r="W75" s="72">
        <v>1900398</v>
      </c>
    </row>
    <row r="76" spans="1:23" ht="12.75">
      <c r="A76" s="426">
        <v>2</v>
      </c>
      <c r="B76" s="427">
        <v>25</v>
      </c>
      <c r="C76" s="427">
        <v>1</v>
      </c>
      <c r="D76" s="18">
        <v>1</v>
      </c>
      <c r="E76" s="18">
        <v>0</v>
      </c>
      <c r="F76" s="24"/>
      <c r="G76" s="23" t="s">
        <v>303</v>
      </c>
      <c r="H76" s="69">
        <v>5901577</v>
      </c>
      <c r="I76" s="12">
        <v>2173019</v>
      </c>
      <c r="J76" s="12">
        <v>1877130</v>
      </c>
      <c r="K76" s="12">
        <v>1460600</v>
      </c>
      <c r="L76" s="12">
        <v>40500</v>
      </c>
      <c r="M76" s="12">
        <v>66300</v>
      </c>
      <c r="N76" s="12">
        <v>14400</v>
      </c>
      <c r="O76" s="12">
        <v>25000</v>
      </c>
      <c r="P76" s="12">
        <v>0</v>
      </c>
      <c r="Q76" s="12">
        <v>0</v>
      </c>
      <c r="R76" s="12">
        <v>42000</v>
      </c>
      <c r="S76" s="12">
        <v>76200</v>
      </c>
      <c r="T76" s="12">
        <v>124750</v>
      </c>
      <c r="U76" s="69">
        <v>27380</v>
      </c>
      <c r="V76" s="12">
        <v>707475</v>
      </c>
      <c r="W76" s="72">
        <v>1143953</v>
      </c>
    </row>
    <row r="77" spans="1:23" ht="12.75">
      <c r="A77" s="426">
        <v>2</v>
      </c>
      <c r="B77" s="427">
        <v>25</v>
      </c>
      <c r="C77" s="427">
        <v>2</v>
      </c>
      <c r="D77" s="18">
        <v>1</v>
      </c>
      <c r="E77" s="18">
        <v>0</v>
      </c>
      <c r="F77" s="24"/>
      <c r="G77" s="23" t="s">
        <v>304</v>
      </c>
      <c r="H77" s="69">
        <v>48675403</v>
      </c>
      <c r="I77" s="12">
        <v>26242631</v>
      </c>
      <c r="J77" s="12">
        <v>15055399</v>
      </c>
      <c r="K77" s="12">
        <v>10088200</v>
      </c>
      <c r="L77" s="12">
        <v>48000</v>
      </c>
      <c r="M77" s="12">
        <v>466400</v>
      </c>
      <c r="N77" s="12">
        <v>171234</v>
      </c>
      <c r="O77" s="12">
        <v>1100000</v>
      </c>
      <c r="P77" s="12">
        <v>0</v>
      </c>
      <c r="Q77" s="12">
        <v>0</v>
      </c>
      <c r="R77" s="12">
        <v>370000</v>
      </c>
      <c r="S77" s="12">
        <v>750000</v>
      </c>
      <c r="T77" s="12">
        <v>1527000</v>
      </c>
      <c r="U77" s="69">
        <v>534565</v>
      </c>
      <c r="V77" s="12">
        <v>3437112</v>
      </c>
      <c r="W77" s="72">
        <v>3940261</v>
      </c>
    </row>
    <row r="78" spans="1:23" ht="12.75">
      <c r="A78" s="426">
        <v>2</v>
      </c>
      <c r="B78" s="427">
        <v>26</v>
      </c>
      <c r="C78" s="427">
        <v>2</v>
      </c>
      <c r="D78" s="18">
        <v>1</v>
      </c>
      <c r="E78" s="18">
        <v>0</v>
      </c>
      <c r="F78" s="24"/>
      <c r="G78" s="23" t="s">
        <v>305</v>
      </c>
      <c r="H78" s="69">
        <v>26763034</v>
      </c>
      <c r="I78" s="12">
        <v>9106124</v>
      </c>
      <c r="J78" s="12">
        <v>6560881</v>
      </c>
      <c r="K78" s="12">
        <v>3983365</v>
      </c>
      <c r="L78" s="12">
        <v>92000</v>
      </c>
      <c r="M78" s="12">
        <v>270000</v>
      </c>
      <c r="N78" s="12">
        <v>68000</v>
      </c>
      <c r="O78" s="12">
        <v>627000</v>
      </c>
      <c r="P78" s="12">
        <v>0</v>
      </c>
      <c r="Q78" s="12">
        <v>0</v>
      </c>
      <c r="R78" s="12">
        <v>229000</v>
      </c>
      <c r="S78" s="12">
        <v>315000</v>
      </c>
      <c r="T78" s="12">
        <v>539016</v>
      </c>
      <c r="U78" s="69">
        <v>437500</v>
      </c>
      <c r="V78" s="12">
        <v>7855502</v>
      </c>
      <c r="W78" s="72">
        <v>3240527</v>
      </c>
    </row>
    <row r="79" spans="1:23" s="107" customFormat="1" ht="15">
      <c r="A79" s="429"/>
      <c r="B79" s="430"/>
      <c r="C79" s="430"/>
      <c r="D79" s="119"/>
      <c r="E79" s="119"/>
      <c r="F79" s="120" t="s">
        <v>306</v>
      </c>
      <c r="G79" s="121"/>
      <c r="H79" s="123">
        <v>766595215.5899999</v>
      </c>
      <c r="I79" s="122">
        <v>197570444.7</v>
      </c>
      <c r="J79" s="122">
        <v>391533586.81</v>
      </c>
      <c r="K79" s="122">
        <v>238055151</v>
      </c>
      <c r="L79" s="122">
        <v>62228935</v>
      </c>
      <c r="M79" s="122">
        <v>8522064</v>
      </c>
      <c r="N79" s="122">
        <v>1393151</v>
      </c>
      <c r="O79" s="122">
        <v>2022307</v>
      </c>
      <c r="P79" s="122">
        <v>0</v>
      </c>
      <c r="Q79" s="122">
        <v>23599059.930000003</v>
      </c>
      <c r="R79" s="122">
        <v>2345383</v>
      </c>
      <c r="S79" s="122">
        <v>8527131.79</v>
      </c>
      <c r="T79" s="122">
        <v>20702028</v>
      </c>
      <c r="U79" s="123">
        <v>24138376.09</v>
      </c>
      <c r="V79" s="122">
        <v>88531414.88000001</v>
      </c>
      <c r="W79" s="124">
        <v>88959769.20000002</v>
      </c>
    </row>
    <row r="80" spans="1:23" ht="12.75">
      <c r="A80" s="426">
        <v>2</v>
      </c>
      <c r="B80" s="427">
        <v>1</v>
      </c>
      <c r="C80" s="427">
        <v>2</v>
      </c>
      <c r="D80" s="18">
        <v>2</v>
      </c>
      <c r="E80" s="18">
        <v>0</v>
      </c>
      <c r="F80" s="24"/>
      <c r="G80" s="23" t="s">
        <v>275</v>
      </c>
      <c r="H80" s="69">
        <v>14202412</v>
      </c>
      <c r="I80" s="12">
        <v>4365000</v>
      </c>
      <c r="J80" s="12">
        <v>9037700</v>
      </c>
      <c r="K80" s="12">
        <v>6800000</v>
      </c>
      <c r="L80" s="12">
        <v>800000</v>
      </c>
      <c r="M80" s="12">
        <v>280000</v>
      </c>
      <c r="N80" s="12">
        <v>15000</v>
      </c>
      <c r="O80" s="12">
        <v>47000</v>
      </c>
      <c r="P80" s="12">
        <v>0</v>
      </c>
      <c r="Q80" s="12">
        <v>220000</v>
      </c>
      <c r="R80" s="12">
        <v>6700</v>
      </c>
      <c r="S80" s="12">
        <v>165000</v>
      </c>
      <c r="T80" s="12">
        <v>250000</v>
      </c>
      <c r="U80" s="69">
        <v>454000</v>
      </c>
      <c r="V80" s="12">
        <v>237000</v>
      </c>
      <c r="W80" s="72">
        <v>562712</v>
      </c>
    </row>
    <row r="81" spans="1:23" ht="12.75">
      <c r="A81" s="426">
        <v>2</v>
      </c>
      <c r="B81" s="427">
        <v>17</v>
      </c>
      <c r="C81" s="427">
        <v>1</v>
      </c>
      <c r="D81" s="18">
        <v>2</v>
      </c>
      <c r="E81" s="18">
        <v>0</v>
      </c>
      <c r="F81" s="24"/>
      <c r="G81" s="23" t="s">
        <v>307</v>
      </c>
      <c r="H81" s="69">
        <v>5039201.86</v>
      </c>
      <c r="I81" s="12">
        <v>1585811</v>
      </c>
      <c r="J81" s="12">
        <v>2725836.21</v>
      </c>
      <c r="K81" s="12">
        <v>1025900</v>
      </c>
      <c r="L81" s="12">
        <v>1451500</v>
      </c>
      <c r="M81" s="12">
        <v>29700</v>
      </c>
      <c r="N81" s="12">
        <v>2000</v>
      </c>
      <c r="O81" s="12">
        <v>20000</v>
      </c>
      <c r="P81" s="12">
        <v>0</v>
      </c>
      <c r="Q81" s="12">
        <v>0</v>
      </c>
      <c r="R81" s="12">
        <v>22000</v>
      </c>
      <c r="S81" s="12">
        <v>70036.21</v>
      </c>
      <c r="T81" s="12">
        <v>30000</v>
      </c>
      <c r="U81" s="69">
        <v>74700</v>
      </c>
      <c r="V81" s="12">
        <v>520300</v>
      </c>
      <c r="W81" s="72">
        <v>207254.65</v>
      </c>
    </row>
    <row r="82" spans="1:23" ht="12.75">
      <c r="A82" s="426">
        <v>2</v>
      </c>
      <c r="B82" s="427">
        <v>9</v>
      </c>
      <c r="C82" s="427">
        <v>2</v>
      </c>
      <c r="D82" s="18">
        <v>2</v>
      </c>
      <c r="E82" s="18">
        <v>0</v>
      </c>
      <c r="F82" s="24"/>
      <c r="G82" s="23" t="s">
        <v>276</v>
      </c>
      <c r="H82" s="69">
        <v>11293977</v>
      </c>
      <c r="I82" s="12">
        <v>2634311</v>
      </c>
      <c r="J82" s="12">
        <v>6364600</v>
      </c>
      <c r="K82" s="12">
        <v>3583590</v>
      </c>
      <c r="L82" s="12">
        <v>1590114</v>
      </c>
      <c r="M82" s="12">
        <v>192276</v>
      </c>
      <c r="N82" s="12">
        <v>4000</v>
      </c>
      <c r="O82" s="12">
        <v>23000</v>
      </c>
      <c r="P82" s="12">
        <v>0</v>
      </c>
      <c r="Q82" s="12">
        <v>239000</v>
      </c>
      <c r="R82" s="12">
        <v>5280</v>
      </c>
      <c r="S82" s="12">
        <v>139979</v>
      </c>
      <c r="T82" s="12">
        <v>322400</v>
      </c>
      <c r="U82" s="69">
        <v>264961</v>
      </c>
      <c r="V82" s="12">
        <v>426769</v>
      </c>
      <c r="W82" s="72">
        <v>1868297</v>
      </c>
    </row>
    <row r="83" spans="1:23" ht="12.75">
      <c r="A83" s="426">
        <v>2</v>
      </c>
      <c r="B83" s="427">
        <v>24</v>
      </c>
      <c r="C83" s="427">
        <v>2</v>
      </c>
      <c r="D83" s="18">
        <v>2</v>
      </c>
      <c r="E83" s="18">
        <v>0</v>
      </c>
      <c r="F83" s="24"/>
      <c r="G83" s="23" t="s">
        <v>308</v>
      </c>
      <c r="H83" s="69">
        <v>3168837</v>
      </c>
      <c r="I83" s="12">
        <v>635410</v>
      </c>
      <c r="J83" s="12">
        <v>2337694</v>
      </c>
      <c r="K83" s="12">
        <v>743439</v>
      </c>
      <c r="L83" s="12">
        <v>1028550</v>
      </c>
      <c r="M83" s="12">
        <v>36903</v>
      </c>
      <c r="N83" s="12">
        <v>3200</v>
      </c>
      <c r="O83" s="12">
        <v>13400</v>
      </c>
      <c r="P83" s="12">
        <v>0</v>
      </c>
      <c r="Q83" s="12">
        <v>420000</v>
      </c>
      <c r="R83" s="12">
        <v>6278</v>
      </c>
      <c r="S83" s="12">
        <v>26600</v>
      </c>
      <c r="T83" s="12">
        <v>30000</v>
      </c>
      <c r="U83" s="69">
        <v>29324</v>
      </c>
      <c r="V83" s="12">
        <v>79800</v>
      </c>
      <c r="W83" s="72">
        <v>115933</v>
      </c>
    </row>
    <row r="84" spans="1:23" ht="12.75">
      <c r="A84" s="426">
        <v>2</v>
      </c>
      <c r="B84" s="427">
        <v>13</v>
      </c>
      <c r="C84" s="427">
        <v>1</v>
      </c>
      <c r="D84" s="18">
        <v>2</v>
      </c>
      <c r="E84" s="18">
        <v>0</v>
      </c>
      <c r="F84" s="24"/>
      <c r="G84" s="23" t="s">
        <v>309</v>
      </c>
      <c r="H84" s="69">
        <v>4433858.04</v>
      </c>
      <c r="I84" s="12">
        <v>970530</v>
      </c>
      <c r="J84" s="12">
        <v>1540618</v>
      </c>
      <c r="K84" s="12">
        <v>893000</v>
      </c>
      <c r="L84" s="12">
        <v>360800</v>
      </c>
      <c r="M84" s="12">
        <v>44000</v>
      </c>
      <c r="N84" s="12">
        <v>10000</v>
      </c>
      <c r="O84" s="12">
        <v>18000</v>
      </c>
      <c r="P84" s="12">
        <v>0</v>
      </c>
      <c r="Q84" s="12">
        <v>1850</v>
      </c>
      <c r="R84" s="12">
        <v>1600</v>
      </c>
      <c r="S84" s="12">
        <v>44900</v>
      </c>
      <c r="T84" s="12">
        <v>45000</v>
      </c>
      <c r="U84" s="69">
        <v>121468</v>
      </c>
      <c r="V84" s="12">
        <v>95000</v>
      </c>
      <c r="W84" s="72">
        <v>1827710.04</v>
      </c>
    </row>
    <row r="85" spans="1:23" ht="12.75">
      <c r="A85" s="426">
        <v>2</v>
      </c>
      <c r="B85" s="427">
        <v>21</v>
      </c>
      <c r="C85" s="427">
        <v>4</v>
      </c>
      <c r="D85" s="18">
        <v>2</v>
      </c>
      <c r="E85" s="18">
        <v>0</v>
      </c>
      <c r="F85" s="24"/>
      <c r="G85" s="23" t="s">
        <v>310</v>
      </c>
      <c r="H85" s="69">
        <v>7611059.36</v>
      </c>
      <c r="I85" s="12">
        <v>1660000</v>
      </c>
      <c r="J85" s="12">
        <v>3455530</v>
      </c>
      <c r="K85" s="12">
        <v>1890000</v>
      </c>
      <c r="L85" s="12">
        <v>94800</v>
      </c>
      <c r="M85" s="12">
        <v>191500</v>
      </c>
      <c r="N85" s="12">
        <v>10000</v>
      </c>
      <c r="O85" s="12">
        <v>10000</v>
      </c>
      <c r="P85" s="12">
        <v>0</v>
      </c>
      <c r="Q85" s="12">
        <v>870000</v>
      </c>
      <c r="R85" s="12">
        <v>123000</v>
      </c>
      <c r="S85" s="12">
        <v>48000</v>
      </c>
      <c r="T85" s="12">
        <v>65430</v>
      </c>
      <c r="U85" s="69">
        <v>152800</v>
      </c>
      <c r="V85" s="12">
        <v>2199604</v>
      </c>
      <c r="W85" s="72">
        <v>295925.36</v>
      </c>
    </row>
    <row r="86" spans="1:23" ht="12.75">
      <c r="A86" s="426">
        <v>2</v>
      </c>
      <c r="B86" s="427">
        <v>23</v>
      </c>
      <c r="C86" s="427">
        <v>1</v>
      </c>
      <c r="D86" s="18">
        <v>2</v>
      </c>
      <c r="E86" s="18">
        <v>0</v>
      </c>
      <c r="F86" s="24"/>
      <c r="G86" s="23" t="s">
        <v>311</v>
      </c>
      <c r="H86" s="69">
        <v>18303016</v>
      </c>
      <c r="I86" s="12">
        <v>6809745</v>
      </c>
      <c r="J86" s="12">
        <v>5780190</v>
      </c>
      <c r="K86" s="12">
        <v>3018310</v>
      </c>
      <c r="L86" s="12">
        <v>882390</v>
      </c>
      <c r="M86" s="12">
        <v>118050</v>
      </c>
      <c r="N86" s="12">
        <v>80000</v>
      </c>
      <c r="O86" s="12">
        <v>70000</v>
      </c>
      <c r="P86" s="12">
        <v>0</v>
      </c>
      <c r="Q86" s="12">
        <v>35000</v>
      </c>
      <c r="R86" s="12">
        <v>550</v>
      </c>
      <c r="S86" s="12">
        <v>140000</v>
      </c>
      <c r="T86" s="12">
        <v>908000</v>
      </c>
      <c r="U86" s="69">
        <v>527890</v>
      </c>
      <c r="V86" s="12">
        <v>4649531</v>
      </c>
      <c r="W86" s="72">
        <v>1063550</v>
      </c>
    </row>
    <row r="87" spans="1:23" ht="12.75">
      <c r="A87" s="426">
        <v>2</v>
      </c>
      <c r="B87" s="427">
        <v>23</v>
      </c>
      <c r="C87" s="427">
        <v>2</v>
      </c>
      <c r="D87" s="18">
        <v>2</v>
      </c>
      <c r="E87" s="18">
        <v>0</v>
      </c>
      <c r="F87" s="24"/>
      <c r="G87" s="23" t="s">
        <v>312</v>
      </c>
      <c r="H87" s="69">
        <v>45155987</v>
      </c>
      <c r="I87" s="12">
        <v>17201047</v>
      </c>
      <c r="J87" s="12">
        <v>20449934</v>
      </c>
      <c r="K87" s="12">
        <v>11455344</v>
      </c>
      <c r="L87" s="12">
        <v>1798000</v>
      </c>
      <c r="M87" s="12">
        <v>427100</v>
      </c>
      <c r="N87" s="12">
        <v>150000</v>
      </c>
      <c r="O87" s="12">
        <v>110000</v>
      </c>
      <c r="P87" s="12">
        <v>0</v>
      </c>
      <c r="Q87" s="12">
        <v>0</v>
      </c>
      <c r="R87" s="12">
        <v>17590</v>
      </c>
      <c r="S87" s="12">
        <v>640000</v>
      </c>
      <c r="T87" s="12">
        <v>2460000</v>
      </c>
      <c r="U87" s="69">
        <v>3391900</v>
      </c>
      <c r="V87" s="12">
        <v>1685107</v>
      </c>
      <c r="W87" s="72">
        <v>5819899</v>
      </c>
    </row>
    <row r="88" spans="1:23" ht="12.75">
      <c r="A88" s="426">
        <v>2</v>
      </c>
      <c r="B88" s="427">
        <v>19</v>
      </c>
      <c r="C88" s="427">
        <v>3</v>
      </c>
      <c r="D88" s="18">
        <v>2</v>
      </c>
      <c r="E88" s="18">
        <v>0</v>
      </c>
      <c r="F88" s="24"/>
      <c r="G88" s="23" t="s">
        <v>313</v>
      </c>
      <c r="H88" s="69">
        <v>5325601.81</v>
      </c>
      <c r="I88" s="12">
        <v>1264900</v>
      </c>
      <c r="J88" s="12">
        <v>3762520.81</v>
      </c>
      <c r="K88" s="12">
        <v>2268872</v>
      </c>
      <c r="L88" s="12">
        <v>730954</v>
      </c>
      <c r="M88" s="12">
        <v>118957</v>
      </c>
      <c r="N88" s="12">
        <v>10600</v>
      </c>
      <c r="O88" s="12">
        <v>21550</v>
      </c>
      <c r="P88" s="12">
        <v>0</v>
      </c>
      <c r="Q88" s="12">
        <v>443373.81</v>
      </c>
      <c r="R88" s="12">
        <v>5000</v>
      </c>
      <c r="S88" s="12">
        <v>72000</v>
      </c>
      <c r="T88" s="12">
        <v>55341</v>
      </c>
      <c r="U88" s="69">
        <v>35873</v>
      </c>
      <c r="V88" s="12">
        <v>128100</v>
      </c>
      <c r="W88" s="72">
        <v>170081</v>
      </c>
    </row>
    <row r="89" spans="1:23" ht="12.75">
      <c r="A89" s="426">
        <v>2</v>
      </c>
      <c r="B89" s="427">
        <v>14</v>
      </c>
      <c r="C89" s="427">
        <v>3</v>
      </c>
      <c r="D89" s="18">
        <v>2</v>
      </c>
      <c r="E89" s="18">
        <v>0</v>
      </c>
      <c r="F89" s="24"/>
      <c r="G89" s="23" t="s">
        <v>314</v>
      </c>
      <c r="H89" s="69">
        <v>13295414</v>
      </c>
      <c r="I89" s="12">
        <v>1664963</v>
      </c>
      <c r="J89" s="12">
        <v>3414816</v>
      </c>
      <c r="K89" s="12">
        <v>2237432</v>
      </c>
      <c r="L89" s="12">
        <v>566565</v>
      </c>
      <c r="M89" s="12">
        <v>83322</v>
      </c>
      <c r="N89" s="12">
        <v>16000</v>
      </c>
      <c r="O89" s="12">
        <v>25717</v>
      </c>
      <c r="P89" s="12">
        <v>0</v>
      </c>
      <c r="Q89" s="12">
        <v>75803</v>
      </c>
      <c r="R89" s="12">
        <v>2592</v>
      </c>
      <c r="S89" s="12">
        <v>83015</v>
      </c>
      <c r="T89" s="12">
        <v>198229</v>
      </c>
      <c r="U89" s="69">
        <v>126141</v>
      </c>
      <c r="V89" s="12">
        <v>771136</v>
      </c>
      <c r="W89" s="72">
        <v>7444499</v>
      </c>
    </row>
    <row r="90" spans="1:23" ht="12.75">
      <c r="A90" s="426">
        <v>2</v>
      </c>
      <c r="B90" s="427">
        <v>15</v>
      </c>
      <c r="C90" s="427">
        <v>2</v>
      </c>
      <c r="D90" s="18">
        <v>2</v>
      </c>
      <c r="E90" s="18">
        <v>0</v>
      </c>
      <c r="F90" s="24"/>
      <c r="G90" s="23" t="s">
        <v>315</v>
      </c>
      <c r="H90" s="69">
        <v>5578130</v>
      </c>
      <c r="I90" s="12">
        <v>1146737</v>
      </c>
      <c r="J90" s="12">
        <v>3762123</v>
      </c>
      <c r="K90" s="12">
        <v>785498</v>
      </c>
      <c r="L90" s="12">
        <v>1598619</v>
      </c>
      <c r="M90" s="12">
        <v>53498</v>
      </c>
      <c r="N90" s="12">
        <v>7000</v>
      </c>
      <c r="O90" s="12">
        <v>18500</v>
      </c>
      <c r="P90" s="12">
        <v>0</v>
      </c>
      <c r="Q90" s="12">
        <v>0</v>
      </c>
      <c r="R90" s="12">
        <v>500</v>
      </c>
      <c r="S90" s="12">
        <v>84400</v>
      </c>
      <c r="T90" s="12">
        <v>50000</v>
      </c>
      <c r="U90" s="69">
        <v>1164108</v>
      </c>
      <c r="V90" s="12">
        <v>583600</v>
      </c>
      <c r="W90" s="72">
        <v>85670</v>
      </c>
    </row>
    <row r="91" spans="1:23" ht="12.75">
      <c r="A91" s="426">
        <v>2</v>
      </c>
      <c r="B91" s="427">
        <v>14</v>
      </c>
      <c r="C91" s="427">
        <v>4</v>
      </c>
      <c r="D91" s="18">
        <v>2</v>
      </c>
      <c r="E91" s="18">
        <v>0</v>
      </c>
      <c r="F91" s="24"/>
      <c r="G91" s="23" t="s">
        <v>316</v>
      </c>
      <c r="H91" s="69">
        <v>3092353</v>
      </c>
      <c r="I91" s="12">
        <v>700936</v>
      </c>
      <c r="J91" s="12">
        <v>1704859</v>
      </c>
      <c r="K91" s="12">
        <v>705957</v>
      </c>
      <c r="L91" s="12">
        <v>738711</v>
      </c>
      <c r="M91" s="12">
        <v>63386</v>
      </c>
      <c r="N91" s="12">
        <v>4300</v>
      </c>
      <c r="O91" s="12">
        <v>18000</v>
      </c>
      <c r="P91" s="12">
        <v>0</v>
      </c>
      <c r="Q91" s="12">
        <v>0</v>
      </c>
      <c r="R91" s="12">
        <v>7500</v>
      </c>
      <c r="S91" s="12">
        <v>55300</v>
      </c>
      <c r="T91" s="12">
        <v>45154</v>
      </c>
      <c r="U91" s="69">
        <v>66551</v>
      </c>
      <c r="V91" s="12">
        <v>138000</v>
      </c>
      <c r="W91" s="72">
        <v>548558</v>
      </c>
    </row>
    <row r="92" spans="1:23" ht="12.75">
      <c r="A92" s="426">
        <v>2</v>
      </c>
      <c r="B92" s="427">
        <v>2</v>
      </c>
      <c r="C92" s="427">
        <v>5</v>
      </c>
      <c r="D92" s="18">
        <v>2</v>
      </c>
      <c r="E92" s="18">
        <v>0</v>
      </c>
      <c r="F92" s="24"/>
      <c r="G92" s="23" t="s">
        <v>278</v>
      </c>
      <c r="H92" s="69">
        <v>8470495</v>
      </c>
      <c r="I92" s="12">
        <v>1928565</v>
      </c>
      <c r="J92" s="12">
        <v>3730922</v>
      </c>
      <c r="K92" s="12">
        <v>1800000</v>
      </c>
      <c r="L92" s="12">
        <v>1415000</v>
      </c>
      <c r="M92" s="12">
        <v>9000</v>
      </c>
      <c r="N92" s="12">
        <v>15000</v>
      </c>
      <c r="O92" s="12">
        <v>28915</v>
      </c>
      <c r="P92" s="12">
        <v>0</v>
      </c>
      <c r="Q92" s="12">
        <v>140000</v>
      </c>
      <c r="R92" s="12">
        <v>9656</v>
      </c>
      <c r="S92" s="12">
        <v>100000</v>
      </c>
      <c r="T92" s="12">
        <v>113000</v>
      </c>
      <c r="U92" s="69">
        <v>100351</v>
      </c>
      <c r="V92" s="12">
        <v>1341315</v>
      </c>
      <c r="W92" s="72">
        <v>1469693</v>
      </c>
    </row>
    <row r="93" spans="1:23" ht="12.75">
      <c r="A93" s="426">
        <v>2</v>
      </c>
      <c r="B93" s="427">
        <v>16</v>
      </c>
      <c r="C93" s="427">
        <v>2</v>
      </c>
      <c r="D93" s="18">
        <v>2</v>
      </c>
      <c r="E93" s="18">
        <v>0</v>
      </c>
      <c r="F93" s="24"/>
      <c r="G93" s="23" t="s">
        <v>317</v>
      </c>
      <c r="H93" s="69">
        <v>2757343.8</v>
      </c>
      <c r="I93" s="12">
        <v>1305724</v>
      </c>
      <c r="J93" s="12">
        <v>1267219.8</v>
      </c>
      <c r="K93" s="12">
        <v>672708</v>
      </c>
      <c r="L93" s="12">
        <v>372477</v>
      </c>
      <c r="M93" s="12">
        <v>20210</v>
      </c>
      <c r="N93" s="12">
        <v>6500</v>
      </c>
      <c r="O93" s="12">
        <v>8000</v>
      </c>
      <c r="P93" s="12">
        <v>0</v>
      </c>
      <c r="Q93" s="12">
        <v>0</v>
      </c>
      <c r="R93" s="12">
        <v>260</v>
      </c>
      <c r="S93" s="12">
        <v>51796.8</v>
      </c>
      <c r="T93" s="12">
        <v>40000</v>
      </c>
      <c r="U93" s="69">
        <v>95268</v>
      </c>
      <c r="V93" s="12">
        <v>61000</v>
      </c>
      <c r="W93" s="72">
        <v>123400</v>
      </c>
    </row>
    <row r="94" spans="1:23" ht="12.75">
      <c r="A94" s="426">
        <v>2</v>
      </c>
      <c r="B94" s="427">
        <v>3</v>
      </c>
      <c r="C94" s="427">
        <v>2</v>
      </c>
      <c r="D94" s="18">
        <v>2</v>
      </c>
      <c r="E94" s="18">
        <v>0</v>
      </c>
      <c r="F94" s="24"/>
      <c r="G94" s="23" t="s">
        <v>279</v>
      </c>
      <c r="H94" s="69">
        <v>8997462</v>
      </c>
      <c r="I94" s="12">
        <v>3434557</v>
      </c>
      <c r="J94" s="12">
        <v>4730095</v>
      </c>
      <c r="K94" s="12">
        <v>3082670</v>
      </c>
      <c r="L94" s="12">
        <v>332235</v>
      </c>
      <c r="M94" s="12">
        <v>114950</v>
      </c>
      <c r="N94" s="12">
        <v>4000</v>
      </c>
      <c r="O94" s="12">
        <v>20000</v>
      </c>
      <c r="P94" s="12">
        <v>0</v>
      </c>
      <c r="Q94" s="12">
        <v>4000</v>
      </c>
      <c r="R94" s="12">
        <v>10450</v>
      </c>
      <c r="S94" s="12">
        <v>297650</v>
      </c>
      <c r="T94" s="12">
        <v>200000</v>
      </c>
      <c r="U94" s="69">
        <v>664140</v>
      </c>
      <c r="V94" s="12">
        <v>107246</v>
      </c>
      <c r="W94" s="72">
        <v>725564</v>
      </c>
    </row>
    <row r="95" spans="1:23" ht="12.75">
      <c r="A95" s="426">
        <v>2</v>
      </c>
      <c r="B95" s="427">
        <v>16</v>
      </c>
      <c r="C95" s="427">
        <v>3</v>
      </c>
      <c r="D95" s="18">
        <v>2</v>
      </c>
      <c r="E95" s="18">
        <v>0</v>
      </c>
      <c r="F95" s="24"/>
      <c r="G95" s="23" t="s">
        <v>318</v>
      </c>
      <c r="H95" s="69">
        <v>10580453</v>
      </c>
      <c r="I95" s="12">
        <v>1729604</v>
      </c>
      <c r="J95" s="12">
        <v>5675281</v>
      </c>
      <c r="K95" s="12">
        <v>3537892</v>
      </c>
      <c r="L95" s="12">
        <v>686532</v>
      </c>
      <c r="M95" s="12">
        <v>49991</v>
      </c>
      <c r="N95" s="12">
        <v>1000</v>
      </c>
      <c r="O95" s="12">
        <v>20000</v>
      </c>
      <c r="P95" s="12">
        <v>0</v>
      </c>
      <c r="Q95" s="12">
        <v>1155024</v>
      </c>
      <c r="R95" s="12">
        <v>2400</v>
      </c>
      <c r="S95" s="12">
        <v>53000</v>
      </c>
      <c r="T95" s="12">
        <v>61000</v>
      </c>
      <c r="U95" s="69">
        <v>108442</v>
      </c>
      <c r="V95" s="12">
        <v>371099</v>
      </c>
      <c r="W95" s="72">
        <v>2804469</v>
      </c>
    </row>
    <row r="96" spans="1:23" ht="12.75">
      <c r="A96" s="426">
        <v>2</v>
      </c>
      <c r="B96" s="427">
        <v>1</v>
      </c>
      <c r="C96" s="427">
        <v>3</v>
      </c>
      <c r="D96" s="18">
        <v>2</v>
      </c>
      <c r="E96" s="18">
        <v>0</v>
      </c>
      <c r="F96" s="24"/>
      <c r="G96" s="23" t="s">
        <v>319</v>
      </c>
      <c r="H96" s="69">
        <v>6658687.3</v>
      </c>
      <c r="I96" s="12">
        <v>1409207</v>
      </c>
      <c r="J96" s="12">
        <v>3712873</v>
      </c>
      <c r="K96" s="12">
        <v>2759000</v>
      </c>
      <c r="L96" s="12">
        <v>150000</v>
      </c>
      <c r="M96" s="12">
        <v>110000</v>
      </c>
      <c r="N96" s="12">
        <v>11000</v>
      </c>
      <c r="O96" s="12">
        <v>35000</v>
      </c>
      <c r="P96" s="12">
        <v>0</v>
      </c>
      <c r="Q96" s="12">
        <v>0</v>
      </c>
      <c r="R96" s="12">
        <v>39000</v>
      </c>
      <c r="S96" s="12">
        <v>59000</v>
      </c>
      <c r="T96" s="12">
        <v>215000</v>
      </c>
      <c r="U96" s="69">
        <v>334873</v>
      </c>
      <c r="V96" s="12">
        <v>1009550</v>
      </c>
      <c r="W96" s="72">
        <v>527057.3</v>
      </c>
    </row>
    <row r="97" spans="1:23" ht="12.75">
      <c r="A97" s="426">
        <v>2</v>
      </c>
      <c r="B97" s="427">
        <v>6</v>
      </c>
      <c r="C97" s="427">
        <v>5</v>
      </c>
      <c r="D97" s="18">
        <v>2</v>
      </c>
      <c r="E97" s="18">
        <v>0</v>
      </c>
      <c r="F97" s="24"/>
      <c r="G97" s="23" t="s">
        <v>320</v>
      </c>
      <c r="H97" s="69">
        <v>4148266</v>
      </c>
      <c r="I97" s="12">
        <v>1197117</v>
      </c>
      <c r="J97" s="12">
        <v>1757902</v>
      </c>
      <c r="K97" s="12">
        <v>1222251</v>
      </c>
      <c r="L97" s="12">
        <v>100000</v>
      </c>
      <c r="M97" s="12">
        <v>23851</v>
      </c>
      <c r="N97" s="12">
        <v>19000</v>
      </c>
      <c r="O97" s="12">
        <v>40000</v>
      </c>
      <c r="P97" s="12">
        <v>0</v>
      </c>
      <c r="Q97" s="12">
        <v>3800</v>
      </c>
      <c r="R97" s="12">
        <v>2650</v>
      </c>
      <c r="S97" s="12">
        <v>51300</v>
      </c>
      <c r="T97" s="12">
        <v>235000</v>
      </c>
      <c r="U97" s="69">
        <v>60050</v>
      </c>
      <c r="V97" s="12">
        <v>592000</v>
      </c>
      <c r="W97" s="72">
        <v>601247</v>
      </c>
    </row>
    <row r="98" spans="1:23" ht="12.75">
      <c r="A98" s="426">
        <v>2</v>
      </c>
      <c r="B98" s="427">
        <v>4</v>
      </c>
      <c r="C98" s="427">
        <v>2</v>
      </c>
      <c r="D98" s="18">
        <v>2</v>
      </c>
      <c r="E98" s="18">
        <v>0</v>
      </c>
      <c r="F98" s="24"/>
      <c r="G98" s="23" t="s">
        <v>321</v>
      </c>
      <c r="H98" s="69">
        <v>2968583.45</v>
      </c>
      <c r="I98" s="12">
        <v>655387</v>
      </c>
      <c r="J98" s="12">
        <v>1265703</v>
      </c>
      <c r="K98" s="12">
        <v>592981</v>
      </c>
      <c r="L98" s="12">
        <v>403785</v>
      </c>
      <c r="M98" s="12">
        <v>32736</v>
      </c>
      <c r="N98" s="12">
        <v>3000</v>
      </c>
      <c r="O98" s="12">
        <v>10000</v>
      </c>
      <c r="P98" s="12">
        <v>0</v>
      </c>
      <c r="Q98" s="12">
        <v>25000</v>
      </c>
      <c r="R98" s="12">
        <v>300</v>
      </c>
      <c r="S98" s="12">
        <v>37000</v>
      </c>
      <c r="T98" s="12">
        <v>45000</v>
      </c>
      <c r="U98" s="69">
        <v>115901</v>
      </c>
      <c r="V98" s="12">
        <v>388453</v>
      </c>
      <c r="W98" s="72">
        <v>659040.45</v>
      </c>
    </row>
    <row r="99" spans="1:23" ht="12.75">
      <c r="A99" s="426">
        <v>2</v>
      </c>
      <c r="B99" s="427">
        <v>3</v>
      </c>
      <c r="C99" s="427">
        <v>3</v>
      </c>
      <c r="D99" s="18">
        <v>2</v>
      </c>
      <c r="E99" s="18">
        <v>0</v>
      </c>
      <c r="F99" s="24"/>
      <c r="G99" s="23" t="s">
        <v>322</v>
      </c>
      <c r="H99" s="69">
        <v>11160341</v>
      </c>
      <c r="I99" s="12">
        <v>2475576</v>
      </c>
      <c r="J99" s="12">
        <v>7697992</v>
      </c>
      <c r="K99" s="12">
        <v>3433715</v>
      </c>
      <c r="L99" s="12">
        <v>269427</v>
      </c>
      <c r="M99" s="12">
        <v>48922</v>
      </c>
      <c r="N99" s="12">
        <v>7500</v>
      </c>
      <c r="O99" s="12">
        <v>19820</v>
      </c>
      <c r="P99" s="12">
        <v>0</v>
      </c>
      <c r="Q99" s="12">
        <v>3566374</v>
      </c>
      <c r="R99" s="12">
        <v>625</v>
      </c>
      <c r="S99" s="12">
        <v>62464</v>
      </c>
      <c r="T99" s="12">
        <v>213000</v>
      </c>
      <c r="U99" s="69">
        <v>76145</v>
      </c>
      <c r="V99" s="12">
        <v>161720</v>
      </c>
      <c r="W99" s="72">
        <v>825053</v>
      </c>
    </row>
    <row r="100" spans="1:23" ht="12.75">
      <c r="A100" s="426">
        <v>2</v>
      </c>
      <c r="B100" s="427">
        <v>6</v>
      </c>
      <c r="C100" s="427">
        <v>6</v>
      </c>
      <c r="D100" s="18">
        <v>2</v>
      </c>
      <c r="E100" s="18">
        <v>0</v>
      </c>
      <c r="F100" s="24"/>
      <c r="G100" s="23" t="s">
        <v>323</v>
      </c>
      <c r="H100" s="69">
        <v>7987168</v>
      </c>
      <c r="I100" s="12">
        <v>2925039</v>
      </c>
      <c r="J100" s="12">
        <v>3077641</v>
      </c>
      <c r="K100" s="12">
        <v>1914560</v>
      </c>
      <c r="L100" s="12">
        <v>251728</v>
      </c>
      <c r="M100" s="12">
        <v>55940</v>
      </c>
      <c r="N100" s="12">
        <v>48000</v>
      </c>
      <c r="O100" s="12">
        <v>71000</v>
      </c>
      <c r="P100" s="12">
        <v>0</v>
      </c>
      <c r="Q100" s="12">
        <v>0</v>
      </c>
      <c r="R100" s="12">
        <v>11600</v>
      </c>
      <c r="S100" s="12">
        <v>65000</v>
      </c>
      <c r="T100" s="12">
        <v>368000</v>
      </c>
      <c r="U100" s="69">
        <v>291813</v>
      </c>
      <c r="V100" s="12">
        <v>213654</v>
      </c>
      <c r="W100" s="72">
        <v>1770834</v>
      </c>
    </row>
    <row r="101" spans="1:23" ht="12.75">
      <c r="A101" s="426">
        <v>2</v>
      </c>
      <c r="B101" s="427">
        <v>23</v>
      </c>
      <c r="C101" s="427">
        <v>3</v>
      </c>
      <c r="D101" s="18">
        <v>2</v>
      </c>
      <c r="E101" s="18">
        <v>0</v>
      </c>
      <c r="F101" s="24"/>
      <c r="G101" s="23" t="s">
        <v>324</v>
      </c>
      <c r="H101" s="69">
        <v>3198494.2</v>
      </c>
      <c r="I101" s="12">
        <v>674866</v>
      </c>
      <c r="J101" s="12">
        <v>1649999</v>
      </c>
      <c r="K101" s="12">
        <v>521430</v>
      </c>
      <c r="L101" s="12">
        <v>907067</v>
      </c>
      <c r="M101" s="12">
        <v>81714</v>
      </c>
      <c r="N101" s="12">
        <v>3120</v>
      </c>
      <c r="O101" s="12">
        <v>9225</v>
      </c>
      <c r="P101" s="12">
        <v>0</v>
      </c>
      <c r="Q101" s="12">
        <v>0</v>
      </c>
      <c r="R101" s="12">
        <v>2494</v>
      </c>
      <c r="S101" s="12">
        <v>57380</v>
      </c>
      <c r="T101" s="12">
        <v>58065</v>
      </c>
      <c r="U101" s="69">
        <v>9504</v>
      </c>
      <c r="V101" s="12">
        <v>444642</v>
      </c>
      <c r="W101" s="72">
        <v>428987.2</v>
      </c>
    </row>
    <row r="102" spans="1:23" ht="12.75">
      <c r="A102" s="426">
        <v>2</v>
      </c>
      <c r="B102" s="427">
        <v>24</v>
      </c>
      <c r="C102" s="427">
        <v>3</v>
      </c>
      <c r="D102" s="18">
        <v>2</v>
      </c>
      <c r="E102" s="18">
        <v>0</v>
      </c>
      <c r="F102" s="24"/>
      <c r="G102" s="23" t="s">
        <v>325</v>
      </c>
      <c r="H102" s="69">
        <v>9143092</v>
      </c>
      <c r="I102" s="12">
        <v>2674740</v>
      </c>
      <c r="J102" s="12">
        <v>5224230</v>
      </c>
      <c r="K102" s="12">
        <v>3462492</v>
      </c>
      <c r="L102" s="12">
        <v>410602</v>
      </c>
      <c r="M102" s="12">
        <v>86870</v>
      </c>
      <c r="N102" s="12">
        <v>15000</v>
      </c>
      <c r="O102" s="12">
        <v>25000</v>
      </c>
      <c r="P102" s="12">
        <v>0</v>
      </c>
      <c r="Q102" s="12">
        <v>850000</v>
      </c>
      <c r="R102" s="12">
        <v>9000</v>
      </c>
      <c r="S102" s="12">
        <v>115000</v>
      </c>
      <c r="T102" s="12">
        <v>206000</v>
      </c>
      <c r="U102" s="69">
        <v>44266</v>
      </c>
      <c r="V102" s="12">
        <v>381650</v>
      </c>
      <c r="W102" s="72">
        <v>862472</v>
      </c>
    </row>
    <row r="103" spans="1:23" ht="12.75">
      <c r="A103" s="426">
        <v>2</v>
      </c>
      <c r="B103" s="427">
        <v>7</v>
      </c>
      <c r="C103" s="427">
        <v>2</v>
      </c>
      <c r="D103" s="18">
        <v>2</v>
      </c>
      <c r="E103" s="18">
        <v>0</v>
      </c>
      <c r="F103" s="24"/>
      <c r="G103" s="23" t="s">
        <v>282</v>
      </c>
      <c r="H103" s="69">
        <v>10106037</v>
      </c>
      <c r="I103" s="12">
        <v>2336775</v>
      </c>
      <c r="J103" s="12">
        <v>3767514</v>
      </c>
      <c r="K103" s="12">
        <v>2647000</v>
      </c>
      <c r="L103" s="12">
        <v>267880</v>
      </c>
      <c r="M103" s="12">
        <v>113787</v>
      </c>
      <c r="N103" s="12">
        <v>1000</v>
      </c>
      <c r="O103" s="12">
        <v>14000</v>
      </c>
      <c r="P103" s="12">
        <v>0</v>
      </c>
      <c r="Q103" s="12">
        <v>400000</v>
      </c>
      <c r="R103" s="12">
        <v>4000</v>
      </c>
      <c r="S103" s="12">
        <v>85720</v>
      </c>
      <c r="T103" s="12">
        <v>150000</v>
      </c>
      <c r="U103" s="69">
        <v>84127</v>
      </c>
      <c r="V103" s="12">
        <v>308900</v>
      </c>
      <c r="W103" s="72">
        <v>3692848</v>
      </c>
    </row>
    <row r="104" spans="1:23" ht="12.75">
      <c r="A104" s="426">
        <v>2</v>
      </c>
      <c r="B104" s="427">
        <v>8</v>
      </c>
      <c r="C104" s="427">
        <v>7</v>
      </c>
      <c r="D104" s="18">
        <v>2</v>
      </c>
      <c r="E104" s="18">
        <v>0</v>
      </c>
      <c r="F104" s="24"/>
      <c r="G104" s="23" t="s">
        <v>284</v>
      </c>
      <c r="H104" s="69">
        <v>16534685</v>
      </c>
      <c r="I104" s="12">
        <v>4519336</v>
      </c>
      <c r="J104" s="12">
        <v>8195605</v>
      </c>
      <c r="K104" s="12">
        <v>4811000</v>
      </c>
      <c r="L104" s="12">
        <v>1538300</v>
      </c>
      <c r="M104" s="12">
        <v>283991</v>
      </c>
      <c r="N104" s="12">
        <v>42500</v>
      </c>
      <c r="O104" s="12">
        <v>27000</v>
      </c>
      <c r="P104" s="12">
        <v>0</v>
      </c>
      <c r="Q104" s="12">
        <v>397000</v>
      </c>
      <c r="R104" s="12">
        <v>16050</v>
      </c>
      <c r="S104" s="12">
        <v>167100</v>
      </c>
      <c r="T104" s="12">
        <v>383500</v>
      </c>
      <c r="U104" s="69">
        <v>529164</v>
      </c>
      <c r="V104" s="12">
        <v>2482285</v>
      </c>
      <c r="W104" s="72">
        <v>1337459</v>
      </c>
    </row>
    <row r="105" spans="1:23" ht="12.75">
      <c r="A105" s="426">
        <v>2</v>
      </c>
      <c r="B105" s="427">
        <v>23</v>
      </c>
      <c r="C105" s="427">
        <v>5</v>
      </c>
      <c r="D105" s="18">
        <v>2</v>
      </c>
      <c r="E105" s="18">
        <v>0</v>
      </c>
      <c r="F105" s="24"/>
      <c r="G105" s="23" t="s">
        <v>326</v>
      </c>
      <c r="H105" s="69">
        <v>68677069.08</v>
      </c>
      <c r="I105" s="12">
        <v>16914614</v>
      </c>
      <c r="J105" s="12">
        <v>33442288.08</v>
      </c>
      <c r="K105" s="12">
        <v>21563300</v>
      </c>
      <c r="L105" s="12">
        <v>1594000</v>
      </c>
      <c r="M105" s="12">
        <v>347680</v>
      </c>
      <c r="N105" s="12">
        <v>70000</v>
      </c>
      <c r="O105" s="12">
        <v>75000</v>
      </c>
      <c r="P105" s="12">
        <v>0</v>
      </c>
      <c r="Q105" s="12">
        <v>77000</v>
      </c>
      <c r="R105" s="12">
        <v>670000</v>
      </c>
      <c r="S105" s="12">
        <v>1268078.08</v>
      </c>
      <c r="T105" s="12">
        <v>3446500</v>
      </c>
      <c r="U105" s="69">
        <v>4330730</v>
      </c>
      <c r="V105" s="12">
        <v>14647092</v>
      </c>
      <c r="W105" s="72">
        <v>3673075</v>
      </c>
    </row>
    <row r="106" spans="1:23" ht="12.75">
      <c r="A106" s="426">
        <v>2</v>
      </c>
      <c r="B106" s="427">
        <v>17</v>
      </c>
      <c r="C106" s="427">
        <v>2</v>
      </c>
      <c r="D106" s="18">
        <v>2</v>
      </c>
      <c r="E106" s="18">
        <v>0</v>
      </c>
      <c r="F106" s="24"/>
      <c r="G106" s="23" t="s">
        <v>327</v>
      </c>
      <c r="H106" s="69">
        <v>6227887.01</v>
      </c>
      <c r="I106" s="12">
        <v>1075615.7</v>
      </c>
      <c r="J106" s="12">
        <v>3997000</v>
      </c>
      <c r="K106" s="12">
        <v>1220000</v>
      </c>
      <c r="L106" s="12">
        <v>1610000</v>
      </c>
      <c r="M106" s="12">
        <v>16000</v>
      </c>
      <c r="N106" s="12">
        <v>2000</v>
      </c>
      <c r="O106" s="12">
        <v>10000</v>
      </c>
      <c r="P106" s="12">
        <v>0</v>
      </c>
      <c r="Q106" s="12">
        <v>186000</v>
      </c>
      <c r="R106" s="12">
        <v>840000</v>
      </c>
      <c r="S106" s="12">
        <v>54000</v>
      </c>
      <c r="T106" s="12">
        <v>30000</v>
      </c>
      <c r="U106" s="69">
        <v>29000</v>
      </c>
      <c r="V106" s="12">
        <v>294000</v>
      </c>
      <c r="W106" s="72">
        <v>861271.31</v>
      </c>
    </row>
    <row r="107" spans="1:23" ht="12.75">
      <c r="A107" s="426">
        <v>2</v>
      </c>
      <c r="B107" s="427">
        <v>18</v>
      </c>
      <c r="C107" s="427">
        <v>1</v>
      </c>
      <c r="D107" s="18">
        <v>2</v>
      </c>
      <c r="E107" s="18">
        <v>0</v>
      </c>
      <c r="F107" s="24"/>
      <c r="G107" s="23" t="s">
        <v>328</v>
      </c>
      <c r="H107" s="69">
        <v>7154171.79</v>
      </c>
      <c r="I107" s="12">
        <v>2063117</v>
      </c>
      <c r="J107" s="12">
        <v>4852525</v>
      </c>
      <c r="K107" s="12">
        <v>1678745</v>
      </c>
      <c r="L107" s="12">
        <v>2182565</v>
      </c>
      <c r="M107" s="12">
        <v>83262</v>
      </c>
      <c r="N107" s="12">
        <v>24000</v>
      </c>
      <c r="O107" s="12">
        <v>29700</v>
      </c>
      <c r="P107" s="12">
        <v>0</v>
      </c>
      <c r="Q107" s="12">
        <v>0</v>
      </c>
      <c r="R107" s="12">
        <v>8778</v>
      </c>
      <c r="S107" s="12">
        <v>86900</v>
      </c>
      <c r="T107" s="12">
        <v>206925</v>
      </c>
      <c r="U107" s="69">
        <v>551650</v>
      </c>
      <c r="V107" s="12">
        <v>102762</v>
      </c>
      <c r="W107" s="72">
        <v>135767.79</v>
      </c>
    </row>
    <row r="108" spans="1:23" ht="12.75">
      <c r="A108" s="426">
        <v>2</v>
      </c>
      <c r="B108" s="427">
        <v>3</v>
      </c>
      <c r="C108" s="427">
        <v>4</v>
      </c>
      <c r="D108" s="18">
        <v>2</v>
      </c>
      <c r="E108" s="18">
        <v>0</v>
      </c>
      <c r="F108" s="24"/>
      <c r="G108" s="23" t="s">
        <v>329</v>
      </c>
      <c r="H108" s="69">
        <v>5141760</v>
      </c>
      <c r="I108" s="12">
        <v>1439708</v>
      </c>
      <c r="J108" s="12">
        <v>2108759</v>
      </c>
      <c r="K108" s="12">
        <v>1460000</v>
      </c>
      <c r="L108" s="12">
        <v>262000</v>
      </c>
      <c r="M108" s="12">
        <v>12100</v>
      </c>
      <c r="N108" s="12">
        <v>4000</v>
      </c>
      <c r="O108" s="12">
        <v>10000</v>
      </c>
      <c r="P108" s="12">
        <v>0</v>
      </c>
      <c r="Q108" s="12">
        <v>160000</v>
      </c>
      <c r="R108" s="12">
        <v>2134</v>
      </c>
      <c r="S108" s="12">
        <v>46000</v>
      </c>
      <c r="T108" s="12">
        <v>70800</v>
      </c>
      <c r="U108" s="69">
        <v>81725</v>
      </c>
      <c r="V108" s="12">
        <v>365700</v>
      </c>
      <c r="W108" s="72">
        <v>1227593</v>
      </c>
    </row>
    <row r="109" spans="1:23" ht="12.75">
      <c r="A109" s="426">
        <v>2</v>
      </c>
      <c r="B109" s="427">
        <v>13</v>
      </c>
      <c r="C109" s="427">
        <v>2</v>
      </c>
      <c r="D109" s="18">
        <v>2</v>
      </c>
      <c r="E109" s="18">
        <v>0</v>
      </c>
      <c r="F109" s="24"/>
      <c r="G109" s="23" t="s">
        <v>330</v>
      </c>
      <c r="H109" s="69">
        <v>9618404</v>
      </c>
      <c r="I109" s="12">
        <v>2195655</v>
      </c>
      <c r="J109" s="12">
        <v>4342769</v>
      </c>
      <c r="K109" s="12">
        <v>2740757</v>
      </c>
      <c r="L109" s="12">
        <v>350027</v>
      </c>
      <c r="M109" s="12">
        <v>240000</v>
      </c>
      <c r="N109" s="12">
        <v>15000</v>
      </c>
      <c r="O109" s="12">
        <v>35000</v>
      </c>
      <c r="P109" s="12">
        <v>0</v>
      </c>
      <c r="Q109" s="12">
        <v>560000</v>
      </c>
      <c r="R109" s="12">
        <v>6000</v>
      </c>
      <c r="S109" s="12">
        <v>110000</v>
      </c>
      <c r="T109" s="12">
        <v>135500</v>
      </c>
      <c r="U109" s="69">
        <v>150485</v>
      </c>
      <c r="V109" s="12">
        <v>251457</v>
      </c>
      <c r="W109" s="72">
        <v>2828523</v>
      </c>
    </row>
    <row r="110" spans="1:23" ht="12.75">
      <c r="A110" s="426">
        <v>2</v>
      </c>
      <c r="B110" s="427">
        <v>9</v>
      </c>
      <c r="C110" s="427">
        <v>3</v>
      </c>
      <c r="D110" s="18">
        <v>2</v>
      </c>
      <c r="E110" s="18">
        <v>0</v>
      </c>
      <c r="F110" s="24"/>
      <c r="G110" s="23" t="s">
        <v>331</v>
      </c>
      <c r="H110" s="69">
        <v>4164390</v>
      </c>
      <c r="I110" s="12">
        <v>832190</v>
      </c>
      <c r="J110" s="12">
        <v>2657700</v>
      </c>
      <c r="K110" s="12">
        <v>1605000</v>
      </c>
      <c r="L110" s="12">
        <v>769000</v>
      </c>
      <c r="M110" s="12">
        <v>30000</v>
      </c>
      <c r="N110" s="12">
        <v>11000</v>
      </c>
      <c r="O110" s="12">
        <v>10000</v>
      </c>
      <c r="P110" s="12">
        <v>0</v>
      </c>
      <c r="Q110" s="12">
        <v>0</v>
      </c>
      <c r="R110" s="12">
        <v>31000</v>
      </c>
      <c r="S110" s="12">
        <v>35200</v>
      </c>
      <c r="T110" s="12">
        <v>100000</v>
      </c>
      <c r="U110" s="69">
        <v>66500</v>
      </c>
      <c r="V110" s="12">
        <v>348500</v>
      </c>
      <c r="W110" s="72">
        <v>326000</v>
      </c>
    </row>
    <row r="111" spans="1:23" ht="12.75">
      <c r="A111" s="426">
        <v>2</v>
      </c>
      <c r="B111" s="427">
        <v>9</v>
      </c>
      <c r="C111" s="427">
        <v>4</v>
      </c>
      <c r="D111" s="18">
        <v>2</v>
      </c>
      <c r="E111" s="18">
        <v>0</v>
      </c>
      <c r="F111" s="24"/>
      <c r="G111" s="23" t="s">
        <v>332</v>
      </c>
      <c r="H111" s="69">
        <v>9487998</v>
      </c>
      <c r="I111" s="12">
        <v>2815345</v>
      </c>
      <c r="J111" s="12">
        <v>5600456</v>
      </c>
      <c r="K111" s="12">
        <v>3842512</v>
      </c>
      <c r="L111" s="12">
        <v>439394</v>
      </c>
      <c r="M111" s="12">
        <v>141455</v>
      </c>
      <c r="N111" s="12">
        <v>8000</v>
      </c>
      <c r="O111" s="12">
        <v>16000</v>
      </c>
      <c r="P111" s="12">
        <v>0</v>
      </c>
      <c r="Q111" s="12">
        <v>670000</v>
      </c>
      <c r="R111" s="12">
        <v>0</v>
      </c>
      <c r="S111" s="12">
        <v>71000</v>
      </c>
      <c r="T111" s="12">
        <v>195000</v>
      </c>
      <c r="U111" s="69">
        <v>217095</v>
      </c>
      <c r="V111" s="12">
        <v>757928</v>
      </c>
      <c r="W111" s="72">
        <v>314269</v>
      </c>
    </row>
    <row r="112" spans="1:23" ht="12.75">
      <c r="A112" s="426">
        <v>2</v>
      </c>
      <c r="B112" s="427">
        <v>9</v>
      </c>
      <c r="C112" s="427">
        <v>5</v>
      </c>
      <c r="D112" s="18">
        <v>2</v>
      </c>
      <c r="E112" s="18">
        <v>0</v>
      </c>
      <c r="F112" s="24"/>
      <c r="G112" s="23" t="s">
        <v>333</v>
      </c>
      <c r="H112" s="69">
        <v>8074990</v>
      </c>
      <c r="I112" s="12">
        <v>1487265</v>
      </c>
      <c r="J112" s="12">
        <v>3673957</v>
      </c>
      <c r="K112" s="12">
        <v>2049000</v>
      </c>
      <c r="L112" s="12">
        <v>791000</v>
      </c>
      <c r="M112" s="12">
        <v>37150</v>
      </c>
      <c r="N112" s="12">
        <v>6000</v>
      </c>
      <c r="O112" s="12">
        <v>12000</v>
      </c>
      <c r="P112" s="12">
        <v>0</v>
      </c>
      <c r="Q112" s="12">
        <v>372000</v>
      </c>
      <c r="R112" s="12">
        <v>11147</v>
      </c>
      <c r="S112" s="12">
        <v>69120</v>
      </c>
      <c r="T112" s="12">
        <v>77500</v>
      </c>
      <c r="U112" s="69">
        <v>249040</v>
      </c>
      <c r="V112" s="12">
        <v>2731400</v>
      </c>
      <c r="W112" s="72">
        <v>182368</v>
      </c>
    </row>
    <row r="113" spans="1:23" ht="12.75">
      <c r="A113" s="426">
        <v>2</v>
      </c>
      <c r="B113" s="427">
        <v>8</v>
      </c>
      <c r="C113" s="427">
        <v>9</v>
      </c>
      <c r="D113" s="18">
        <v>2</v>
      </c>
      <c r="E113" s="18">
        <v>0</v>
      </c>
      <c r="F113" s="24"/>
      <c r="G113" s="23" t="s">
        <v>334</v>
      </c>
      <c r="H113" s="69">
        <v>4509237.61</v>
      </c>
      <c r="I113" s="12">
        <v>554852</v>
      </c>
      <c r="J113" s="12">
        <v>1432215</v>
      </c>
      <c r="K113" s="12">
        <v>1291251</v>
      </c>
      <c r="L113" s="12">
        <v>10402</v>
      </c>
      <c r="M113" s="12">
        <v>4976</v>
      </c>
      <c r="N113" s="12">
        <v>33950</v>
      </c>
      <c r="O113" s="12">
        <v>3611</v>
      </c>
      <c r="P113" s="12">
        <v>0</v>
      </c>
      <c r="Q113" s="12">
        <v>1378</v>
      </c>
      <c r="R113" s="12">
        <v>1100</v>
      </c>
      <c r="S113" s="12">
        <v>21087</v>
      </c>
      <c r="T113" s="12">
        <v>32210</v>
      </c>
      <c r="U113" s="69">
        <v>32250</v>
      </c>
      <c r="V113" s="12">
        <v>2254215</v>
      </c>
      <c r="W113" s="72">
        <v>267955.61</v>
      </c>
    </row>
    <row r="114" spans="1:23" ht="12.75">
      <c r="A114" s="426">
        <v>2</v>
      </c>
      <c r="B114" s="427">
        <v>10</v>
      </c>
      <c r="C114" s="427">
        <v>4</v>
      </c>
      <c r="D114" s="18">
        <v>2</v>
      </c>
      <c r="E114" s="18">
        <v>0</v>
      </c>
      <c r="F114" s="24"/>
      <c r="G114" s="23" t="s">
        <v>287</v>
      </c>
      <c r="H114" s="69">
        <v>5663610</v>
      </c>
      <c r="I114" s="12">
        <v>1401813</v>
      </c>
      <c r="J114" s="12">
        <v>3469094</v>
      </c>
      <c r="K114" s="12">
        <v>2052452</v>
      </c>
      <c r="L114" s="12">
        <v>1001560</v>
      </c>
      <c r="M114" s="12">
        <v>101240</v>
      </c>
      <c r="N114" s="12">
        <v>31000</v>
      </c>
      <c r="O114" s="12">
        <v>11986</v>
      </c>
      <c r="P114" s="12">
        <v>0</v>
      </c>
      <c r="Q114" s="12">
        <v>29891</v>
      </c>
      <c r="R114" s="12">
        <v>8022</v>
      </c>
      <c r="S114" s="12">
        <v>66220</v>
      </c>
      <c r="T114" s="12">
        <v>51000</v>
      </c>
      <c r="U114" s="69">
        <v>115723</v>
      </c>
      <c r="V114" s="12">
        <v>438623</v>
      </c>
      <c r="W114" s="72">
        <v>354080</v>
      </c>
    </row>
    <row r="115" spans="1:23" ht="12.75">
      <c r="A115" s="426">
        <v>2</v>
      </c>
      <c r="B115" s="427">
        <v>11</v>
      </c>
      <c r="C115" s="427">
        <v>2</v>
      </c>
      <c r="D115" s="18">
        <v>2</v>
      </c>
      <c r="E115" s="18">
        <v>0</v>
      </c>
      <c r="F115" s="24"/>
      <c r="G115" s="23" t="s">
        <v>288</v>
      </c>
      <c r="H115" s="69">
        <v>38232843</v>
      </c>
      <c r="I115" s="12">
        <v>7849868</v>
      </c>
      <c r="J115" s="12">
        <v>26880079</v>
      </c>
      <c r="K115" s="12">
        <v>18650000</v>
      </c>
      <c r="L115" s="12">
        <v>705500</v>
      </c>
      <c r="M115" s="12">
        <v>228000</v>
      </c>
      <c r="N115" s="12">
        <v>60000</v>
      </c>
      <c r="O115" s="12">
        <v>50000</v>
      </c>
      <c r="P115" s="12">
        <v>0</v>
      </c>
      <c r="Q115" s="12">
        <v>6178726</v>
      </c>
      <c r="R115" s="12">
        <v>9878</v>
      </c>
      <c r="S115" s="12">
        <v>148885</v>
      </c>
      <c r="T115" s="12">
        <v>633000</v>
      </c>
      <c r="U115" s="69">
        <v>216090</v>
      </c>
      <c r="V115" s="12">
        <v>289000</v>
      </c>
      <c r="W115" s="72">
        <v>3213896</v>
      </c>
    </row>
    <row r="116" spans="1:23" ht="12.75">
      <c r="A116" s="426">
        <v>2</v>
      </c>
      <c r="B116" s="427">
        <v>2</v>
      </c>
      <c r="C116" s="427">
        <v>6</v>
      </c>
      <c r="D116" s="18">
        <v>2</v>
      </c>
      <c r="E116" s="18">
        <v>0</v>
      </c>
      <c r="F116" s="24"/>
      <c r="G116" s="23" t="s">
        <v>335</v>
      </c>
      <c r="H116" s="69">
        <v>6265888.81</v>
      </c>
      <c r="I116" s="12">
        <v>1964411</v>
      </c>
      <c r="J116" s="12">
        <v>3291840</v>
      </c>
      <c r="K116" s="12">
        <v>1299846</v>
      </c>
      <c r="L116" s="12">
        <v>1487214</v>
      </c>
      <c r="M116" s="12">
        <v>137356</v>
      </c>
      <c r="N116" s="12">
        <v>0</v>
      </c>
      <c r="O116" s="12">
        <v>31746</v>
      </c>
      <c r="P116" s="12">
        <v>0</v>
      </c>
      <c r="Q116" s="12">
        <v>6849</v>
      </c>
      <c r="R116" s="12">
        <v>13442</v>
      </c>
      <c r="S116" s="12">
        <v>102710</v>
      </c>
      <c r="T116" s="12">
        <v>116250</v>
      </c>
      <c r="U116" s="69">
        <v>96427</v>
      </c>
      <c r="V116" s="12">
        <v>740465</v>
      </c>
      <c r="W116" s="72">
        <v>269172.81</v>
      </c>
    </row>
    <row r="117" spans="1:23" ht="12.75">
      <c r="A117" s="426">
        <v>2</v>
      </c>
      <c r="B117" s="427">
        <v>18</v>
      </c>
      <c r="C117" s="427">
        <v>2</v>
      </c>
      <c r="D117" s="18">
        <v>2</v>
      </c>
      <c r="E117" s="18">
        <v>0</v>
      </c>
      <c r="F117" s="24"/>
      <c r="G117" s="23" t="s">
        <v>336</v>
      </c>
      <c r="H117" s="69">
        <v>5450262</v>
      </c>
      <c r="I117" s="12">
        <v>2273803</v>
      </c>
      <c r="J117" s="12">
        <v>2264750</v>
      </c>
      <c r="K117" s="12">
        <v>1321344</v>
      </c>
      <c r="L117" s="12">
        <v>397675</v>
      </c>
      <c r="M117" s="12">
        <v>104781</v>
      </c>
      <c r="N117" s="12">
        <v>10000</v>
      </c>
      <c r="O117" s="12">
        <v>19747</v>
      </c>
      <c r="P117" s="12">
        <v>0</v>
      </c>
      <c r="Q117" s="12">
        <v>10822</v>
      </c>
      <c r="R117" s="12">
        <v>8356</v>
      </c>
      <c r="S117" s="12">
        <v>68276</v>
      </c>
      <c r="T117" s="12">
        <v>118300</v>
      </c>
      <c r="U117" s="69">
        <v>205449</v>
      </c>
      <c r="V117" s="12">
        <v>741018</v>
      </c>
      <c r="W117" s="72">
        <v>170691</v>
      </c>
    </row>
    <row r="118" spans="1:23" ht="12.75">
      <c r="A118" s="426">
        <v>2</v>
      </c>
      <c r="B118" s="427">
        <v>19</v>
      </c>
      <c r="C118" s="427">
        <v>5</v>
      </c>
      <c r="D118" s="18">
        <v>2</v>
      </c>
      <c r="E118" s="18">
        <v>0</v>
      </c>
      <c r="F118" s="24"/>
      <c r="G118" s="23" t="s">
        <v>337</v>
      </c>
      <c r="H118" s="69">
        <v>5885671</v>
      </c>
      <c r="I118" s="12">
        <v>1131000</v>
      </c>
      <c r="J118" s="12">
        <v>3214500</v>
      </c>
      <c r="K118" s="12">
        <v>1565000</v>
      </c>
      <c r="L118" s="12">
        <v>1042000</v>
      </c>
      <c r="M118" s="12">
        <v>120000</v>
      </c>
      <c r="N118" s="12">
        <v>5000</v>
      </c>
      <c r="O118" s="12">
        <v>20000</v>
      </c>
      <c r="P118" s="12">
        <v>0</v>
      </c>
      <c r="Q118" s="12">
        <v>80000</v>
      </c>
      <c r="R118" s="12">
        <v>6000</v>
      </c>
      <c r="S118" s="12">
        <v>109500</v>
      </c>
      <c r="T118" s="12">
        <v>150000</v>
      </c>
      <c r="U118" s="69">
        <v>117000</v>
      </c>
      <c r="V118" s="12">
        <v>1435100</v>
      </c>
      <c r="W118" s="72">
        <v>105071</v>
      </c>
    </row>
    <row r="119" spans="1:23" ht="12.75">
      <c r="A119" s="426">
        <v>2</v>
      </c>
      <c r="B119" s="427">
        <v>7</v>
      </c>
      <c r="C119" s="427">
        <v>4</v>
      </c>
      <c r="D119" s="18">
        <v>2</v>
      </c>
      <c r="E119" s="18">
        <v>0</v>
      </c>
      <c r="F119" s="24"/>
      <c r="G119" s="23" t="s">
        <v>338</v>
      </c>
      <c r="H119" s="69">
        <v>4510890</v>
      </c>
      <c r="I119" s="12">
        <v>1341814</v>
      </c>
      <c r="J119" s="12">
        <v>1984050</v>
      </c>
      <c r="K119" s="12">
        <v>1666000</v>
      </c>
      <c r="L119" s="12">
        <v>98000</v>
      </c>
      <c r="M119" s="12">
        <v>38000</v>
      </c>
      <c r="N119" s="12">
        <v>1500</v>
      </c>
      <c r="O119" s="12">
        <v>14500</v>
      </c>
      <c r="P119" s="12">
        <v>0</v>
      </c>
      <c r="Q119" s="12">
        <v>0</v>
      </c>
      <c r="R119" s="12">
        <v>14000</v>
      </c>
      <c r="S119" s="12">
        <v>49000</v>
      </c>
      <c r="T119" s="12">
        <v>58500</v>
      </c>
      <c r="U119" s="69">
        <v>44550</v>
      </c>
      <c r="V119" s="12">
        <v>224000</v>
      </c>
      <c r="W119" s="72">
        <v>961026</v>
      </c>
    </row>
    <row r="120" spans="1:23" ht="12.75">
      <c r="A120" s="426">
        <v>2</v>
      </c>
      <c r="B120" s="427">
        <v>5</v>
      </c>
      <c r="C120" s="427">
        <v>3</v>
      </c>
      <c r="D120" s="18">
        <v>2</v>
      </c>
      <c r="E120" s="18">
        <v>0</v>
      </c>
      <c r="F120" s="24"/>
      <c r="G120" s="23" t="s">
        <v>339</v>
      </c>
      <c r="H120" s="69">
        <v>6531560</v>
      </c>
      <c r="I120" s="12">
        <v>1237394</v>
      </c>
      <c r="J120" s="12">
        <v>3906350</v>
      </c>
      <c r="K120" s="12">
        <v>1830000</v>
      </c>
      <c r="L120" s="12">
        <v>881000</v>
      </c>
      <c r="M120" s="12">
        <v>110000</v>
      </c>
      <c r="N120" s="12">
        <v>500</v>
      </c>
      <c r="O120" s="12">
        <v>15000</v>
      </c>
      <c r="P120" s="12">
        <v>0</v>
      </c>
      <c r="Q120" s="12">
        <v>807000</v>
      </c>
      <c r="R120" s="12">
        <v>0</v>
      </c>
      <c r="S120" s="12">
        <v>64000</v>
      </c>
      <c r="T120" s="12">
        <v>56000</v>
      </c>
      <c r="U120" s="69">
        <v>142850</v>
      </c>
      <c r="V120" s="12">
        <v>78000</v>
      </c>
      <c r="W120" s="72">
        <v>1309816</v>
      </c>
    </row>
    <row r="121" spans="1:23" ht="12.75">
      <c r="A121" s="426">
        <v>2</v>
      </c>
      <c r="B121" s="427">
        <v>23</v>
      </c>
      <c r="C121" s="427">
        <v>6</v>
      </c>
      <c r="D121" s="18">
        <v>2</v>
      </c>
      <c r="E121" s="18">
        <v>0</v>
      </c>
      <c r="F121" s="24"/>
      <c r="G121" s="23" t="s">
        <v>340</v>
      </c>
      <c r="H121" s="69">
        <v>5655521.42</v>
      </c>
      <c r="I121" s="12">
        <v>1068152</v>
      </c>
      <c r="J121" s="12">
        <v>3777165.12</v>
      </c>
      <c r="K121" s="12">
        <v>2057916</v>
      </c>
      <c r="L121" s="12">
        <v>990410</v>
      </c>
      <c r="M121" s="12">
        <v>41770</v>
      </c>
      <c r="N121" s="12">
        <v>2800</v>
      </c>
      <c r="O121" s="12">
        <v>14500</v>
      </c>
      <c r="P121" s="12">
        <v>0</v>
      </c>
      <c r="Q121" s="12">
        <v>350639.12</v>
      </c>
      <c r="R121" s="12">
        <v>9530</v>
      </c>
      <c r="S121" s="12">
        <v>75500</v>
      </c>
      <c r="T121" s="12">
        <v>120700</v>
      </c>
      <c r="U121" s="69">
        <v>113400</v>
      </c>
      <c r="V121" s="12">
        <v>658463</v>
      </c>
      <c r="W121" s="72">
        <v>151741.3</v>
      </c>
    </row>
    <row r="122" spans="1:23" ht="12.75">
      <c r="A122" s="426">
        <v>2</v>
      </c>
      <c r="B122" s="427">
        <v>18</v>
      </c>
      <c r="C122" s="427">
        <v>3</v>
      </c>
      <c r="D122" s="18">
        <v>2</v>
      </c>
      <c r="E122" s="18">
        <v>0</v>
      </c>
      <c r="F122" s="24"/>
      <c r="G122" s="23" t="s">
        <v>341</v>
      </c>
      <c r="H122" s="69">
        <v>23146465</v>
      </c>
      <c r="I122" s="12">
        <v>5876520</v>
      </c>
      <c r="J122" s="12">
        <v>8573603</v>
      </c>
      <c r="K122" s="12">
        <v>3913060</v>
      </c>
      <c r="L122" s="12">
        <v>1737799</v>
      </c>
      <c r="M122" s="12">
        <v>324395</v>
      </c>
      <c r="N122" s="12">
        <v>70000</v>
      </c>
      <c r="O122" s="12">
        <v>44500</v>
      </c>
      <c r="P122" s="12">
        <v>0</v>
      </c>
      <c r="Q122" s="12">
        <v>100000</v>
      </c>
      <c r="R122" s="12">
        <v>23800</v>
      </c>
      <c r="S122" s="12">
        <v>200000</v>
      </c>
      <c r="T122" s="12">
        <v>1403000</v>
      </c>
      <c r="U122" s="69">
        <v>757049</v>
      </c>
      <c r="V122" s="12">
        <v>7433987.5</v>
      </c>
      <c r="W122" s="72">
        <v>1262354.5</v>
      </c>
    </row>
    <row r="123" spans="1:23" ht="12.75">
      <c r="A123" s="426">
        <v>2</v>
      </c>
      <c r="B123" s="427">
        <v>9</v>
      </c>
      <c r="C123" s="427">
        <v>6</v>
      </c>
      <c r="D123" s="18">
        <v>2</v>
      </c>
      <c r="E123" s="18">
        <v>0</v>
      </c>
      <c r="F123" s="24"/>
      <c r="G123" s="23" t="s">
        <v>342</v>
      </c>
      <c r="H123" s="69">
        <v>6208340.77</v>
      </c>
      <c r="I123" s="12">
        <v>2080825</v>
      </c>
      <c r="J123" s="12">
        <v>2904470.7</v>
      </c>
      <c r="K123" s="12">
        <v>1684990</v>
      </c>
      <c r="L123" s="12">
        <v>670800</v>
      </c>
      <c r="M123" s="12">
        <v>166688</v>
      </c>
      <c r="N123" s="12">
        <v>26000</v>
      </c>
      <c r="O123" s="12">
        <v>30000</v>
      </c>
      <c r="P123" s="12">
        <v>0</v>
      </c>
      <c r="Q123" s="12">
        <v>0</v>
      </c>
      <c r="R123" s="12">
        <v>6120</v>
      </c>
      <c r="S123" s="12">
        <v>64118.7</v>
      </c>
      <c r="T123" s="12">
        <v>207000</v>
      </c>
      <c r="U123" s="69">
        <v>48754</v>
      </c>
      <c r="V123" s="12">
        <v>479742</v>
      </c>
      <c r="W123" s="72">
        <v>743303.07</v>
      </c>
    </row>
    <row r="124" spans="1:23" ht="12.75">
      <c r="A124" s="426">
        <v>2</v>
      </c>
      <c r="B124" s="427">
        <v>5</v>
      </c>
      <c r="C124" s="427">
        <v>4</v>
      </c>
      <c r="D124" s="18">
        <v>2</v>
      </c>
      <c r="E124" s="18">
        <v>0</v>
      </c>
      <c r="F124" s="24"/>
      <c r="G124" s="23" t="s">
        <v>343</v>
      </c>
      <c r="H124" s="69">
        <v>4169753</v>
      </c>
      <c r="I124" s="12">
        <v>1056944</v>
      </c>
      <c r="J124" s="12">
        <v>2548800</v>
      </c>
      <c r="K124" s="12">
        <v>1031000</v>
      </c>
      <c r="L124" s="12">
        <v>1268000</v>
      </c>
      <c r="M124" s="12">
        <v>49800</v>
      </c>
      <c r="N124" s="12">
        <v>5000</v>
      </c>
      <c r="O124" s="12">
        <v>17000</v>
      </c>
      <c r="P124" s="12">
        <v>0</v>
      </c>
      <c r="Q124" s="12">
        <v>40000</v>
      </c>
      <c r="R124" s="12">
        <v>1300</v>
      </c>
      <c r="S124" s="12">
        <v>58000</v>
      </c>
      <c r="T124" s="12">
        <v>62000</v>
      </c>
      <c r="U124" s="69">
        <v>16700</v>
      </c>
      <c r="V124" s="12">
        <v>262976</v>
      </c>
      <c r="W124" s="72">
        <v>301033</v>
      </c>
    </row>
    <row r="125" spans="1:23" ht="12.75">
      <c r="A125" s="426">
        <v>2</v>
      </c>
      <c r="B125" s="427">
        <v>6</v>
      </c>
      <c r="C125" s="427">
        <v>7</v>
      </c>
      <c r="D125" s="18">
        <v>2</v>
      </c>
      <c r="E125" s="18">
        <v>0</v>
      </c>
      <c r="F125" s="24"/>
      <c r="G125" s="23" t="s">
        <v>344</v>
      </c>
      <c r="H125" s="69">
        <v>12614135</v>
      </c>
      <c r="I125" s="12">
        <v>3623168</v>
      </c>
      <c r="J125" s="12">
        <v>7234862</v>
      </c>
      <c r="K125" s="12">
        <v>5352800</v>
      </c>
      <c r="L125" s="12">
        <v>98000</v>
      </c>
      <c r="M125" s="12">
        <v>100000</v>
      </c>
      <c r="N125" s="12">
        <v>12500</v>
      </c>
      <c r="O125" s="12">
        <v>40000</v>
      </c>
      <c r="P125" s="12">
        <v>0</v>
      </c>
      <c r="Q125" s="12">
        <v>170000</v>
      </c>
      <c r="R125" s="12">
        <v>40000</v>
      </c>
      <c r="S125" s="12">
        <v>127684</v>
      </c>
      <c r="T125" s="12">
        <v>430000</v>
      </c>
      <c r="U125" s="69">
        <v>863878</v>
      </c>
      <c r="V125" s="12">
        <v>1100000</v>
      </c>
      <c r="W125" s="72">
        <v>656105</v>
      </c>
    </row>
    <row r="126" spans="1:23" ht="12.75">
      <c r="A126" s="426">
        <v>2</v>
      </c>
      <c r="B126" s="427">
        <v>4</v>
      </c>
      <c r="C126" s="427">
        <v>3</v>
      </c>
      <c r="D126" s="18">
        <v>2</v>
      </c>
      <c r="E126" s="18">
        <v>0</v>
      </c>
      <c r="F126" s="24"/>
      <c r="G126" s="23" t="s">
        <v>345</v>
      </c>
      <c r="H126" s="69">
        <v>4691644</v>
      </c>
      <c r="I126" s="12">
        <v>1153635</v>
      </c>
      <c r="J126" s="12">
        <v>2419638</v>
      </c>
      <c r="K126" s="12">
        <v>1366461</v>
      </c>
      <c r="L126" s="12">
        <v>679294</v>
      </c>
      <c r="M126" s="12">
        <v>15156</v>
      </c>
      <c r="N126" s="12">
        <v>10000</v>
      </c>
      <c r="O126" s="12">
        <v>9000</v>
      </c>
      <c r="P126" s="12">
        <v>0</v>
      </c>
      <c r="Q126" s="12">
        <v>180000</v>
      </c>
      <c r="R126" s="12">
        <v>0</v>
      </c>
      <c r="S126" s="12">
        <v>65709</v>
      </c>
      <c r="T126" s="12">
        <v>40000</v>
      </c>
      <c r="U126" s="69">
        <v>54018</v>
      </c>
      <c r="V126" s="12">
        <v>908300</v>
      </c>
      <c r="W126" s="72">
        <v>210071</v>
      </c>
    </row>
    <row r="127" spans="1:23" ht="12.75">
      <c r="A127" s="426">
        <v>2</v>
      </c>
      <c r="B127" s="427">
        <v>8</v>
      </c>
      <c r="C127" s="427">
        <v>11</v>
      </c>
      <c r="D127" s="18">
        <v>2</v>
      </c>
      <c r="E127" s="18">
        <v>0</v>
      </c>
      <c r="F127" s="24"/>
      <c r="G127" s="23" t="s">
        <v>289</v>
      </c>
      <c r="H127" s="69">
        <v>16393277</v>
      </c>
      <c r="I127" s="12">
        <v>4265109</v>
      </c>
      <c r="J127" s="12">
        <v>6478699</v>
      </c>
      <c r="K127" s="12">
        <v>4060025</v>
      </c>
      <c r="L127" s="12">
        <v>264700</v>
      </c>
      <c r="M127" s="12">
        <v>239000</v>
      </c>
      <c r="N127" s="12">
        <v>50000</v>
      </c>
      <c r="O127" s="12">
        <v>10000</v>
      </c>
      <c r="P127" s="12">
        <v>0</v>
      </c>
      <c r="Q127" s="12">
        <v>1405937</v>
      </c>
      <c r="R127" s="12">
        <v>0</v>
      </c>
      <c r="S127" s="12">
        <v>170000</v>
      </c>
      <c r="T127" s="12">
        <v>165000</v>
      </c>
      <c r="U127" s="69">
        <v>114037</v>
      </c>
      <c r="V127" s="12">
        <v>1799626</v>
      </c>
      <c r="W127" s="72">
        <v>3849843</v>
      </c>
    </row>
    <row r="128" spans="1:23" ht="12.75">
      <c r="A128" s="426">
        <v>2</v>
      </c>
      <c r="B128" s="427">
        <v>14</v>
      </c>
      <c r="C128" s="427">
        <v>6</v>
      </c>
      <c r="D128" s="18">
        <v>2</v>
      </c>
      <c r="E128" s="18">
        <v>0</v>
      </c>
      <c r="F128" s="24"/>
      <c r="G128" s="23" t="s">
        <v>290</v>
      </c>
      <c r="H128" s="69">
        <v>11715671</v>
      </c>
      <c r="I128" s="12">
        <v>3375945</v>
      </c>
      <c r="J128" s="12">
        <v>7245371</v>
      </c>
      <c r="K128" s="12">
        <v>4111585</v>
      </c>
      <c r="L128" s="12">
        <v>1744478</v>
      </c>
      <c r="M128" s="12">
        <v>310000</v>
      </c>
      <c r="N128" s="12">
        <v>52000</v>
      </c>
      <c r="O128" s="12">
        <v>42000</v>
      </c>
      <c r="P128" s="12">
        <v>0</v>
      </c>
      <c r="Q128" s="12">
        <v>4650</v>
      </c>
      <c r="R128" s="12">
        <v>26800</v>
      </c>
      <c r="S128" s="12">
        <v>143500</v>
      </c>
      <c r="T128" s="12">
        <v>626000</v>
      </c>
      <c r="U128" s="69">
        <v>184358</v>
      </c>
      <c r="V128" s="12">
        <v>345836</v>
      </c>
      <c r="W128" s="72">
        <v>748519</v>
      </c>
    </row>
    <row r="129" spans="1:23" ht="12.75">
      <c r="A129" s="426">
        <v>2</v>
      </c>
      <c r="B129" s="427">
        <v>15</v>
      </c>
      <c r="C129" s="427">
        <v>4</v>
      </c>
      <c r="D129" s="18">
        <v>2</v>
      </c>
      <c r="E129" s="18">
        <v>0</v>
      </c>
      <c r="F129" s="24"/>
      <c r="G129" s="23" t="s">
        <v>291</v>
      </c>
      <c r="H129" s="69">
        <v>22670544</v>
      </c>
      <c r="I129" s="12">
        <v>4834245</v>
      </c>
      <c r="J129" s="12">
        <v>8816889</v>
      </c>
      <c r="K129" s="12">
        <v>5119298</v>
      </c>
      <c r="L129" s="12">
        <v>2020072</v>
      </c>
      <c r="M129" s="12">
        <v>208800</v>
      </c>
      <c r="N129" s="12">
        <v>30000</v>
      </c>
      <c r="O129" s="12">
        <v>41400</v>
      </c>
      <c r="P129" s="12">
        <v>0</v>
      </c>
      <c r="Q129" s="12">
        <v>60000</v>
      </c>
      <c r="R129" s="12">
        <v>45000</v>
      </c>
      <c r="S129" s="12">
        <v>119175</v>
      </c>
      <c r="T129" s="12">
        <v>650000</v>
      </c>
      <c r="U129" s="69">
        <v>523144</v>
      </c>
      <c r="V129" s="12">
        <v>8465202</v>
      </c>
      <c r="W129" s="72">
        <v>554208</v>
      </c>
    </row>
    <row r="130" spans="1:23" ht="12.75">
      <c r="A130" s="426">
        <v>2</v>
      </c>
      <c r="B130" s="427">
        <v>1</v>
      </c>
      <c r="C130" s="427">
        <v>5</v>
      </c>
      <c r="D130" s="18">
        <v>2</v>
      </c>
      <c r="E130" s="18">
        <v>0</v>
      </c>
      <c r="F130" s="24"/>
      <c r="G130" s="23" t="s">
        <v>346</v>
      </c>
      <c r="H130" s="69">
        <v>11397232</v>
      </c>
      <c r="I130" s="12">
        <v>2371352</v>
      </c>
      <c r="J130" s="12">
        <v>6986501</v>
      </c>
      <c r="K130" s="12">
        <v>5685450</v>
      </c>
      <c r="L130" s="12">
        <v>93640</v>
      </c>
      <c r="M130" s="12">
        <v>127346</v>
      </c>
      <c r="N130" s="12">
        <v>1000</v>
      </c>
      <c r="O130" s="12">
        <v>22540</v>
      </c>
      <c r="P130" s="12">
        <v>0</v>
      </c>
      <c r="Q130" s="12">
        <v>255030</v>
      </c>
      <c r="R130" s="12">
        <v>247</v>
      </c>
      <c r="S130" s="12">
        <v>100000</v>
      </c>
      <c r="T130" s="12">
        <v>88400</v>
      </c>
      <c r="U130" s="69">
        <v>612848</v>
      </c>
      <c r="V130" s="12">
        <v>1021264</v>
      </c>
      <c r="W130" s="72">
        <v>1018115</v>
      </c>
    </row>
    <row r="131" spans="1:23" ht="12.75">
      <c r="A131" s="426">
        <v>2</v>
      </c>
      <c r="B131" s="427">
        <v>5</v>
      </c>
      <c r="C131" s="427">
        <v>5</v>
      </c>
      <c r="D131" s="18">
        <v>2</v>
      </c>
      <c r="E131" s="18">
        <v>0</v>
      </c>
      <c r="F131" s="24"/>
      <c r="G131" s="23" t="s">
        <v>347</v>
      </c>
      <c r="H131" s="69">
        <v>4657807</v>
      </c>
      <c r="I131" s="12">
        <v>865573</v>
      </c>
      <c r="J131" s="12">
        <v>1679410</v>
      </c>
      <c r="K131" s="12">
        <v>717000</v>
      </c>
      <c r="L131" s="12">
        <v>681330</v>
      </c>
      <c r="M131" s="12">
        <v>49738</v>
      </c>
      <c r="N131" s="12">
        <v>7650</v>
      </c>
      <c r="O131" s="12">
        <v>14500</v>
      </c>
      <c r="P131" s="12">
        <v>0</v>
      </c>
      <c r="Q131" s="12">
        <v>8834</v>
      </c>
      <c r="R131" s="12">
        <v>655</v>
      </c>
      <c r="S131" s="12">
        <v>53513</v>
      </c>
      <c r="T131" s="12">
        <v>73000</v>
      </c>
      <c r="U131" s="69">
        <v>73190</v>
      </c>
      <c r="V131" s="12">
        <v>416106</v>
      </c>
      <c r="W131" s="72">
        <v>1696718</v>
      </c>
    </row>
    <row r="132" spans="1:23" ht="12.75">
      <c r="A132" s="426">
        <v>2</v>
      </c>
      <c r="B132" s="427">
        <v>3</v>
      </c>
      <c r="C132" s="427">
        <v>5</v>
      </c>
      <c r="D132" s="18">
        <v>2</v>
      </c>
      <c r="E132" s="18">
        <v>0</v>
      </c>
      <c r="F132" s="24"/>
      <c r="G132" s="23" t="s">
        <v>348</v>
      </c>
      <c r="H132" s="69">
        <v>2258590.75</v>
      </c>
      <c r="I132" s="12">
        <v>540521</v>
      </c>
      <c r="J132" s="12">
        <v>923493</v>
      </c>
      <c r="K132" s="12">
        <v>490000</v>
      </c>
      <c r="L132" s="12">
        <v>346000</v>
      </c>
      <c r="M132" s="12">
        <v>6000</v>
      </c>
      <c r="N132" s="12">
        <v>1527</v>
      </c>
      <c r="O132" s="12">
        <v>5000</v>
      </c>
      <c r="P132" s="12">
        <v>0</v>
      </c>
      <c r="Q132" s="12">
        <v>0</v>
      </c>
      <c r="R132" s="12">
        <v>33</v>
      </c>
      <c r="S132" s="12">
        <v>22796</v>
      </c>
      <c r="T132" s="12">
        <v>30571</v>
      </c>
      <c r="U132" s="69">
        <v>21566</v>
      </c>
      <c r="V132" s="12">
        <v>203842</v>
      </c>
      <c r="W132" s="72">
        <v>590734.75</v>
      </c>
    </row>
    <row r="133" spans="1:23" ht="12.75">
      <c r="A133" s="426">
        <v>2</v>
      </c>
      <c r="B133" s="427">
        <v>26</v>
      </c>
      <c r="C133" s="427">
        <v>3</v>
      </c>
      <c r="D133" s="18">
        <v>2</v>
      </c>
      <c r="E133" s="18">
        <v>0</v>
      </c>
      <c r="F133" s="24"/>
      <c r="G133" s="23" t="s">
        <v>349</v>
      </c>
      <c r="H133" s="69">
        <v>3672902.09</v>
      </c>
      <c r="I133" s="12">
        <v>1106785</v>
      </c>
      <c r="J133" s="12">
        <v>1755973.09</v>
      </c>
      <c r="K133" s="12">
        <v>684780</v>
      </c>
      <c r="L133" s="12">
        <v>778800</v>
      </c>
      <c r="M133" s="12">
        <v>64000</v>
      </c>
      <c r="N133" s="12">
        <v>17108</v>
      </c>
      <c r="O133" s="12">
        <v>15000</v>
      </c>
      <c r="P133" s="12">
        <v>0</v>
      </c>
      <c r="Q133" s="12">
        <v>19000</v>
      </c>
      <c r="R133" s="12">
        <v>9800</v>
      </c>
      <c r="S133" s="12">
        <v>60000</v>
      </c>
      <c r="T133" s="12">
        <v>42000</v>
      </c>
      <c r="U133" s="69">
        <v>65485.09</v>
      </c>
      <c r="V133" s="12">
        <v>147665</v>
      </c>
      <c r="W133" s="72">
        <v>662479</v>
      </c>
    </row>
    <row r="134" spans="1:23" ht="12.75">
      <c r="A134" s="426">
        <v>2</v>
      </c>
      <c r="B134" s="427">
        <v>10</v>
      </c>
      <c r="C134" s="427">
        <v>6</v>
      </c>
      <c r="D134" s="18">
        <v>2</v>
      </c>
      <c r="E134" s="18">
        <v>0</v>
      </c>
      <c r="F134" s="24"/>
      <c r="G134" s="23" t="s">
        <v>350</v>
      </c>
      <c r="H134" s="69">
        <v>2110919</v>
      </c>
      <c r="I134" s="12">
        <v>509630</v>
      </c>
      <c r="J134" s="12">
        <v>1491389</v>
      </c>
      <c r="K134" s="12">
        <v>731980</v>
      </c>
      <c r="L134" s="12">
        <v>241678</v>
      </c>
      <c r="M134" s="12">
        <v>1494</v>
      </c>
      <c r="N134" s="12">
        <v>0</v>
      </c>
      <c r="O134" s="12">
        <v>5500</v>
      </c>
      <c r="P134" s="12">
        <v>0</v>
      </c>
      <c r="Q134" s="12">
        <v>450000</v>
      </c>
      <c r="R134" s="12">
        <v>2552</v>
      </c>
      <c r="S134" s="12">
        <v>18375</v>
      </c>
      <c r="T134" s="12">
        <v>13000</v>
      </c>
      <c r="U134" s="69">
        <v>26810</v>
      </c>
      <c r="V134" s="12">
        <v>66600</v>
      </c>
      <c r="W134" s="72">
        <v>43300</v>
      </c>
    </row>
    <row r="135" spans="1:23" ht="12.75">
      <c r="A135" s="426">
        <v>2</v>
      </c>
      <c r="B135" s="427">
        <v>6</v>
      </c>
      <c r="C135" s="427">
        <v>8</v>
      </c>
      <c r="D135" s="18">
        <v>2</v>
      </c>
      <c r="E135" s="18">
        <v>0</v>
      </c>
      <c r="F135" s="24"/>
      <c r="G135" s="23" t="s">
        <v>351</v>
      </c>
      <c r="H135" s="69">
        <v>11259114</v>
      </c>
      <c r="I135" s="12">
        <v>2662221</v>
      </c>
      <c r="J135" s="12">
        <v>4949098</v>
      </c>
      <c r="K135" s="12">
        <v>3773531</v>
      </c>
      <c r="L135" s="12">
        <v>84800</v>
      </c>
      <c r="M135" s="12">
        <v>122300</v>
      </c>
      <c r="N135" s="12">
        <v>26200</v>
      </c>
      <c r="O135" s="12">
        <v>46000</v>
      </c>
      <c r="P135" s="12">
        <v>0</v>
      </c>
      <c r="Q135" s="12">
        <v>0</v>
      </c>
      <c r="R135" s="12">
        <v>17166</v>
      </c>
      <c r="S135" s="12">
        <v>168000</v>
      </c>
      <c r="T135" s="12">
        <v>409899</v>
      </c>
      <c r="U135" s="69">
        <v>301202</v>
      </c>
      <c r="V135" s="12">
        <v>1846103</v>
      </c>
      <c r="W135" s="72">
        <v>1801692</v>
      </c>
    </row>
    <row r="136" spans="1:23" ht="12.75">
      <c r="A136" s="426">
        <v>2</v>
      </c>
      <c r="B136" s="427">
        <v>17</v>
      </c>
      <c r="C136" s="427">
        <v>3</v>
      </c>
      <c r="D136" s="18">
        <v>2</v>
      </c>
      <c r="E136" s="18">
        <v>0</v>
      </c>
      <c r="F136" s="24"/>
      <c r="G136" s="23" t="s">
        <v>352</v>
      </c>
      <c r="H136" s="69">
        <v>3472198.36</v>
      </c>
      <c r="I136" s="12">
        <v>1056352</v>
      </c>
      <c r="J136" s="12">
        <v>2033250</v>
      </c>
      <c r="K136" s="12">
        <v>829850</v>
      </c>
      <c r="L136" s="12">
        <v>1021000</v>
      </c>
      <c r="M136" s="12">
        <v>38300</v>
      </c>
      <c r="N136" s="12">
        <v>1000</v>
      </c>
      <c r="O136" s="12">
        <v>20000</v>
      </c>
      <c r="P136" s="12">
        <v>0</v>
      </c>
      <c r="Q136" s="12">
        <v>3000</v>
      </c>
      <c r="R136" s="12">
        <v>7800</v>
      </c>
      <c r="S136" s="12">
        <v>45000</v>
      </c>
      <c r="T136" s="12">
        <v>16000</v>
      </c>
      <c r="U136" s="69">
        <v>51300</v>
      </c>
      <c r="V136" s="12">
        <v>257300</v>
      </c>
      <c r="W136" s="72">
        <v>125296.36</v>
      </c>
    </row>
    <row r="137" spans="1:23" ht="12.75">
      <c r="A137" s="426">
        <v>2</v>
      </c>
      <c r="B137" s="427">
        <v>16</v>
      </c>
      <c r="C137" s="427">
        <v>6</v>
      </c>
      <c r="D137" s="18">
        <v>2</v>
      </c>
      <c r="E137" s="18">
        <v>0</v>
      </c>
      <c r="F137" s="24"/>
      <c r="G137" s="23" t="s">
        <v>353</v>
      </c>
      <c r="H137" s="69">
        <v>7982274</v>
      </c>
      <c r="I137" s="12">
        <v>2152512</v>
      </c>
      <c r="J137" s="12">
        <v>4557695</v>
      </c>
      <c r="K137" s="12">
        <v>2583767</v>
      </c>
      <c r="L137" s="12">
        <v>265000</v>
      </c>
      <c r="M137" s="12">
        <v>499977</v>
      </c>
      <c r="N137" s="12">
        <v>3400</v>
      </c>
      <c r="O137" s="12">
        <v>21500</v>
      </c>
      <c r="P137" s="12">
        <v>0</v>
      </c>
      <c r="Q137" s="12">
        <v>1000000</v>
      </c>
      <c r="R137" s="12">
        <v>1240</v>
      </c>
      <c r="S137" s="12">
        <v>55000</v>
      </c>
      <c r="T137" s="12">
        <v>67300</v>
      </c>
      <c r="U137" s="69">
        <v>60511</v>
      </c>
      <c r="V137" s="12">
        <v>975519</v>
      </c>
      <c r="W137" s="72">
        <v>296548</v>
      </c>
    </row>
    <row r="138" spans="1:23" ht="12.75">
      <c r="A138" s="426">
        <v>2</v>
      </c>
      <c r="B138" s="427">
        <v>11</v>
      </c>
      <c r="C138" s="427">
        <v>3</v>
      </c>
      <c r="D138" s="18">
        <v>2</v>
      </c>
      <c r="E138" s="18">
        <v>0</v>
      </c>
      <c r="F138" s="24"/>
      <c r="G138" s="23" t="s">
        <v>354</v>
      </c>
      <c r="H138" s="69">
        <v>26438271</v>
      </c>
      <c r="I138" s="12">
        <v>5118319</v>
      </c>
      <c r="J138" s="12">
        <v>15676539</v>
      </c>
      <c r="K138" s="12">
        <v>14385300</v>
      </c>
      <c r="L138" s="12">
        <v>574500</v>
      </c>
      <c r="M138" s="12">
        <v>146587</v>
      </c>
      <c r="N138" s="12">
        <v>9000</v>
      </c>
      <c r="O138" s="12">
        <v>23000</v>
      </c>
      <c r="P138" s="12">
        <v>0</v>
      </c>
      <c r="Q138" s="12">
        <v>10200</v>
      </c>
      <c r="R138" s="12">
        <v>20300</v>
      </c>
      <c r="S138" s="12">
        <v>86082</v>
      </c>
      <c r="T138" s="12">
        <v>170050</v>
      </c>
      <c r="U138" s="69">
        <v>251520</v>
      </c>
      <c r="V138" s="12">
        <v>1432910</v>
      </c>
      <c r="W138" s="72">
        <v>4210503</v>
      </c>
    </row>
    <row r="139" spans="1:23" ht="12.75">
      <c r="A139" s="426">
        <v>2</v>
      </c>
      <c r="B139" s="427">
        <v>9</v>
      </c>
      <c r="C139" s="427">
        <v>8</v>
      </c>
      <c r="D139" s="18">
        <v>2</v>
      </c>
      <c r="E139" s="18">
        <v>0</v>
      </c>
      <c r="F139" s="24"/>
      <c r="G139" s="23" t="s">
        <v>355</v>
      </c>
      <c r="H139" s="69">
        <v>2357871</v>
      </c>
      <c r="I139" s="12">
        <v>540329</v>
      </c>
      <c r="J139" s="12">
        <v>1527741</v>
      </c>
      <c r="K139" s="12">
        <v>732485</v>
      </c>
      <c r="L139" s="12">
        <v>712361</v>
      </c>
      <c r="M139" s="12">
        <v>2440</v>
      </c>
      <c r="N139" s="12">
        <v>3000</v>
      </c>
      <c r="O139" s="12">
        <v>10000</v>
      </c>
      <c r="P139" s="12">
        <v>0</v>
      </c>
      <c r="Q139" s="12">
        <v>0</v>
      </c>
      <c r="R139" s="12">
        <v>2000</v>
      </c>
      <c r="S139" s="12">
        <v>30000</v>
      </c>
      <c r="T139" s="12">
        <v>20000</v>
      </c>
      <c r="U139" s="69">
        <v>15455</v>
      </c>
      <c r="V139" s="12">
        <v>167350</v>
      </c>
      <c r="W139" s="72">
        <v>122451</v>
      </c>
    </row>
    <row r="140" spans="1:23" ht="12.75">
      <c r="A140" s="426">
        <v>2</v>
      </c>
      <c r="B140" s="427">
        <v>10</v>
      </c>
      <c r="C140" s="427">
        <v>7</v>
      </c>
      <c r="D140" s="18">
        <v>2</v>
      </c>
      <c r="E140" s="18">
        <v>0</v>
      </c>
      <c r="F140" s="24"/>
      <c r="G140" s="23" t="s">
        <v>356</v>
      </c>
      <c r="H140" s="69">
        <v>6090895</v>
      </c>
      <c r="I140" s="12">
        <v>1734312</v>
      </c>
      <c r="J140" s="12">
        <v>2365442</v>
      </c>
      <c r="K140" s="12">
        <v>1574095</v>
      </c>
      <c r="L140" s="12">
        <v>463000</v>
      </c>
      <c r="M140" s="12">
        <v>57000</v>
      </c>
      <c r="N140" s="12">
        <v>16000</v>
      </c>
      <c r="O140" s="12">
        <v>22000</v>
      </c>
      <c r="P140" s="12">
        <v>0</v>
      </c>
      <c r="Q140" s="12">
        <v>0</v>
      </c>
      <c r="R140" s="12">
        <v>500</v>
      </c>
      <c r="S140" s="12">
        <v>48637</v>
      </c>
      <c r="T140" s="12">
        <v>55000</v>
      </c>
      <c r="U140" s="69">
        <v>129210</v>
      </c>
      <c r="V140" s="12">
        <v>185000</v>
      </c>
      <c r="W140" s="72">
        <v>1806141</v>
      </c>
    </row>
    <row r="141" spans="1:23" ht="12.75">
      <c r="A141" s="426">
        <v>2</v>
      </c>
      <c r="B141" s="427">
        <v>6</v>
      </c>
      <c r="C141" s="427">
        <v>9</v>
      </c>
      <c r="D141" s="18">
        <v>2</v>
      </c>
      <c r="E141" s="18">
        <v>0</v>
      </c>
      <c r="F141" s="24"/>
      <c r="G141" s="23" t="s">
        <v>357</v>
      </c>
      <c r="H141" s="69">
        <v>4677406</v>
      </c>
      <c r="I141" s="12">
        <v>1596876</v>
      </c>
      <c r="J141" s="12">
        <v>2359970</v>
      </c>
      <c r="K141" s="12">
        <v>1591280</v>
      </c>
      <c r="L141" s="12">
        <v>182000</v>
      </c>
      <c r="M141" s="12">
        <v>37000</v>
      </c>
      <c r="N141" s="12">
        <v>14000</v>
      </c>
      <c r="O141" s="12">
        <v>35000</v>
      </c>
      <c r="P141" s="12">
        <v>0</v>
      </c>
      <c r="Q141" s="12">
        <v>0</v>
      </c>
      <c r="R141" s="12">
        <v>8000</v>
      </c>
      <c r="S141" s="12">
        <v>65000</v>
      </c>
      <c r="T141" s="12">
        <v>310500</v>
      </c>
      <c r="U141" s="69">
        <v>117190</v>
      </c>
      <c r="V141" s="12">
        <v>217000</v>
      </c>
      <c r="W141" s="72">
        <v>503560</v>
      </c>
    </row>
    <row r="142" spans="1:23" ht="12.75">
      <c r="A142" s="426">
        <v>2</v>
      </c>
      <c r="B142" s="427">
        <v>21</v>
      </c>
      <c r="C142" s="427">
        <v>7</v>
      </c>
      <c r="D142" s="18">
        <v>2</v>
      </c>
      <c r="E142" s="18">
        <v>0</v>
      </c>
      <c r="F142" s="24"/>
      <c r="G142" s="23" t="s">
        <v>358</v>
      </c>
      <c r="H142" s="69">
        <v>3603941</v>
      </c>
      <c r="I142" s="12">
        <v>1444036</v>
      </c>
      <c r="J142" s="12">
        <v>1282100</v>
      </c>
      <c r="K142" s="12">
        <v>950000</v>
      </c>
      <c r="L142" s="12">
        <v>70000</v>
      </c>
      <c r="M142" s="12">
        <v>110000</v>
      </c>
      <c r="N142" s="12">
        <v>10000</v>
      </c>
      <c r="O142" s="12">
        <v>10000</v>
      </c>
      <c r="P142" s="12">
        <v>0</v>
      </c>
      <c r="Q142" s="12">
        <v>0</v>
      </c>
      <c r="R142" s="12">
        <v>2000</v>
      </c>
      <c r="S142" s="12">
        <v>35000</v>
      </c>
      <c r="T142" s="12">
        <v>60000</v>
      </c>
      <c r="U142" s="69">
        <v>35100</v>
      </c>
      <c r="V142" s="12">
        <v>578800</v>
      </c>
      <c r="W142" s="72">
        <v>299005</v>
      </c>
    </row>
    <row r="143" spans="1:23" ht="12.75">
      <c r="A143" s="426">
        <v>2</v>
      </c>
      <c r="B143" s="427">
        <v>24</v>
      </c>
      <c r="C143" s="427">
        <v>4</v>
      </c>
      <c r="D143" s="18">
        <v>2</v>
      </c>
      <c r="E143" s="18">
        <v>0</v>
      </c>
      <c r="F143" s="24"/>
      <c r="G143" s="23" t="s">
        <v>359</v>
      </c>
      <c r="H143" s="69">
        <v>4963922.4</v>
      </c>
      <c r="I143" s="12">
        <v>1524998</v>
      </c>
      <c r="J143" s="12">
        <v>1908293</v>
      </c>
      <c r="K143" s="12">
        <v>921051</v>
      </c>
      <c r="L143" s="12">
        <v>655993</v>
      </c>
      <c r="M143" s="12">
        <v>40000</v>
      </c>
      <c r="N143" s="12">
        <v>8000</v>
      </c>
      <c r="O143" s="12">
        <v>8500</v>
      </c>
      <c r="P143" s="12">
        <v>0</v>
      </c>
      <c r="Q143" s="12">
        <v>35222</v>
      </c>
      <c r="R143" s="12">
        <v>2137</v>
      </c>
      <c r="S143" s="12">
        <v>75000</v>
      </c>
      <c r="T143" s="12">
        <v>100000</v>
      </c>
      <c r="U143" s="69">
        <v>62390</v>
      </c>
      <c r="V143" s="12">
        <v>371038</v>
      </c>
      <c r="W143" s="72">
        <v>1159593.4</v>
      </c>
    </row>
    <row r="144" spans="1:23" ht="12.75">
      <c r="A144" s="426">
        <v>2</v>
      </c>
      <c r="B144" s="427">
        <v>25</v>
      </c>
      <c r="C144" s="427">
        <v>5</v>
      </c>
      <c r="D144" s="18">
        <v>2</v>
      </c>
      <c r="E144" s="18">
        <v>0</v>
      </c>
      <c r="F144" s="24"/>
      <c r="G144" s="23" t="s">
        <v>360</v>
      </c>
      <c r="H144" s="69">
        <v>11262102.51</v>
      </c>
      <c r="I144" s="12">
        <v>2577913</v>
      </c>
      <c r="J144" s="12">
        <v>5403365</v>
      </c>
      <c r="K144" s="12">
        <v>3528000</v>
      </c>
      <c r="L144" s="12">
        <v>810000</v>
      </c>
      <c r="M144" s="12">
        <v>58309</v>
      </c>
      <c r="N144" s="12">
        <v>14000</v>
      </c>
      <c r="O144" s="12">
        <v>20000</v>
      </c>
      <c r="P144" s="12">
        <v>0</v>
      </c>
      <c r="Q144" s="12">
        <v>280405</v>
      </c>
      <c r="R144" s="12">
        <v>11036</v>
      </c>
      <c r="S144" s="12">
        <v>55000</v>
      </c>
      <c r="T144" s="12">
        <v>70000</v>
      </c>
      <c r="U144" s="69">
        <v>556615</v>
      </c>
      <c r="V144" s="12">
        <v>477812</v>
      </c>
      <c r="W144" s="72">
        <v>2803012.51</v>
      </c>
    </row>
    <row r="145" spans="1:23" ht="12.75">
      <c r="A145" s="426">
        <v>2</v>
      </c>
      <c r="B145" s="427">
        <v>19</v>
      </c>
      <c r="C145" s="427">
        <v>7</v>
      </c>
      <c r="D145" s="18">
        <v>2</v>
      </c>
      <c r="E145" s="18">
        <v>0</v>
      </c>
      <c r="F145" s="24"/>
      <c r="G145" s="23" t="s">
        <v>298</v>
      </c>
      <c r="H145" s="69">
        <v>18342149.48</v>
      </c>
      <c r="I145" s="12">
        <v>4917350</v>
      </c>
      <c r="J145" s="12">
        <v>8628193</v>
      </c>
      <c r="K145" s="12">
        <v>5625283</v>
      </c>
      <c r="L145" s="12">
        <v>1524053</v>
      </c>
      <c r="M145" s="12">
        <v>306930</v>
      </c>
      <c r="N145" s="12">
        <v>50000</v>
      </c>
      <c r="O145" s="12">
        <v>57000</v>
      </c>
      <c r="P145" s="12">
        <v>0</v>
      </c>
      <c r="Q145" s="12">
        <v>58860</v>
      </c>
      <c r="R145" s="12">
        <v>24564</v>
      </c>
      <c r="S145" s="12">
        <v>214969</v>
      </c>
      <c r="T145" s="12">
        <v>410000</v>
      </c>
      <c r="U145" s="69">
        <v>356534</v>
      </c>
      <c r="V145" s="12">
        <v>3831684.48</v>
      </c>
      <c r="W145" s="72">
        <v>964922</v>
      </c>
    </row>
    <row r="146" spans="1:23" ht="12.75">
      <c r="A146" s="426">
        <v>2</v>
      </c>
      <c r="B146" s="427">
        <v>18</v>
      </c>
      <c r="C146" s="427">
        <v>5</v>
      </c>
      <c r="D146" s="18">
        <v>2</v>
      </c>
      <c r="E146" s="18">
        <v>0</v>
      </c>
      <c r="F146" s="24"/>
      <c r="G146" s="23" t="s">
        <v>361</v>
      </c>
      <c r="H146" s="69">
        <v>6352513</v>
      </c>
      <c r="I146" s="12">
        <v>1136716</v>
      </c>
      <c r="J146" s="12">
        <v>3207258</v>
      </c>
      <c r="K146" s="12">
        <v>1246189</v>
      </c>
      <c r="L146" s="12">
        <v>1692063</v>
      </c>
      <c r="M146" s="12">
        <v>115394</v>
      </c>
      <c r="N146" s="12">
        <v>7500</v>
      </c>
      <c r="O146" s="12">
        <v>22000</v>
      </c>
      <c r="P146" s="12">
        <v>0</v>
      </c>
      <c r="Q146" s="12">
        <v>0</v>
      </c>
      <c r="R146" s="12">
        <v>0</v>
      </c>
      <c r="S146" s="12">
        <v>67000</v>
      </c>
      <c r="T146" s="12">
        <v>37000</v>
      </c>
      <c r="U146" s="69">
        <v>20112</v>
      </c>
      <c r="V146" s="12">
        <v>446204</v>
      </c>
      <c r="W146" s="72">
        <v>1562335</v>
      </c>
    </row>
    <row r="147" spans="1:23" ht="12.75">
      <c r="A147" s="426">
        <v>2</v>
      </c>
      <c r="B147" s="427">
        <v>21</v>
      </c>
      <c r="C147" s="427">
        <v>8</v>
      </c>
      <c r="D147" s="18">
        <v>2</v>
      </c>
      <c r="E147" s="18">
        <v>0</v>
      </c>
      <c r="F147" s="24"/>
      <c r="G147" s="23" t="s">
        <v>362</v>
      </c>
      <c r="H147" s="69">
        <v>8153134</v>
      </c>
      <c r="I147" s="12">
        <v>1544910</v>
      </c>
      <c r="J147" s="12">
        <v>2792800</v>
      </c>
      <c r="K147" s="12">
        <v>2200000</v>
      </c>
      <c r="L147" s="12">
        <v>86000</v>
      </c>
      <c r="M147" s="12">
        <v>40000</v>
      </c>
      <c r="N147" s="12">
        <v>15000</v>
      </c>
      <c r="O147" s="12">
        <v>12000</v>
      </c>
      <c r="P147" s="12">
        <v>0</v>
      </c>
      <c r="Q147" s="12">
        <v>0</v>
      </c>
      <c r="R147" s="12">
        <v>19000</v>
      </c>
      <c r="S147" s="12">
        <v>108000</v>
      </c>
      <c r="T147" s="12">
        <v>205000</v>
      </c>
      <c r="U147" s="69">
        <v>107800</v>
      </c>
      <c r="V147" s="12">
        <v>2027674</v>
      </c>
      <c r="W147" s="72">
        <v>1787750</v>
      </c>
    </row>
    <row r="148" spans="1:23" ht="12.75">
      <c r="A148" s="426">
        <v>2</v>
      </c>
      <c r="B148" s="427">
        <v>1</v>
      </c>
      <c r="C148" s="427">
        <v>6</v>
      </c>
      <c r="D148" s="18">
        <v>2</v>
      </c>
      <c r="E148" s="18">
        <v>0</v>
      </c>
      <c r="F148" s="24"/>
      <c r="G148" s="23" t="s">
        <v>363</v>
      </c>
      <c r="H148" s="69">
        <v>10420863</v>
      </c>
      <c r="I148" s="12">
        <v>2274428</v>
      </c>
      <c r="J148" s="12">
        <v>7795198</v>
      </c>
      <c r="K148" s="12">
        <v>6477216</v>
      </c>
      <c r="L148" s="12">
        <v>650000</v>
      </c>
      <c r="M148" s="12">
        <v>211257</v>
      </c>
      <c r="N148" s="12">
        <v>1896</v>
      </c>
      <c r="O148" s="12">
        <v>24000</v>
      </c>
      <c r="P148" s="12">
        <v>0</v>
      </c>
      <c r="Q148" s="12">
        <v>180890</v>
      </c>
      <c r="R148" s="12">
        <v>2000</v>
      </c>
      <c r="S148" s="12">
        <v>101939</v>
      </c>
      <c r="T148" s="12">
        <v>107000</v>
      </c>
      <c r="U148" s="69">
        <v>39000</v>
      </c>
      <c r="V148" s="12">
        <v>157540</v>
      </c>
      <c r="W148" s="72">
        <v>193697</v>
      </c>
    </row>
    <row r="149" spans="1:23" ht="12.75">
      <c r="A149" s="426">
        <v>2</v>
      </c>
      <c r="B149" s="427">
        <v>5</v>
      </c>
      <c r="C149" s="427">
        <v>6</v>
      </c>
      <c r="D149" s="18">
        <v>2</v>
      </c>
      <c r="E149" s="18">
        <v>0</v>
      </c>
      <c r="F149" s="24"/>
      <c r="G149" s="23" t="s">
        <v>364</v>
      </c>
      <c r="H149" s="69">
        <v>4244755</v>
      </c>
      <c r="I149" s="12">
        <v>824352</v>
      </c>
      <c r="J149" s="12">
        <v>2074284</v>
      </c>
      <c r="K149" s="12">
        <v>776110</v>
      </c>
      <c r="L149" s="12">
        <v>969000</v>
      </c>
      <c r="M149" s="12">
        <v>57730</v>
      </c>
      <c r="N149" s="12">
        <v>36000</v>
      </c>
      <c r="O149" s="12">
        <v>21500</v>
      </c>
      <c r="P149" s="12">
        <v>0</v>
      </c>
      <c r="Q149" s="12">
        <v>65700</v>
      </c>
      <c r="R149" s="12">
        <v>1787</v>
      </c>
      <c r="S149" s="12">
        <v>58800</v>
      </c>
      <c r="T149" s="12">
        <v>40340</v>
      </c>
      <c r="U149" s="69">
        <v>47317</v>
      </c>
      <c r="V149" s="12">
        <v>274261</v>
      </c>
      <c r="W149" s="72">
        <v>1071858</v>
      </c>
    </row>
    <row r="150" spans="1:23" ht="12.75">
      <c r="A150" s="426">
        <v>2</v>
      </c>
      <c r="B150" s="427">
        <v>22</v>
      </c>
      <c r="C150" s="427">
        <v>2</v>
      </c>
      <c r="D150" s="18">
        <v>2</v>
      </c>
      <c r="E150" s="18">
        <v>0</v>
      </c>
      <c r="F150" s="24"/>
      <c r="G150" s="23" t="s">
        <v>365</v>
      </c>
      <c r="H150" s="69">
        <v>6159124.06</v>
      </c>
      <c r="I150" s="12">
        <v>2524246</v>
      </c>
      <c r="J150" s="12">
        <v>2841924</v>
      </c>
      <c r="K150" s="12">
        <v>1203400</v>
      </c>
      <c r="L150" s="12">
        <v>1107900</v>
      </c>
      <c r="M150" s="12">
        <v>124900</v>
      </c>
      <c r="N150" s="12">
        <v>10000</v>
      </c>
      <c r="O150" s="12">
        <v>40000</v>
      </c>
      <c r="P150" s="12">
        <v>0</v>
      </c>
      <c r="Q150" s="12">
        <v>0</v>
      </c>
      <c r="R150" s="12">
        <v>10000</v>
      </c>
      <c r="S150" s="12">
        <v>87124</v>
      </c>
      <c r="T150" s="12">
        <v>98900</v>
      </c>
      <c r="U150" s="69">
        <v>159700</v>
      </c>
      <c r="V150" s="12">
        <v>333700</v>
      </c>
      <c r="W150" s="72">
        <v>459254.06</v>
      </c>
    </row>
    <row r="151" spans="1:23" ht="12.75">
      <c r="A151" s="426">
        <v>2</v>
      </c>
      <c r="B151" s="427">
        <v>20</v>
      </c>
      <c r="C151" s="427">
        <v>4</v>
      </c>
      <c r="D151" s="18">
        <v>2</v>
      </c>
      <c r="E151" s="18">
        <v>0</v>
      </c>
      <c r="F151" s="24"/>
      <c r="G151" s="23" t="s">
        <v>366</v>
      </c>
      <c r="H151" s="69">
        <v>14288753</v>
      </c>
      <c r="I151" s="12">
        <v>4063128</v>
      </c>
      <c r="J151" s="12">
        <v>7783745</v>
      </c>
      <c r="K151" s="12">
        <v>5775168</v>
      </c>
      <c r="L151" s="12">
        <v>788738</v>
      </c>
      <c r="M151" s="12">
        <v>119571</v>
      </c>
      <c r="N151" s="12">
        <v>30000</v>
      </c>
      <c r="O151" s="12">
        <v>100000</v>
      </c>
      <c r="P151" s="12">
        <v>0</v>
      </c>
      <c r="Q151" s="12">
        <v>62000</v>
      </c>
      <c r="R151" s="12">
        <v>48422</v>
      </c>
      <c r="S151" s="12">
        <v>111200</v>
      </c>
      <c r="T151" s="12">
        <v>479864</v>
      </c>
      <c r="U151" s="69">
        <v>268782</v>
      </c>
      <c r="V151" s="12">
        <v>1053404</v>
      </c>
      <c r="W151" s="72">
        <v>1388476</v>
      </c>
    </row>
    <row r="152" spans="1:23" ht="12.75">
      <c r="A152" s="426">
        <v>2</v>
      </c>
      <c r="B152" s="427">
        <v>26</v>
      </c>
      <c r="C152" s="427">
        <v>5</v>
      </c>
      <c r="D152" s="18">
        <v>2</v>
      </c>
      <c r="E152" s="18">
        <v>0</v>
      </c>
      <c r="F152" s="24"/>
      <c r="G152" s="23" t="s">
        <v>367</v>
      </c>
      <c r="H152" s="69">
        <v>7009480</v>
      </c>
      <c r="I152" s="12">
        <v>1409933</v>
      </c>
      <c r="J152" s="12">
        <v>2610652</v>
      </c>
      <c r="K152" s="12">
        <v>924617</v>
      </c>
      <c r="L152" s="12">
        <v>1327466</v>
      </c>
      <c r="M152" s="12">
        <v>60398</v>
      </c>
      <c r="N152" s="12">
        <v>4000</v>
      </c>
      <c r="O152" s="12">
        <v>14000</v>
      </c>
      <c r="P152" s="12">
        <v>0</v>
      </c>
      <c r="Q152" s="12">
        <v>115802</v>
      </c>
      <c r="R152" s="12">
        <v>6926</v>
      </c>
      <c r="S152" s="12">
        <v>76193</v>
      </c>
      <c r="T152" s="12">
        <v>57800</v>
      </c>
      <c r="U152" s="69">
        <v>23450</v>
      </c>
      <c r="V152" s="12">
        <v>2744468</v>
      </c>
      <c r="W152" s="72">
        <v>244427</v>
      </c>
    </row>
    <row r="153" spans="1:23" ht="12.75">
      <c r="A153" s="426">
        <v>2</v>
      </c>
      <c r="B153" s="427">
        <v>20</v>
      </c>
      <c r="C153" s="427">
        <v>5</v>
      </c>
      <c r="D153" s="18">
        <v>2</v>
      </c>
      <c r="E153" s="18">
        <v>0</v>
      </c>
      <c r="F153" s="24"/>
      <c r="G153" s="23" t="s">
        <v>368</v>
      </c>
      <c r="H153" s="69">
        <v>4841818</v>
      </c>
      <c r="I153" s="12">
        <v>1656417</v>
      </c>
      <c r="J153" s="12">
        <v>2366176</v>
      </c>
      <c r="K153" s="12">
        <v>1437000</v>
      </c>
      <c r="L153" s="12">
        <v>544796</v>
      </c>
      <c r="M153" s="12">
        <v>51200</v>
      </c>
      <c r="N153" s="12">
        <v>8000</v>
      </c>
      <c r="O153" s="12">
        <v>15000</v>
      </c>
      <c r="P153" s="12">
        <v>0</v>
      </c>
      <c r="Q153" s="12">
        <v>6000</v>
      </c>
      <c r="R153" s="12">
        <v>930</v>
      </c>
      <c r="S153" s="12">
        <v>74000</v>
      </c>
      <c r="T153" s="12">
        <v>101000</v>
      </c>
      <c r="U153" s="69">
        <v>128250</v>
      </c>
      <c r="V153" s="12">
        <v>202500</v>
      </c>
      <c r="W153" s="72">
        <v>616725</v>
      </c>
    </row>
    <row r="154" spans="1:23" ht="12.75">
      <c r="A154" s="426">
        <v>2</v>
      </c>
      <c r="B154" s="427">
        <v>25</v>
      </c>
      <c r="C154" s="427">
        <v>7</v>
      </c>
      <c r="D154" s="18">
        <v>2</v>
      </c>
      <c r="E154" s="18">
        <v>0</v>
      </c>
      <c r="F154" s="24"/>
      <c r="G154" s="23" t="s">
        <v>304</v>
      </c>
      <c r="H154" s="69">
        <v>11294225.45</v>
      </c>
      <c r="I154" s="12">
        <v>2800000</v>
      </c>
      <c r="J154" s="12">
        <v>7462657</v>
      </c>
      <c r="K154" s="12">
        <v>5698890</v>
      </c>
      <c r="L154" s="12">
        <v>913957</v>
      </c>
      <c r="M154" s="12">
        <v>68430</v>
      </c>
      <c r="N154" s="12">
        <v>20000</v>
      </c>
      <c r="O154" s="12">
        <v>29450</v>
      </c>
      <c r="P154" s="12">
        <v>0</v>
      </c>
      <c r="Q154" s="12">
        <v>134000</v>
      </c>
      <c r="R154" s="12">
        <v>14490</v>
      </c>
      <c r="S154" s="12">
        <v>300000</v>
      </c>
      <c r="T154" s="12">
        <v>215000</v>
      </c>
      <c r="U154" s="69">
        <v>68440</v>
      </c>
      <c r="V154" s="12">
        <v>302403</v>
      </c>
      <c r="W154" s="72">
        <v>729165.45</v>
      </c>
    </row>
    <row r="155" spans="1:23" ht="12.75">
      <c r="A155" s="426">
        <v>2</v>
      </c>
      <c r="B155" s="427">
        <v>26</v>
      </c>
      <c r="C155" s="427">
        <v>6</v>
      </c>
      <c r="D155" s="18">
        <v>2</v>
      </c>
      <c r="E155" s="18">
        <v>0</v>
      </c>
      <c r="F155" s="24"/>
      <c r="G155" s="23" t="s">
        <v>305</v>
      </c>
      <c r="H155" s="69">
        <v>8622923</v>
      </c>
      <c r="I155" s="12">
        <v>2424853</v>
      </c>
      <c r="J155" s="12">
        <v>5263878</v>
      </c>
      <c r="K155" s="12">
        <v>2973656</v>
      </c>
      <c r="L155" s="12">
        <v>1388409</v>
      </c>
      <c r="M155" s="12">
        <v>68700</v>
      </c>
      <c r="N155" s="12">
        <v>2000</v>
      </c>
      <c r="O155" s="12">
        <v>10000</v>
      </c>
      <c r="P155" s="12">
        <v>0</v>
      </c>
      <c r="Q155" s="12">
        <v>605000</v>
      </c>
      <c r="R155" s="12">
        <v>6516</v>
      </c>
      <c r="S155" s="12">
        <v>76500</v>
      </c>
      <c r="T155" s="12">
        <v>70000</v>
      </c>
      <c r="U155" s="69">
        <v>63097</v>
      </c>
      <c r="V155" s="12">
        <v>364873</v>
      </c>
      <c r="W155" s="72">
        <v>569319</v>
      </c>
    </row>
    <row r="156" spans="1:23" ht="12.75">
      <c r="A156" s="426">
        <v>2</v>
      </c>
      <c r="B156" s="427">
        <v>23</v>
      </c>
      <c r="C156" s="427">
        <v>9</v>
      </c>
      <c r="D156" s="18">
        <v>2</v>
      </c>
      <c r="E156" s="18">
        <v>0</v>
      </c>
      <c r="F156" s="24"/>
      <c r="G156" s="23" t="s">
        <v>369</v>
      </c>
      <c r="H156" s="69">
        <v>13625625.18</v>
      </c>
      <c r="I156" s="12">
        <v>3353718</v>
      </c>
      <c r="J156" s="12">
        <v>8219800</v>
      </c>
      <c r="K156" s="12">
        <v>2380000</v>
      </c>
      <c r="L156" s="12">
        <v>1951400</v>
      </c>
      <c r="M156" s="12">
        <v>28000</v>
      </c>
      <c r="N156" s="12">
        <v>41700</v>
      </c>
      <c r="O156" s="12">
        <v>54000</v>
      </c>
      <c r="P156" s="12">
        <v>0</v>
      </c>
      <c r="Q156" s="12">
        <v>0</v>
      </c>
      <c r="R156" s="12">
        <v>33400</v>
      </c>
      <c r="S156" s="12">
        <v>118700</v>
      </c>
      <c r="T156" s="12">
        <v>1392200</v>
      </c>
      <c r="U156" s="69">
        <v>2220400</v>
      </c>
      <c r="V156" s="12">
        <v>1284330.9</v>
      </c>
      <c r="W156" s="72">
        <v>767776.28</v>
      </c>
    </row>
    <row r="157" spans="1:23" ht="12.75">
      <c r="A157" s="426">
        <v>2</v>
      </c>
      <c r="B157" s="427">
        <v>3</v>
      </c>
      <c r="C157" s="427">
        <v>6</v>
      </c>
      <c r="D157" s="18">
        <v>2</v>
      </c>
      <c r="E157" s="18">
        <v>0</v>
      </c>
      <c r="F157" s="24"/>
      <c r="G157" s="23" t="s">
        <v>370</v>
      </c>
      <c r="H157" s="69">
        <v>4961468</v>
      </c>
      <c r="I157" s="12">
        <v>1019774</v>
      </c>
      <c r="J157" s="12">
        <v>2379535</v>
      </c>
      <c r="K157" s="12">
        <v>1761670</v>
      </c>
      <c r="L157" s="12">
        <v>464125</v>
      </c>
      <c r="M157" s="12">
        <v>30800</v>
      </c>
      <c r="N157" s="12">
        <v>6200</v>
      </c>
      <c r="O157" s="12">
        <v>9000</v>
      </c>
      <c r="P157" s="12">
        <v>0</v>
      </c>
      <c r="Q157" s="12">
        <v>12000</v>
      </c>
      <c r="R157" s="12">
        <v>2400</v>
      </c>
      <c r="S157" s="12">
        <v>50000</v>
      </c>
      <c r="T157" s="12">
        <v>33900</v>
      </c>
      <c r="U157" s="69">
        <v>9440</v>
      </c>
      <c r="V157" s="12">
        <v>613210</v>
      </c>
      <c r="W157" s="72">
        <v>948949</v>
      </c>
    </row>
    <row r="158" spans="1:23" s="107" customFormat="1" ht="15">
      <c r="A158" s="429"/>
      <c r="B158" s="430"/>
      <c r="C158" s="430"/>
      <c r="D158" s="119"/>
      <c r="E158" s="119"/>
      <c r="F158" s="120" t="s">
        <v>371</v>
      </c>
      <c r="G158" s="121"/>
      <c r="H158" s="123">
        <v>1129668000.37</v>
      </c>
      <c r="I158" s="122">
        <v>329399031</v>
      </c>
      <c r="J158" s="122">
        <v>526863938.22</v>
      </c>
      <c r="K158" s="122">
        <v>357405779</v>
      </c>
      <c r="L158" s="122">
        <v>39693383</v>
      </c>
      <c r="M158" s="122">
        <v>11169279</v>
      </c>
      <c r="N158" s="122">
        <v>1971840</v>
      </c>
      <c r="O158" s="122">
        <v>8129934</v>
      </c>
      <c r="P158" s="122">
        <v>0</v>
      </c>
      <c r="Q158" s="122">
        <v>48198414</v>
      </c>
      <c r="R158" s="122">
        <v>7406300</v>
      </c>
      <c r="S158" s="122">
        <v>10429704</v>
      </c>
      <c r="T158" s="122">
        <v>19627741</v>
      </c>
      <c r="U158" s="123">
        <v>22831564.22</v>
      </c>
      <c r="V158" s="122">
        <v>153185247</v>
      </c>
      <c r="W158" s="124">
        <v>120219784.15</v>
      </c>
    </row>
    <row r="159" spans="1:23" ht="12.75">
      <c r="A159" s="426">
        <v>2</v>
      </c>
      <c r="B159" s="427">
        <v>24</v>
      </c>
      <c r="C159" s="427">
        <v>1</v>
      </c>
      <c r="D159" s="18">
        <v>3</v>
      </c>
      <c r="E159" s="18">
        <v>0</v>
      </c>
      <c r="F159" s="24"/>
      <c r="G159" s="23" t="s">
        <v>372</v>
      </c>
      <c r="H159" s="69">
        <v>6082357.28</v>
      </c>
      <c r="I159" s="12">
        <v>1486874</v>
      </c>
      <c r="J159" s="12">
        <v>2552816</v>
      </c>
      <c r="K159" s="12">
        <v>1850000</v>
      </c>
      <c r="L159" s="12">
        <v>217448</v>
      </c>
      <c r="M159" s="12">
        <v>45800</v>
      </c>
      <c r="N159" s="12">
        <v>3300</v>
      </c>
      <c r="O159" s="12">
        <v>20000</v>
      </c>
      <c r="P159" s="12">
        <v>0</v>
      </c>
      <c r="Q159" s="12">
        <v>166692</v>
      </c>
      <c r="R159" s="12">
        <v>6460</v>
      </c>
      <c r="S159" s="12">
        <v>81901</v>
      </c>
      <c r="T159" s="12">
        <v>78740</v>
      </c>
      <c r="U159" s="69">
        <v>82475</v>
      </c>
      <c r="V159" s="12">
        <v>1838185</v>
      </c>
      <c r="W159" s="72">
        <v>204482.28</v>
      </c>
    </row>
    <row r="160" spans="1:23" ht="12.75">
      <c r="A160" s="426">
        <v>2</v>
      </c>
      <c r="B160" s="427">
        <v>14</v>
      </c>
      <c r="C160" s="427">
        <v>2</v>
      </c>
      <c r="D160" s="18">
        <v>3</v>
      </c>
      <c r="E160" s="18">
        <v>0</v>
      </c>
      <c r="F160" s="24"/>
      <c r="G160" s="23" t="s">
        <v>373</v>
      </c>
      <c r="H160" s="69">
        <v>9100712</v>
      </c>
      <c r="I160" s="12">
        <v>2898341</v>
      </c>
      <c r="J160" s="12">
        <v>3708834</v>
      </c>
      <c r="K160" s="12">
        <v>1908000</v>
      </c>
      <c r="L160" s="12">
        <v>1190000</v>
      </c>
      <c r="M160" s="12">
        <v>119800</v>
      </c>
      <c r="N160" s="12">
        <v>11000</v>
      </c>
      <c r="O160" s="12">
        <v>40000</v>
      </c>
      <c r="P160" s="12">
        <v>0</v>
      </c>
      <c r="Q160" s="12">
        <v>0</v>
      </c>
      <c r="R160" s="12">
        <v>57400</v>
      </c>
      <c r="S160" s="12">
        <v>135934</v>
      </c>
      <c r="T160" s="12">
        <v>91000</v>
      </c>
      <c r="U160" s="69">
        <v>155700</v>
      </c>
      <c r="V160" s="12">
        <v>1114600</v>
      </c>
      <c r="W160" s="72">
        <v>1378937</v>
      </c>
    </row>
    <row r="161" spans="1:23" ht="12.75">
      <c r="A161" s="426">
        <v>2</v>
      </c>
      <c r="B161" s="427">
        <v>25</v>
      </c>
      <c r="C161" s="427">
        <v>3</v>
      </c>
      <c r="D161" s="18">
        <v>3</v>
      </c>
      <c r="E161" s="18">
        <v>0</v>
      </c>
      <c r="F161" s="24"/>
      <c r="G161" s="23" t="s">
        <v>374</v>
      </c>
      <c r="H161" s="69">
        <v>111402764</v>
      </c>
      <c r="I161" s="12">
        <v>20974279</v>
      </c>
      <c r="J161" s="12">
        <v>68131626</v>
      </c>
      <c r="K161" s="12">
        <v>53250943</v>
      </c>
      <c r="L161" s="12">
        <v>365006</v>
      </c>
      <c r="M161" s="12">
        <v>680488</v>
      </c>
      <c r="N161" s="12">
        <v>60748</v>
      </c>
      <c r="O161" s="12">
        <v>106584</v>
      </c>
      <c r="P161" s="12">
        <v>0</v>
      </c>
      <c r="Q161" s="12">
        <v>11000000</v>
      </c>
      <c r="R161" s="12">
        <v>673502</v>
      </c>
      <c r="S161" s="12">
        <v>398780</v>
      </c>
      <c r="T161" s="12">
        <v>390858</v>
      </c>
      <c r="U161" s="69">
        <v>1204717</v>
      </c>
      <c r="V161" s="12">
        <v>4966339</v>
      </c>
      <c r="W161" s="72">
        <v>17330520</v>
      </c>
    </row>
    <row r="162" spans="1:23" ht="12.75">
      <c r="A162" s="426">
        <v>2</v>
      </c>
      <c r="B162" s="427">
        <v>5</v>
      </c>
      <c r="C162" s="427">
        <v>2</v>
      </c>
      <c r="D162" s="18">
        <v>3</v>
      </c>
      <c r="E162" s="18">
        <v>0</v>
      </c>
      <c r="F162" s="24"/>
      <c r="G162" s="23" t="s">
        <v>375</v>
      </c>
      <c r="H162" s="69">
        <v>7548070.25</v>
      </c>
      <c r="I162" s="12">
        <v>2629332</v>
      </c>
      <c r="J162" s="12">
        <v>3700304.5</v>
      </c>
      <c r="K162" s="12">
        <v>2440200</v>
      </c>
      <c r="L162" s="12">
        <v>583800</v>
      </c>
      <c r="M162" s="12">
        <v>115900</v>
      </c>
      <c r="N162" s="12">
        <v>20600</v>
      </c>
      <c r="O162" s="12">
        <v>32700</v>
      </c>
      <c r="P162" s="12">
        <v>0</v>
      </c>
      <c r="Q162" s="12">
        <v>19400</v>
      </c>
      <c r="R162" s="12">
        <v>13000</v>
      </c>
      <c r="S162" s="12">
        <v>165300</v>
      </c>
      <c r="T162" s="12">
        <v>154700</v>
      </c>
      <c r="U162" s="69">
        <v>154704.5</v>
      </c>
      <c r="V162" s="12">
        <v>800000</v>
      </c>
      <c r="W162" s="72">
        <v>418433.75</v>
      </c>
    </row>
    <row r="163" spans="1:23" ht="12.75">
      <c r="A163" s="426">
        <v>2</v>
      </c>
      <c r="B163" s="427">
        <v>22</v>
      </c>
      <c r="C163" s="427">
        <v>1</v>
      </c>
      <c r="D163" s="18">
        <v>3</v>
      </c>
      <c r="E163" s="18">
        <v>0</v>
      </c>
      <c r="F163" s="24"/>
      <c r="G163" s="23" t="s">
        <v>376</v>
      </c>
      <c r="H163" s="69">
        <v>29920321</v>
      </c>
      <c r="I163" s="12">
        <v>7757916</v>
      </c>
      <c r="J163" s="12">
        <v>16051441</v>
      </c>
      <c r="K163" s="12">
        <v>13280000</v>
      </c>
      <c r="L163" s="12">
        <v>375000</v>
      </c>
      <c r="M163" s="12">
        <v>440000</v>
      </c>
      <c r="N163" s="12">
        <v>52500</v>
      </c>
      <c r="O163" s="12">
        <v>75000</v>
      </c>
      <c r="P163" s="12">
        <v>0</v>
      </c>
      <c r="Q163" s="12">
        <v>6500</v>
      </c>
      <c r="R163" s="12">
        <v>315000</v>
      </c>
      <c r="S163" s="12">
        <v>251000</v>
      </c>
      <c r="T163" s="12">
        <v>715000</v>
      </c>
      <c r="U163" s="69">
        <v>541441</v>
      </c>
      <c r="V163" s="12">
        <v>4774643</v>
      </c>
      <c r="W163" s="72">
        <v>1336321</v>
      </c>
    </row>
    <row r="164" spans="1:23" ht="12.75">
      <c r="A164" s="426">
        <v>2</v>
      </c>
      <c r="B164" s="427">
        <v>8</v>
      </c>
      <c r="C164" s="427">
        <v>6</v>
      </c>
      <c r="D164" s="18">
        <v>3</v>
      </c>
      <c r="E164" s="18">
        <v>0</v>
      </c>
      <c r="F164" s="24"/>
      <c r="G164" s="23" t="s">
        <v>377</v>
      </c>
      <c r="H164" s="69">
        <v>21328458</v>
      </c>
      <c r="I164" s="12">
        <v>6121173</v>
      </c>
      <c r="J164" s="12">
        <v>8277976</v>
      </c>
      <c r="K164" s="12">
        <v>5564715</v>
      </c>
      <c r="L164" s="12">
        <v>493300</v>
      </c>
      <c r="M164" s="12">
        <v>262580</v>
      </c>
      <c r="N164" s="12">
        <v>62000</v>
      </c>
      <c r="O164" s="12">
        <v>370000</v>
      </c>
      <c r="P164" s="12">
        <v>0</v>
      </c>
      <c r="Q164" s="12">
        <v>9600</v>
      </c>
      <c r="R164" s="12">
        <v>109700</v>
      </c>
      <c r="S164" s="12">
        <v>319000</v>
      </c>
      <c r="T164" s="12">
        <v>414000</v>
      </c>
      <c r="U164" s="69">
        <v>673081</v>
      </c>
      <c r="V164" s="12">
        <v>5113615</v>
      </c>
      <c r="W164" s="72">
        <v>1815694</v>
      </c>
    </row>
    <row r="165" spans="1:23" ht="12.75">
      <c r="A165" s="426">
        <v>2</v>
      </c>
      <c r="B165" s="427">
        <v>16</v>
      </c>
      <c r="C165" s="427">
        <v>1</v>
      </c>
      <c r="D165" s="18">
        <v>3</v>
      </c>
      <c r="E165" s="18">
        <v>0</v>
      </c>
      <c r="F165" s="24"/>
      <c r="G165" s="23" t="s">
        <v>378</v>
      </c>
      <c r="H165" s="69">
        <v>19242887</v>
      </c>
      <c r="I165" s="12">
        <v>7728374</v>
      </c>
      <c r="J165" s="12">
        <v>6698332</v>
      </c>
      <c r="K165" s="12">
        <v>5035000</v>
      </c>
      <c r="L165" s="12">
        <v>674200</v>
      </c>
      <c r="M165" s="12">
        <v>96000</v>
      </c>
      <c r="N165" s="12">
        <v>11000</v>
      </c>
      <c r="O165" s="12">
        <v>30000</v>
      </c>
      <c r="P165" s="12">
        <v>0</v>
      </c>
      <c r="Q165" s="12">
        <v>163500</v>
      </c>
      <c r="R165" s="12">
        <v>50000</v>
      </c>
      <c r="S165" s="12">
        <v>168332</v>
      </c>
      <c r="T165" s="12">
        <v>196000</v>
      </c>
      <c r="U165" s="69">
        <v>274300</v>
      </c>
      <c r="V165" s="12">
        <v>2494098</v>
      </c>
      <c r="W165" s="72">
        <v>2322083</v>
      </c>
    </row>
    <row r="166" spans="1:23" ht="12.75">
      <c r="A166" s="426">
        <v>2</v>
      </c>
      <c r="B166" s="427">
        <v>21</v>
      </c>
      <c r="C166" s="427">
        <v>5</v>
      </c>
      <c r="D166" s="18">
        <v>3</v>
      </c>
      <c r="E166" s="18">
        <v>0</v>
      </c>
      <c r="F166" s="24"/>
      <c r="G166" s="23" t="s">
        <v>379</v>
      </c>
      <c r="H166" s="69">
        <v>11266387</v>
      </c>
      <c r="I166" s="12">
        <v>2938180</v>
      </c>
      <c r="J166" s="12">
        <v>3152432</v>
      </c>
      <c r="K166" s="12">
        <v>2400000</v>
      </c>
      <c r="L166" s="12">
        <v>41000</v>
      </c>
      <c r="M166" s="12">
        <v>126000</v>
      </c>
      <c r="N166" s="12">
        <v>45000</v>
      </c>
      <c r="O166" s="12">
        <v>30000</v>
      </c>
      <c r="P166" s="12">
        <v>0</v>
      </c>
      <c r="Q166" s="12">
        <v>0</v>
      </c>
      <c r="R166" s="12">
        <v>28300</v>
      </c>
      <c r="S166" s="12">
        <v>119532</v>
      </c>
      <c r="T166" s="12">
        <v>215000</v>
      </c>
      <c r="U166" s="69">
        <v>147600</v>
      </c>
      <c r="V166" s="12">
        <v>2450200</v>
      </c>
      <c r="W166" s="72">
        <v>2725575</v>
      </c>
    </row>
    <row r="167" spans="1:23" ht="12.75">
      <c r="A167" s="426">
        <v>2</v>
      </c>
      <c r="B167" s="427">
        <v>4</v>
      </c>
      <c r="C167" s="427">
        <v>1</v>
      </c>
      <c r="D167" s="18">
        <v>3</v>
      </c>
      <c r="E167" s="18">
        <v>0</v>
      </c>
      <c r="F167" s="24"/>
      <c r="G167" s="23" t="s">
        <v>380</v>
      </c>
      <c r="H167" s="69">
        <v>20750227.07</v>
      </c>
      <c r="I167" s="12">
        <v>6964164</v>
      </c>
      <c r="J167" s="12">
        <v>9991500</v>
      </c>
      <c r="K167" s="12">
        <v>6050000</v>
      </c>
      <c r="L167" s="12">
        <v>775000</v>
      </c>
      <c r="M167" s="12">
        <v>315000</v>
      </c>
      <c r="N167" s="12">
        <v>30000</v>
      </c>
      <c r="O167" s="12">
        <v>500000</v>
      </c>
      <c r="P167" s="12">
        <v>0</v>
      </c>
      <c r="Q167" s="12">
        <v>1340000</v>
      </c>
      <c r="R167" s="12">
        <v>73000</v>
      </c>
      <c r="S167" s="12">
        <v>250000</v>
      </c>
      <c r="T167" s="12">
        <v>230000</v>
      </c>
      <c r="U167" s="69">
        <v>428500</v>
      </c>
      <c r="V167" s="12">
        <v>1612670</v>
      </c>
      <c r="W167" s="72">
        <v>2181893.07</v>
      </c>
    </row>
    <row r="168" spans="1:23" ht="12.75">
      <c r="A168" s="426">
        <v>2</v>
      </c>
      <c r="B168" s="427">
        <v>12</v>
      </c>
      <c r="C168" s="427">
        <v>1</v>
      </c>
      <c r="D168" s="18">
        <v>3</v>
      </c>
      <c r="E168" s="18">
        <v>0</v>
      </c>
      <c r="F168" s="24"/>
      <c r="G168" s="23" t="s">
        <v>381</v>
      </c>
      <c r="H168" s="69">
        <v>7945350</v>
      </c>
      <c r="I168" s="12">
        <v>2965639</v>
      </c>
      <c r="J168" s="12">
        <v>3074173</v>
      </c>
      <c r="K168" s="12">
        <v>2230000</v>
      </c>
      <c r="L168" s="12">
        <v>185000</v>
      </c>
      <c r="M168" s="12">
        <v>105000</v>
      </c>
      <c r="N168" s="12">
        <v>80000</v>
      </c>
      <c r="O168" s="12">
        <v>40000</v>
      </c>
      <c r="P168" s="12">
        <v>0</v>
      </c>
      <c r="Q168" s="12">
        <v>0</v>
      </c>
      <c r="R168" s="12">
        <v>37000</v>
      </c>
      <c r="S168" s="12">
        <v>125773</v>
      </c>
      <c r="T168" s="12">
        <v>135000</v>
      </c>
      <c r="U168" s="69">
        <v>136400</v>
      </c>
      <c r="V168" s="12">
        <v>1453000</v>
      </c>
      <c r="W168" s="72">
        <v>452538</v>
      </c>
    </row>
    <row r="169" spans="1:23" ht="12.75">
      <c r="A169" s="426">
        <v>2</v>
      </c>
      <c r="B169" s="427">
        <v>19</v>
      </c>
      <c r="C169" s="427">
        <v>4</v>
      </c>
      <c r="D169" s="18">
        <v>3</v>
      </c>
      <c r="E169" s="18">
        <v>0</v>
      </c>
      <c r="F169" s="24"/>
      <c r="G169" s="23" t="s">
        <v>382</v>
      </c>
      <c r="H169" s="69">
        <v>10710891</v>
      </c>
      <c r="I169" s="12">
        <v>3345000</v>
      </c>
      <c r="J169" s="12">
        <v>4319180</v>
      </c>
      <c r="K169" s="12">
        <v>3050000</v>
      </c>
      <c r="L169" s="12">
        <v>750000</v>
      </c>
      <c r="M169" s="12">
        <v>54780</v>
      </c>
      <c r="N169" s="12">
        <v>15000</v>
      </c>
      <c r="O169" s="12">
        <v>27000</v>
      </c>
      <c r="P169" s="12">
        <v>0</v>
      </c>
      <c r="Q169" s="12">
        <v>29800</v>
      </c>
      <c r="R169" s="12">
        <v>28000</v>
      </c>
      <c r="S169" s="12">
        <v>130000</v>
      </c>
      <c r="T169" s="12">
        <v>166000</v>
      </c>
      <c r="U169" s="69">
        <v>68600</v>
      </c>
      <c r="V169" s="12">
        <v>1801269</v>
      </c>
      <c r="W169" s="72">
        <v>1245442</v>
      </c>
    </row>
    <row r="170" spans="1:23" ht="12.75">
      <c r="A170" s="426">
        <v>2</v>
      </c>
      <c r="B170" s="427">
        <v>15</v>
      </c>
      <c r="C170" s="427">
        <v>3</v>
      </c>
      <c r="D170" s="18">
        <v>3</v>
      </c>
      <c r="E170" s="18">
        <v>0</v>
      </c>
      <c r="F170" s="24"/>
      <c r="G170" s="23" t="s">
        <v>383</v>
      </c>
      <c r="H170" s="69">
        <v>34005871.79</v>
      </c>
      <c r="I170" s="12">
        <v>10043450</v>
      </c>
      <c r="J170" s="12">
        <v>16320846.72</v>
      </c>
      <c r="K170" s="12">
        <v>12884275</v>
      </c>
      <c r="L170" s="12">
        <v>675000</v>
      </c>
      <c r="M170" s="12">
        <v>272600</v>
      </c>
      <c r="N170" s="12">
        <v>120000</v>
      </c>
      <c r="O170" s="12">
        <v>115000</v>
      </c>
      <c r="P170" s="12">
        <v>0</v>
      </c>
      <c r="Q170" s="12">
        <v>0</v>
      </c>
      <c r="R170" s="12">
        <v>312000</v>
      </c>
      <c r="S170" s="12">
        <v>325000</v>
      </c>
      <c r="T170" s="12">
        <v>775000</v>
      </c>
      <c r="U170" s="69">
        <v>841971.72</v>
      </c>
      <c r="V170" s="12">
        <v>3651711</v>
      </c>
      <c r="W170" s="72">
        <v>3989864.07</v>
      </c>
    </row>
    <row r="171" spans="1:23" ht="12.75">
      <c r="A171" s="426">
        <v>2</v>
      </c>
      <c r="B171" s="427">
        <v>23</v>
      </c>
      <c r="C171" s="427">
        <v>4</v>
      </c>
      <c r="D171" s="18">
        <v>3</v>
      </c>
      <c r="E171" s="18">
        <v>0</v>
      </c>
      <c r="F171" s="24"/>
      <c r="G171" s="23" t="s">
        <v>384</v>
      </c>
      <c r="H171" s="69">
        <v>42487446</v>
      </c>
      <c r="I171" s="12">
        <v>10441679</v>
      </c>
      <c r="J171" s="12">
        <v>18965200</v>
      </c>
      <c r="K171" s="12">
        <v>10968000</v>
      </c>
      <c r="L171" s="12">
        <v>2610000</v>
      </c>
      <c r="M171" s="12">
        <v>460000</v>
      </c>
      <c r="N171" s="12">
        <v>55000</v>
      </c>
      <c r="O171" s="12">
        <v>90000</v>
      </c>
      <c r="P171" s="12">
        <v>0</v>
      </c>
      <c r="Q171" s="12">
        <v>150000</v>
      </c>
      <c r="R171" s="12">
        <v>95000</v>
      </c>
      <c r="S171" s="12">
        <v>317000</v>
      </c>
      <c r="T171" s="12">
        <v>1510000</v>
      </c>
      <c r="U171" s="69">
        <v>2710200</v>
      </c>
      <c r="V171" s="12">
        <v>10587000</v>
      </c>
      <c r="W171" s="72">
        <v>2493567</v>
      </c>
    </row>
    <row r="172" spans="1:23" ht="12.75">
      <c r="A172" s="426">
        <v>2</v>
      </c>
      <c r="B172" s="427">
        <v>8</v>
      </c>
      <c r="C172" s="427">
        <v>8</v>
      </c>
      <c r="D172" s="18">
        <v>3</v>
      </c>
      <c r="E172" s="18">
        <v>0</v>
      </c>
      <c r="F172" s="24"/>
      <c r="G172" s="23" t="s">
        <v>385</v>
      </c>
      <c r="H172" s="69">
        <v>11674974</v>
      </c>
      <c r="I172" s="12">
        <v>2770224</v>
      </c>
      <c r="J172" s="12">
        <v>5891682</v>
      </c>
      <c r="K172" s="12">
        <v>3471334</v>
      </c>
      <c r="L172" s="12">
        <v>144154</v>
      </c>
      <c r="M172" s="12">
        <v>154151</v>
      </c>
      <c r="N172" s="12">
        <v>30000</v>
      </c>
      <c r="O172" s="12">
        <v>31190</v>
      </c>
      <c r="P172" s="12">
        <v>0</v>
      </c>
      <c r="Q172" s="12">
        <v>137000</v>
      </c>
      <c r="R172" s="12">
        <v>60000</v>
      </c>
      <c r="S172" s="12">
        <v>208000</v>
      </c>
      <c r="T172" s="12">
        <v>177126</v>
      </c>
      <c r="U172" s="69">
        <v>1478727</v>
      </c>
      <c r="V172" s="12">
        <v>2675966</v>
      </c>
      <c r="W172" s="72">
        <v>337102</v>
      </c>
    </row>
    <row r="173" spans="1:23" ht="12.75">
      <c r="A173" s="426">
        <v>2</v>
      </c>
      <c r="B173" s="427">
        <v>10</v>
      </c>
      <c r="C173" s="427">
        <v>3</v>
      </c>
      <c r="D173" s="18">
        <v>3</v>
      </c>
      <c r="E173" s="18">
        <v>0</v>
      </c>
      <c r="F173" s="24"/>
      <c r="G173" s="23" t="s">
        <v>386</v>
      </c>
      <c r="H173" s="69">
        <v>10757827.15</v>
      </c>
      <c r="I173" s="12">
        <v>2625281</v>
      </c>
      <c r="J173" s="12">
        <v>5189880</v>
      </c>
      <c r="K173" s="12">
        <v>4124580</v>
      </c>
      <c r="L173" s="12">
        <v>530000</v>
      </c>
      <c r="M173" s="12">
        <v>66000</v>
      </c>
      <c r="N173" s="12">
        <v>17000</v>
      </c>
      <c r="O173" s="12">
        <v>30000</v>
      </c>
      <c r="P173" s="12">
        <v>0</v>
      </c>
      <c r="Q173" s="12">
        <v>74000</v>
      </c>
      <c r="R173" s="12">
        <v>10000</v>
      </c>
      <c r="S173" s="12">
        <v>130000</v>
      </c>
      <c r="T173" s="12">
        <v>132700</v>
      </c>
      <c r="U173" s="69">
        <v>75600</v>
      </c>
      <c r="V173" s="12">
        <v>1477193</v>
      </c>
      <c r="W173" s="72">
        <v>1465473.15</v>
      </c>
    </row>
    <row r="174" spans="1:23" ht="12.75">
      <c r="A174" s="426">
        <v>2</v>
      </c>
      <c r="B174" s="427">
        <v>7</v>
      </c>
      <c r="C174" s="427">
        <v>3</v>
      </c>
      <c r="D174" s="18">
        <v>3</v>
      </c>
      <c r="E174" s="18">
        <v>0</v>
      </c>
      <c r="F174" s="24"/>
      <c r="G174" s="23" t="s">
        <v>387</v>
      </c>
      <c r="H174" s="69">
        <v>9958702</v>
      </c>
      <c r="I174" s="12">
        <v>3292810</v>
      </c>
      <c r="J174" s="12">
        <v>3395100</v>
      </c>
      <c r="K174" s="12">
        <v>2599000</v>
      </c>
      <c r="L174" s="12">
        <v>132000</v>
      </c>
      <c r="M174" s="12">
        <v>111000</v>
      </c>
      <c r="N174" s="12">
        <v>30000</v>
      </c>
      <c r="O174" s="12">
        <v>35000</v>
      </c>
      <c r="P174" s="12">
        <v>0</v>
      </c>
      <c r="Q174" s="12">
        <v>0</v>
      </c>
      <c r="R174" s="12">
        <v>36500</v>
      </c>
      <c r="S174" s="12">
        <v>143700</v>
      </c>
      <c r="T174" s="12">
        <v>113500</v>
      </c>
      <c r="U174" s="69">
        <v>194400</v>
      </c>
      <c r="V174" s="12">
        <v>2600700</v>
      </c>
      <c r="W174" s="72">
        <v>670092</v>
      </c>
    </row>
    <row r="175" spans="1:23" ht="12.75">
      <c r="A175" s="426">
        <v>2</v>
      </c>
      <c r="B175" s="427">
        <v>12</v>
      </c>
      <c r="C175" s="427">
        <v>2</v>
      </c>
      <c r="D175" s="18">
        <v>3</v>
      </c>
      <c r="E175" s="18">
        <v>0</v>
      </c>
      <c r="F175" s="24"/>
      <c r="G175" s="23" t="s">
        <v>388</v>
      </c>
      <c r="H175" s="69">
        <v>4387941</v>
      </c>
      <c r="I175" s="12">
        <v>1155358</v>
      </c>
      <c r="J175" s="12">
        <v>2086600</v>
      </c>
      <c r="K175" s="12">
        <v>1401700</v>
      </c>
      <c r="L175" s="12">
        <v>317200</v>
      </c>
      <c r="M175" s="12">
        <v>25500</v>
      </c>
      <c r="N175" s="12">
        <v>8500</v>
      </c>
      <c r="O175" s="12">
        <v>22000</v>
      </c>
      <c r="P175" s="12">
        <v>0</v>
      </c>
      <c r="Q175" s="12">
        <v>31000</v>
      </c>
      <c r="R175" s="12">
        <v>7000</v>
      </c>
      <c r="S175" s="12">
        <v>85000</v>
      </c>
      <c r="T175" s="12">
        <v>131500</v>
      </c>
      <c r="U175" s="69">
        <v>57200</v>
      </c>
      <c r="V175" s="12">
        <v>624800</v>
      </c>
      <c r="W175" s="72">
        <v>521183</v>
      </c>
    </row>
    <row r="176" spans="1:23" ht="12.75">
      <c r="A176" s="426">
        <v>2</v>
      </c>
      <c r="B176" s="427">
        <v>12</v>
      </c>
      <c r="C176" s="427">
        <v>3</v>
      </c>
      <c r="D176" s="18">
        <v>3</v>
      </c>
      <c r="E176" s="18">
        <v>0</v>
      </c>
      <c r="F176" s="24"/>
      <c r="G176" s="23" t="s">
        <v>389</v>
      </c>
      <c r="H176" s="69">
        <v>21016524.87</v>
      </c>
      <c r="I176" s="12">
        <v>6675335</v>
      </c>
      <c r="J176" s="12">
        <v>11810439</v>
      </c>
      <c r="K176" s="12">
        <v>7500000</v>
      </c>
      <c r="L176" s="12">
        <v>1549500</v>
      </c>
      <c r="M176" s="12">
        <v>335206</v>
      </c>
      <c r="N176" s="12">
        <v>65650</v>
      </c>
      <c r="O176" s="12">
        <v>602000</v>
      </c>
      <c r="P176" s="12">
        <v>0</v>
      </c>
      <c r="Q176" s="12">
        <v>498409</v>
      </c>
      <c r="R176" s="12">
        <v>81785</v>
      </c>
      <c r="S176" s="12">
        <v>257198</v>
      </c>
      <c r="T176" s="12">
        <v>421184</v>
      </c>
      <c r="U176" s="69">
        <v>499507</v>
      </c>
      <c r="V176" s="12">
        <v>1156356</v>
      </c>
      <c r="W176" s="72">
        <v>1374394.87</v>
      </c>
    </row>
    <row r="177" spans="1:23" ht="12.75">
      <c r="A177" s="426">
        <v>2</v>
      </c>
      <c r="B177" s="427">
        <v>21</v>
      </c>
      <c r="C177" s="427">
        <v>6</v>
      </c>
      <c r="D177" s="18">
        <v>3</v>
      </c>
      <c r="E177" s="18">
        <v>0</v>
      </c>
      <c r="F177" s="24"/>
      <c r="G177" s="23" t="s">
        <v>390</v>
      </c>
      <c r="H177" s="69">
        <v>8766270.46</v>
      </c>
      <c r="I177" s="12">
        <v>2802128</v>
      </c>
      <c r="J177" s="12">
        <v>4334400</v>
      </c>
      <c r="K177" s="12">
        <v>2943000</v>
      </c>
      <c r="L177" s="12">
        <v>83000</v>
      </c>
      <c r="M177" s="12">
        <v>65900</v>
      </c>
      <c r="N177" s="12">
        <v>27000</v>
      </c>
      <c r="O177" s="12">
        <v>20000</v>
      </c>
      <c r="P177" s="12">
        <v>0</v>
      </c>
      <c r="Q177" s="12">
        <v>900000</v>
      </c>
      <c r="R177" s="12">
        <v>10000</v>
      </c>
      <c r="S177" s="12">
        <v>105000</v>
      </c>
      <c r="T177" s="12">
        <v>67000</v>
      </c>
      <c r="U177" s="69">
        <v>113500</v>
      </c>
      <c r="V177" s="12">
        <v>1291000</v>
      </c>
      <c r="W177" s="72">
        <v>338742.46</v>
      </c>
    </row>
    <row r="178" spans="1:23" ht="12.75">
      <c r="A178" s="426">
        <v>2</v>
      </c>
      <c r="B178" s="427">
        <v>14</v>
      </c>
      <c r="C178" s="427">
        <v>5</v>
      </c>
      <c r="D178" s="18">
        <v>3</v>
      </c>
      <c r="E178" s="18">
        <v>0</v>
      </c>
      <c r="F178" s="24"/>
      <c r="G178" s="23" t="s">
        <v>391</v>
      </c>
      <c r="H178" s="69">
        <v>5413907</v>
      </c>
      <c r="I178" s="12">
        <v>2118607</v>
      </c>
      <c r="J178" s="12">
        <v>2677800</v>
      </c>
      <c r="K178" s="12">
        <v>1982400</v>
      </c>
      <c r="L178" s="12">
        <v>124100</v>
      </c>
      <c r="M178" s="12">
        <v>244500</v>
      </c>
      <c r="N178" s="12">
        <v>12000</v>
      </c>
      <c r="O178" s="12">
        <v>25000</v>
      </c>
      <c r="P178" s="12">
        <v>0</v>
      </c>
      <c r="Q178" s="12">
        <v>4150</v>
      </c>
      <c r="R178" s="12">
        <v>10500</v>
      </c>
      <c r="S178" s="12">
        <v>83600</v>
      </c>
      <c r="T178" s="12">
        <v>60000</v>
      </c>
      <c r="U178" s="69">
        <v>131550</v>
      </c>
      <c r="V178" s="12">
        <v>416600</v>
      </c>
      <c r="W178" s="72">
        <v>200900</v>
      </c>
    </row>
    <row r="179" spans="1:23" ht="12.75">
      <c r="A179" s="426">
        <v>2</v>
      </c>
      <c r="B179" s="427">
        <v>8</v>
      </c>
      <c r="C179" s="427">
        <v>10</v>
      </c>
      <c r="D179" s="18">
        <v>3</v>
      </c>
      <c r="E179" s="18">
        <v>0</v>
      </c>
      <c r="F179" s="24"/>
      <c r="G179" s="23" t="s">
        <v>392</v>
      </c>
      <c r="H179" s="69">
        <v>6901676</v>
      </c>
      <c r="I179" s="12">
        <v>2547462</v>
      </c>
      <c r="J179" s="12">
        <v>2799339</v>
      </c>
      <c r="K179" s="12">
        <v>1827248</v>
      </c>
      <c r="L179" s="12">
        <v>343713</v>
      </c>
      <c r="M179" s="12">
        <v>63880</v>
      </c>
      <c r="N179" s="12">
        <v>25780</v>
      </c>
      <c r="O179" s="12">
        <v>39987</v>
      </c>
      <c r="P179" s="12">
        <v>0</v>
      </c>
      <c r="Q179" s="12">
        <v>4343</v>
      </c>
      <c r="R179" s="12">
        <v>33000</v>
      </c>
      <c r="S179" s="12">
        <v>80000</v>
      </c>
      <c r="T179" s="12">
        <v>192724</v>
      </c>
      <c r="U179" s="69">
        <v>188664</v>
      </c>
      <c r="V179" s="12">
        <v>814940</v>
      </c>
      <c r="W179" s="72">
        <v>739935</v>
      </c>
    </row>
    <row r="180" spans="1:23" ht="12.75">
      <c r="A180" s="426">
        <v>2</v>
      </c>
      <c r="B180" s="427">
        <v>13</v>
      </c>
      <c r="C180" s="427">
        <v>3</v>
      </c>
      <c r="D180" s="18">
        <v>3</v>
      </c>
      <c r="E180" s="18">
        <v>0</v>
      </c>
      <c r="F180" s="24"/>
      <c r="G180" s="23" t="s">
        <v>393</v>
      </c>
      <c r="H180" s="69">
        <v>26403523.32</v>
      </c>
      <c r="I180" s="12">
        <v>8351625</v>
      </c>
      <c r="J180" s="12">
        <v>12576614</v>
      </c>
      <c r="K180" s="12">
        <v>9181284</v>
      </c>
      <c r="L180" s="12">
        <v>580559</v>
      </c>
      <c r="M180" s="12">
        <v>493113</v>
      </c>
      <c r="N180" s="12">
        <v>40000</v>
      </c>
      <c r="O180" s="12">
        <v>600000</v>
      </c>
      <c r="P180" s="12">
        <v>0</v>
      </c>
      <c r="Q180" s="12">
        <v>110000</v>
      </c>
      <c r="R180" s="12">
        <v>155950</v>
      </c>
      <c r="S180" s="12">
        <v>325000</v>
      </c>
      <c r="T180" s="12">
        <v>460000</v>
      </c>
      <c r="U180" s="69">
        <v>630708</v>
      </c>
      <c r="V180" s="12">
        <v>4249016</v>
      </c>
      <c r="W180" s="72">
        <v>1226268.32</v>
      </c>
    </row>
    <row r="181" spans="1:23" ht="12.75">
      <c r="A181" s="426">
        <v>2</v>
      </c>
      <c r="B181" s="427">
        <v>12</v>
      </c>
      <c r="C181" s="427">
        <v>4</v>
      </c>
      <c r="D181" s="18">
        <v>3</v>
      </c>
      <c r="E181" s="18">
        <v>0</v>
      </c>
      <c r="F181" s="24"/>
      <c r="G181" s="23" t="s">
        <v>394</v>
      </c>
      <c r="H181" s="69">
        <v>8271493</v>
      </c>
      <c r="I181" s="12">
        <v>2291299</v>
      </c>
      <c r="J181" s="12">
        <v>4615075</v>
      </c>
      <c r="K181" s="12">
        <v>3220000</v>
      </c>
      <c r="L181" s="12">
        <v>245500</v>
      </c>
      <c r="M181" s="12">
        <v>48800</v>
      </c>
      <c r="N181" s="12">
        <v>25200</v>
      </c>
      <c r="O181" s="12">
        <v>30600</v>
      </c>
      <c r="P181" s="12">
        <v>0</v>
      </c>
      <c r="Q181" s="12">
        <v>482300</v>
      </c>
      <c r="R181" s="12">
        <v>13000</v>
      </c>
      <c r="S181" s="12">
        <v>121000</v>
      </c>
      <c r="T181" s="12">
        <v>140000</v>
      </c>
      <c r="U181" s="69">
        <v>288675</v>
      </c>
      <c r="V181" s="12">
        <v>613960</v>
      </c>
      <c r="W181" s="72">
        <v>751159</v>
      </c>
    </row>
    <row r="182" spans="1:23" ht="12.75">
      <c r="A182" s="426">
        <v>2</v>
      </c>
      <c r="B182" s="427">
        <v>2</v>
      </c>
      <c r="C182" s="427">
        <v>7</v>
      </c>
      <c r="D182" s="18">
        <v>3</v>
      </c>
      <c r="E182" s="18">
        <v>0</v>
      </c>
      <c r="F182" s="24"/>
      <c r="G182" s="23" t="s">
        <v>395</v>
      </c>
      <c r="H182" s="69">
        <v>7981747</v>
      </c>
      <c r="I182" s="12">
        <v>3287738</v>
      </c>
      <c r="J182" s="12">
        <v>3428357</v>
      </c>
      <c r="K182" s="12">
        <v>1912544</v>
      </c>
      <c r="L182" s="12">
        <v>722003</v>
      </c>
      <c r="M182" s="12">
        <v>14047</v>
      </c>
      <c r="N182" s="12">
        <v>9600</v>
      </c>
      <c r="O182" s="12">
        <v>20000</v>
      </c>
      <c r="P182" s="12">
        <v>0</v>
      </c>
      <c r="Q182" s="12">
        <v>379300</v>
      </c>
      <c r="R182" s="12">
        <v>11200</v>
      </c>
      <c r="S182" s="12">
        <v>84783</v>
      </c>
      <c r="T182" s="12">
        <v>155000</v>
      </c>
      <c r="U182" s="69">
        <v>119880</v>
      </c>
      <c r="V182" s="12">
        <v>1145761</v>
      </c>
      <c r="W182" s="72">
        <v>119891</v>
      </c>
    </row>
    <row r="183" spans="1:23" ht="12.75">
      <c r="A183" s="426">
        <v>2</v>
      </c>
      <c r="B183" s="427">
        <v>1</v>
      </c>
      <c r="C183" s="427">
        <v>4</v>
      </c>
      <c r="D183" s="18">
        <v>3</v>
      </c>
      <c r="E183" s="18">
        <v>0</v>
      </c>
      <c r="F183" s="24"/>
      <c r="G183" s="23" t="s">
        <v>396</v>
      </c>
      <c r="H183" s="69">
        <v>19511502</v>
      </c>
      <c r="I183" s="12">
        <v>3204709</v>
      </c>
      <c r="J183" s="12">
        <v>10252460</v>
      </c>
      <c r="K183" s="12">
        <v>8329300</v>
      </c>
      <c r="L183" s="12">
        <v>882000</v>
      </c>
      <c r="M183" s="12">
        <v>212000</v>
      </c>
      <c r="N183" s="12">
        <v>5600</v>
      </c>
      <c r="O183" s="12">
        <v>50000</v>
      </c>
      <c r="P183" s="12">
        <v>0</v>
      </c>
      <c r="Q183" s="12">
        <v>258000</v>
      </c>
      <c r="R183" s="12">
        <v>9000</v>
      </c>
      <c r="S183" s="12">
        <v>218000</v>
      </c>
      <c r="T183" s="12">
        <v>163400</v>
      </c>
      <c r="U183" s="69">
        <v>125160</v>
      </c>
      <c r="V183" s="12">
        <v>862762</v>
      </c>
      <c r="W183" s="72">
        <v>5191571</v>
      </c>
    </row>
    <row r="184" spans="1:23" ht="12.75">
      <c r="A184" s="426">
        <v>2</v>
      </c>
      <c r="B184" s="427">
        <v>20</v>
      </c>
      <c r="C184" s="427">
        <v>1</v>
      </c>
      <c r="D184" s="18">
        <v>3</v>
      </c>
      <c r="E184" s="18">
        <v>0</v>
      </c>
      <c r="F184" s="24"/>
      <c r="G184" s="23" t="s">
        <v>397</v>
      </c>
      <c r="H184" s="69">
        <v>25940935</v>
      </c>
      <c r="I184" s="12">
        <v>9781224</v>
      </c>
      <c r="J184" s="12">
        <v>9237586</v>
      </c>
      <c r="K184" s="12">
        <v>5452000</v>
      </c>
      <c r="L184" s="12">
        <v>510000</v>
      </c>
      <c r="M184" s="12">
        <v>171000</v>
      </c>
      <c r="N184" s="12">
        <v>50000</v>
      </c>
      <c r="O184" s="12">
        <v>200000</v>
      </c>
      <c r="P184" s="12">
        <v>0</v>
      </c>
      <c r="Q184" s="12">
        <v>6000</v>
      </c>
      <c r="R184" s="12">
        <v>240000</v>
      </c>
      <c r="S184" s="12">
        <v>293000</v>
      </c>
      <c r="T184" s="12">
        <v>1006000</v>
      </c>
      <c r="U184" s="69">
        <v>1309586</v>
      </c>
      <c r="V184" s="12">
        <v>5282700</v>
      </c>
      <c r="W184" s="72">
        <v>1639425</v>
      </c>
    </row>
    <row r="185" spans="1:23" ht="12.75">
      <c r="A185" s="426">
        <v>2</v>
      </c>
      <c r="B185" s="427">
        <v>10</v>
      </c>
      <c r="C185" s="427">
        <v>5</v>
      </c>
      <c r="D185" s="18">
        <v>3</v>
      </c>
      <c r="E185" s="18">
        <v>0</v>
      </c>
      <c r="F185" s="24"/>
      <c r="G185" s="23" t="s">
        <v>398</v>
      </c>
      <c r="H185" s="69">
        <v>5190052</v>
      </c>
      <c r="I185" s="12">
        <v>1805455</v>
      </c>
      <c r="J185" s="12">
        <v>1803689</v>
      </c>
      <c r="K185" s="12">
        <v>1170000</v>
      </c>
      <c r="L185" s="12">
        <v>284999</v>
      </c>
      <c r="M185" s="12">
        <v>78000</v>
      </c>
      <c r="N185" s="12">
        <v>13000</v>
      </c>
      <c r="O185" s="12">
        <v>36000</v>
      </c>
      <c r="P185" s="12">
        <v>0</v>
      </c>
      <c r="Q185" s="12">
        <v>0</v>
      </c>
      <c r="R185" s="12">
        <v>6500</v>
      </c>
      <c r="S185" s="12">
        <v>84400</v>
      </c>
      <c r="T185" s="12">
        <v>74000</v>
      </c>
      <c r="U185" s="69">
        <v>56790</v>
      </c>
      <c r="V185" s="12">
        <v>804409</v>
      </c>
      <c r="W185" s="72">
        <v>776499</v>
      </c>
    </row>
    <row r="186" spans="1:23" ht="12.75">
      <c r="A186" s="426">
        <v>2</v>
      </c>
      <c r="B186" s="427">
        <v>25</v>
      </c>
      <c r="C186" s="427">
        <v>4</v>
      </c>
      <c r="D186" s="18">
        <v>3</v>
      </c>
      <c r="E186" s="18">
        <v>0</v>
      </c>
      <c r="F186" s="24"/>
      <c r="G186" s="23" t="s">
        <v>399</v>
      </c>
      <c r="H186" s="69">
        <v>9783678</v>
      </c>
      <c r="I186" s="12">
        <v>2599071</v>
      </c>
      <c r="J186" s="12">
        <v>4393279</v>
      </c>
      <c r="K186" s="12">
        <v>3139904</v>
      </c>
      <c r="L186" s="12">
        <v>554412</v>
      </c>
      <c r="M186" s="12">
        <v>95891</v>
      </c>
      <c r="N186" s="12">
        <v>14000</v>
      </c>
      <c r="O186" s="12">
        <v>30000</v>
      </c>
      <c r="P186" s="12">
        <v>0</v>
      </c>
      <c r="Q186" s="12">
        <v>160000</v>
      </c>
      <c r="R186" s="12">
        <v>35000</v>
      </c>
      <c r="S186" s="12">
        <v>130000</v>
      </c>
      <c r="T186" s="12">
        <v>81000</v>
      </c>
      <c r="U186" s="69">
        <v>153072</v>
      </c>
      <c r="V186" s="12">
        <v>575863</v>
      </c>
      <c r="W186" s="72">
        <v>2215465</v>
      </c>
    </row>
    <row r="187" spans="1:23" ht="12.75">
      <c r="A187" s="426">
        <v>2</v>
      </c>
      <c r="B187" s="427">
        <v>16</v>
      </c>
      <c r="C187" s="427">
        <v>4</v>
      </c>
      <c r="D187" s="18">
        <v>3</v>
      </c>
      <c r="E187" s="18">
        <v>0</v>
      </c>
      <c r="F187" s="24"/>
      <c r="G187" s="23" t="s">
        <v>400</v>
      </c>
      <c r="H187" s="69">
        <v>164752649</v>
      </c>
      <c r="I187" s="12">
        <v>57568237</v>
      </c>
      <c r="J187" s="12">
        <v>84952410</v>
      </c>
      <c r="K187" s="12">
        <v>55504300</v>
      </c>
      <c r="L187" s="12">
        <v>86900</v>
      </c>
      <c r="M187" s="12">
        <v>677000</v>
      </c>
      <c r="N187" s="12">
        <v>84900</v>
      </c>
      <c r="O187" s="12">
        <v>678950</v>
      </c>
      <c r="P187" s="12">
        <v>0</v>
      </c>
      <c r="Q187" s="12">
        <v>25610000</v>
      </c>
      <c r="R187" s="12">
        <v>173000</v>
      </c>
      <c r="S187" s="12">
        <v>530000</v>
      </c>
      <c r="T187" s="12">
        <v>1244000</v>
      </c>
      <c r="U187" s="69">
        <v>363360</v>
      </c>
      <c r="V187" s="12">
        <v>9900638</v>
      </c>
      <c r="W187" s="72">
        <v>12331364</v>
      </c>
    </row>
    <row r="188" spans="1:23" ht="12.75">
      <c r="A188" s="426">
        <v>2</v>
      </c>
      <c r="B188" s="427">
        <v>9</v>
      </c>
      <c r="C188" s="427">
        <v>7</v>
      </c>
      <c r="D188" s="18">
        <v>3</v>
      </c>
      <c r="E188" s="18">
        <v>0</v>
      </c>
      <c r="F188" s="24"/>
      <c r="G188" s="23" t="s">
        <v>401</v>
      </c>
      <c r="H188" s="69">
        <v>8794699</v>
      </c>
      <c r="I188" s="12">
        <v>2552876</v>
      </c>
      <c r="J188" s="12">
        <v>4904376</v>
      </c>
      <c r="K188" s="12">
        <v>4103982</v>
      </c>
      <c r="L188" s="12">
        <v>293063</v>
      </c>
      <c r="M188" s="12">
        <v>97000</v>
      </c>
      <c r="N188" s="12">
        <v>4000</v>
      </c>
      <c r="O188" s="12">
        <v>37630</v>
      </c>
      <c r="P188" s="12">
        <v>0</v>
      </c>
      <c r="Q188" s="12">
        <v>0</v>
      </c>
      <c r="R188" s="12">
        <v>26000</v>
      </c>
      <c r="S188" s="12">
        <v>100000</v>
      </c>
      <c r="T188" s="12">
        <v>145000</v>
      </c>
      <c r="U188" s="69">
        <v>97701</v>
      </c>
      <c r="V188" s="12">
        <v>672600</v>
      </c>
      <c r="W188" s="72">
        <v>664847</v>
      </c>
    </row>
    <row r="189" spans="1:23" ht="12.75">
      <c r="A189" s="426">
        <v>2</v>
      </c>
      <c r="B189" s="427">
        <v>20</v>
      </c>
      <c r="C189" s="427">
        <v>2</v>
      </c>
      <c r="D189" s="18">
        <v>3</v>
      </c>
      <c r="E189" s="18">
        <v>0</v>
      </c>
      <c r="F189" s="24"/>
      <c r="G189" s="23" t="s">
        <v>402</v>
      </c>
      <c r="H189" s="69">
        <v>10152432</v>
      </c>
      <c r="I189" s="12">
        <v>1914581</v>
      </c>
      <c r="J189" s="12">
        <v>5754465</v>
      </c>
      <c r="K189" s="12">
        <v>3754000</v>
      </c>
      <c r="L189" s="12">
        <v>1197865</v>
      </c>
      <c r="M189" s="12">
        <v>193100</v>
      </c>
      <c r="N189" s="12">
        <v>15000</v>
      </c>
      <c r="O189" s="12">
        <v>30000</v>
      </c>
      <c r="P189" s="12">
        <v>0</v>
      </c>
      <c r="Q189" s="12">
        <v>0</v>
      </c>
      <c r="R189" s="12">
        <v>24500</v>
      </c>
      <c r="S189" s="12">
        <v>120000</v>
      </c>
      <c r="T189" s="12">
        <v>250815</v>
      </c>
      <c r="U189" s="69">
        <v>169185</v>
      </c>
      <c r="V189" s="12">
        <v>1557790</v>
      </c>
      <c r="W189" s="72">
        <v>925596</v>
      </c>
    </row>
    <row r="190" spans="1:23" ht="12.75">
      <c r="A190" s="426">
        <v>2</v>
      </c>
      <c r="B190" s="427">
        <v>16</v>
      </c>
      <c r="C190" s="427">
        <v>5</v>
      </c>
      <c r="D190" s="18">
        <v>3</v>
      </c>
      <c r="E190" s="18">
        <v>0</v>
      </c>
      <c r="F190" s="24"/>
      <c r="G190" s="23" t="s">
        <v>403</v>
      </c>
      <c r="H190" s="69">
        <v>11066653</v>
      </c>
      <c r="I190" s="12">
        <v>3716316</v>
      </c>
      <c r="J190" s="12">
        <v>2759513</v>
      </c>
      <c r="K190" s="12">
        <v>2092808</v>
      </c>
      <c r="L190" s="12">
        <v>125250</v>
      </c>
      <c r="M190" s="12">
        <v>84950</v>
      </c>
      <c r="N190" s="12">
        <v>8000</v>
      </c>
      <c r="O190" s="12">
        <v>20000</v>
      </c>
      <c r="P190" s="12">
        <v>0</v>
      </c>
      <c r="Q190" s="12">
        <v>7000</v>
      </c>
      <c r="R190" s="12">
        <v>46615</v>
      </c>
      <c r="S190" s="12">
        <v>93800</v>
      </c>
      <c r="T190" s="12">
        <v>115500</v>
      </c>
      <c r="U190" s="69">
        <v>165590</v>
      </c>
      <c r="V190" s="12">
        <v>3309757</v>
      </c>
      <c r="W190" s="72">
        <v>1281067</v>
      </c>
    </row>
    <row r="191" spans="1:23" ht="12.75">
      <c r="A191" s="426">
        <v>2</v>
      </c>
      <c r="B191" s="427">
        <v>8</v>
      </c>
      <c r="C191" s="427">
        <v>12</v>
      </c>
      <c r="D191" s="18">
        <v>3</v>
      </c>
      <c r="E191" s="18">
        <v>0</v>
      </c>
      <c r="F191" s="24"/>
      <c r="G191" s="23" t="s">
        <v>404</v>
      </c>
      <c r="H191" s="69">
        <v>11137134</v>
      </c>
      <c r="I191" s="12">
        <v>2279104</v>
      </c>
      <c r="J191" s="12">
        <v>5970269</v>
      </c>
      <c r="K191" s="12">
        <v>2990000</v>
      </c>
      <c r="L191" s="12">
        <v>531439</v>
      </c>
      <c r="M191" s="12">
        <v>57000</v>
      </c>
      <c r="N191" s="12">
        <v>25000</v>
      </c>
      <c r="O191" s="12">
        <v>28500</v>
      </c>
      <c r="P191" s="12">
        <v>0</v>
      </c>
      <c r="Q191" s="12">
        <v>35000</v>
      </c>
      <c r="R191" s="12">
        <v>1871322</v>
      </c>
      <c r="S191" s="12">
        <v>149100</v>
      </c>
      <c r="T191" s="12">
        <v>131900</v>
      </c>
      <c r="U191" s="69">
        <v>151008</v>
      </c>
      <c r="V191" s="12">
        <v>1690656</v>
      </c>
      <c r="W191" s="72">
        <v>1197105</v>
      </c>
    </row>
    <row r="192" spans="1:23" ht="12.75">
      <c r="A192" s="426">
        <v>2</v>
      </c>
      <c r="B192" s="427">
        <v>23</v>
      </c>
      <c r="C192" s="427">
        <v>7</v>
      </c>
      <c r="D192" s="18">
        <v>3</v>
      </c>
      <c r="E192" s="18">
        <v>0</v>
      </c>
      <c r="F192" s="24"/>
      <c r="G192" s="23" t="s">
        <v>405</v>
      </c>
      <c r="H192" s="69">
        <v>25058253</v>
      </c>
      <c r="I192" s="12">
        <v>4727695</v>
      </c>
      <c r="J192" s="12">
        <v>8996000</v>
      </c>
      <c r="K192" s="12">
        <v>4620000</v>
      </c>
      <c r="L192" s="12">
        <v>1650000</v>
      </c>
      <c r="M192" s="12">
        <v>296000</v>
      </c>
      <c r="N192" s="12">
        <v>20000</v>
      </c>
      <c r="O192" s="12">
        <v>90000</v>
      </c>
      <c r="P192" s="12">
        <v>0</v>
      </c>
      <c r="Q192" s="12">
        <v>650000</v>
      </c>
      <c r="R192" s="12">
        <v>200000</v>
      </c>
      <c r="S192" s="12">
        <v>212000</v>
      </c>
      <c r="T192" s="12">
        <v>725000</v>
      </c>
      <c r="U192" s="69">
        <v>533000</v>
      </c>
      <c r="V192" s="12">
        <v>9261000</v>
      </c>
      <c r="W192" s="72">
        <v>2073558</v>
      </c>
    </row>
    <row r="193" spans="1:23" ht="12.75">
      <c r="A193" s="426">
        <v>2</v>
      </c>
      <c r="B193" s="427">
        <v>8</v>
      </c>
      <c r="C193" s="427">
        <v>13</v>
      </c>
      <c r="D193" s="18">
        <v>3</v>
      </c>
      <c r="E193" s="18">
        <v>0</v>
      </c>
      <c r="F193" s="24"/>
      <c r="G193" s="23" t="s">
        <v>406</v>
      </c>
      <c r="H193" s="69">
        <v>12306010</v>
      </c>
      <c r="I193" s="12">
        <v>2352847</v>
      </c>
      <c r="J193" s="12">
        <v>4139400</v>
      </c>
      <c r="K193" s="12">
        <v>3154000</v>
      </c>
      <c r="L193" s="12">
        <v>100000</v>
      </c>
      <c r="M193" s="12">
        <v>38000</v>
      </c>
      <c r="N193" s="12">
        <v>25000</v>
      </c>
      <c r="O193" s="12">
        <v>10000</v>
      </c>
      <c r="P193" s="12">
        <v>0</v>
      </c>
      <c r="Q193" s="12">
        <v>200</v>
      </c>
      <c r="R193" s="12">
        <v>3000</v>
      </c>
      <c r="S193" s="12">
        <v>181200</v>
      </c>
      <c r="T193" s="12">
        <v>191500</v>
      </c>
      <c r="U193" s="69">
        <v>436500</v>
      </c>
      <c r="V193" s="12">
        <v>5070840</v>
      </c>
      <c r="W193" s="72">
        <v>742923</v>
      </c>
    </row>
    <row r="194" spans="1:23" ht="12.75">
      <c r="A194" s="426">
        <v>2</v>
      </c>
      <c r="B194" s="427">
        <v>19</v>
      </c>
      <c r="C194" s="427">
        <v>6</v>
      </c>
      <c r="D194" s="18">
        <v>3</v>
      </c>
      <c r="E194" s="18">
        <v>0</v>
      </c>
      <c r="F194" s="24"/>
      <c r="G194" s="23" t="s">
        <v>407</v>
      </c>
      <c r="H194" s="69">
        <v>36635756</v>
      </c>
      <c r="I194" s="12">
        <v>9977926</v>
      </c>
      <c r="J194" s="12">
        <v>17586611</v>
      </c>
      <c r="K194" s="12">
        <v>12105000</v>
      </c>
      <c r="L194" s="12">
        <v>1350000</v>
      </c>
      <c r="M194" s="12">
        <v>630000</v>
      </c>
      <c r="N194" s="12">
        <v>36000</v>
      </c>
      <c r="O194" s="12">
        <v>100000</v>
      </c>
      <c r="P194" s="12">
        <v>0</v>
      </c>
      <c r="Q194" s="12">
        <v>1934811</v>
      </c>
      <c r="R194" s="12">
        <v>493000</v>
      </c>
      <c r="S194" s="12">
        <v>350000</v>
      </c>
      <c r="T194" s="12">
        <v>486000</v>
      </c>
      <c r="U194" s="69">
        <v>101800</v>
      </c>
      <c r="V194" s="12">
        <v>6039924</v>
      </c>
      <c r="W194" s="72">
        <v>3031295</v>
      </c>
    </row>
    <row r="195" spans="1:23" ht="12.75">
      <c r="A195" s="426">
        <v>2</v>
      </c>
      <c r="B195" s="427">
        <v>17</v>
      </c>
      <c r="C195" s="427">
        <v>4</v>
      </c>
      <c r="D195" s="18">
        <v>3</v>
      </c>
      <c r="E195" s="18">
        <v>0</v>
      </c>
      <c r="F195" s="24"/>
      <c r="G195" s="23" t="s">
        <v>408</v>
      </c>
      <c r="H195" s="69">
        <v>32290714</v>
      </c>
      <c r="I195" s="12">
        <v>9457637</v>
      </c>
      <c r="J195" s="12">
        <v>15216513</v>
      </c>
      <c r="K195" s="12">
        <v>9499400</v>
      </c>
      <c r="L195" s="12">
        <v>2370000</v>
      </c>
      <c r="M195" s="12">
        <v>345000</v>
      </c>
      <c r="N195" s="12">
        <v>85000</v>
      </c>
      <c r="O195" s="12">
        <v>420000</v>
      </c>
      <c r="P195" s="12">
        <v>0</v>
      </c>
      <c r="Q195" s="12">
        <v>758470</v>
      </c>
      <c r="R195" s="12">
        <v>95000</v>
      </c>
      <c r="S195" s="12">
        <v>350000</v>
      </c>
      <c r="T195" s="12">
        <v>881333</v>
      </c>
      <c r="U195" s="69">
        <v>412310</v>
      </c>
      <c r="V195" s="12">
        <v>3369717</v>
      </c>
      <c r="W195" s="72">
        <v>4246847</v>
      </c>
    </row>
    <row r="196" spans="1:23" ht="12.75">
      <c r="A196" s="426">
        <v>2</v>
      </c>
      <c r="B196" s="427">
        <v>14</v>
      </c>
      <c r="C196" s="427">
        <v>7</v>
      </c>
      <c r="D196" s="18">
        <v>3</v>
      </c>
      <c r="E196" s="18">
        <v>0</v>
      </c>
      <c r="F196" s="24"/>
      <c r="G196" s="23" t="s">
        <v>409</v>
      </c>
      <c r="H196" s="69">
        <v>16395897</v>
      </c>
      <c r="I196" s="12">
        <v>5949410</v>
      </c>
      <c r="J196" s="12">
        <v>6786736</v>
      </c>
      <c r="K196" s="12">
        <v>4463500</v>
      </c>
      <c r="L196" s="12">
        <v>801550</v>
      </c>
      <c r="M196" s="12">
        <v>140000</v>
      </c>
      <c r="N196" s="12">
        <v>30000</v>
      </c>
      <c r="O196" s="12">
        <v>125000</v>
      </c>
      <c r="P196" s="12">
        <v>0</v>
      </c>
      <c r="Q196" s="12">
        <v>2000</v>
      </c>
      <c r="R196" s="12">
        <v>69000</v>
      </c>
      <c r="S196" s="12">
        <v>223000</v>
      </c>
      <c r="T196" s="12">
        <v>592476</v>
      </c>
      <c r="U196" s="69">
        <v>340210</v>
      </c>
      <c r="V196" s="12">
        <v>2468251</v>
      </c>
      <c r="W196" s="72">
        <v>1191500</v>
      </c>
    </row>
    <row r="197" spans="1:23" ht="12.75">
      <c r="A197" s="426">
        <v>2</v>
      </c>
      <c r="B197" s="427">
        <v>8</v>
      </c>
      <c r="C197" s="427">
        <v>14</v>
      </c>
      <c r="D197" s="18">
        <v>3</v>
      </c>
      <c r="E197" s="18">
        <v>0</v>
      </c>
      <c r="F197" s="24"/>
      <c r="G197" s="23" t="s">
        <v>410</v>
      </c>
      <c r="H197" s="69">
        <v>8273116</v>
      </c>
      <c r="I197" s="12">
        <v>1990184</v>
      </c>
      <c r="J197" s="12">
        <v>2969873</v>
      </c>
      <c r="K197" s="12">
        <v>2088000</v>
      </c>
      <c r="L197" s="12">
        <v>82040</v>
      </c>
      <c r="M197" s="12">
        <v>32200</v>
      </c>
      <c r="N197" s="12">
        <v>32660</v>
      </c>
      <c r="O197" s="12">
        <v>26000</v>
      </c>
      <c r="P197" s="12">
        <v>0</v>
      </c>
      <c r="Q197" s="12">
        <v>0</v>
      </c>
      <c r="R197" s="12">
        <v>35442</v>
      </c>
      <c r="S197" s="12">
        <v>80800</v>
      </c>
      <c r="T197" s="12">
        <v>433200</v>
      </c>
      <c r="U197" s="69">
        <v>159531</v>
      </c>
      <c r="V197" s="12">
        <v>2558269</v>
      </c>
      <c r="W197" s="72">
        <v>754790</v>
      </c>
    </row>
    <row r="198" spans="1:23" ht="12.75">
      <c r="A198" s="426">
        <v>2</v>
      </c>
      <c r="B198" s="427">
        <v>11</v>
      </c>
      <c r="C198" s="427">
        <v>4</v>
      </c>
      <c r="D198" s="18">
        <v>3</v>
      </c>
      <c r="E198" s="18">
        <v>0</v>
      </c>
      <c r="F198" s="24"/>
      <c r="G198" s="23" t="s">
        <v>411</v>
      </c>
      <c r="H198" s="69">
        <v>12621090.92</v>
      </c>
      <c r="I198" s="12">
        <v>3963734</v>
      </c>
      <c r="J198" s="12">
        <v>4642425</v>
      </c>
      <c r="K198" s="12">
        <v>2810529</v>
      </c>
      <c r="L198" s="12">
        <v>781011</v>
      </c>
      <c r="M198" s="12">
        <v>96431</v>
      </c>
      <c r="N198" s="12">
        <v>18179</v>
      </c>
      <c r="O198" s="12">
        <v>30060</v>
      </c>
      <c r="P198" s="12">
        <v>0</v>
      </c>
      <c r="Q198" s="12">
        <v>0</v>
      </c>
      <c r="R198" s="12">
        <v>523673</v>
      </c>
      <c r="S198" s="12">
        <v>140654</v>
      </c>
      <c r="T198" s="12">
        <v>131156</v>
      </c>
      <c r="U198" s="69">
        <v>110732</v>
      </c>
      <c r="V198" s="12">
        <v>1004122</v>
      </c>
      <c r="W198" s="72">
        <v>3010809.92</v>
      </c>
    </row>
    <row r="199" spans="1:23" ht="12.75">
      <c r="A199" s="426">
        <v>2</v>
      </c>
      <c r="B199" s="427">
        <v>18</v>
      </c>
      <c r="C199" s="427">
        <v>4</v>
      </c>
      <c r="D199" s="18">
        <v>3</v>
      </c>
      <c r="E199" s="18">
        <v>0</v>
      </c>
      <c r="F199" s="24"/>
      <c r="G199" s="23" t="s">
        <v>412</v>
      </c>
      <c r="H199" s="69">
        <v>29898221</v>
      </c>
      <c r="I199" s="12">
        <v>9988198</v>
      </c>
      <c r="J199" s="12">
        <v>13681000</v>
      </c>
      <c r="K199" s="12">
        <v>9600000</v>
      </c>
      <c r="L199" s="12">
        <v>1560000</v>
      </c>
      <c r="M199" s="12">
        <v>322000</v>
      </c>
      <c r="N199" s="12">
        <v>50100</v>
      </c>
      <c r="O199" s="12">
        <v>600000</v>
      </c>
      <c r="P199" s="12">
        <v>0</v>
      </c>
      <c r="Q199" s="12">
        <v>190000</v>
      </c>
      <c r="R199" s="12">
        <v>148000</v>
      </c>
      <c r="S199" s="12">
        <v>320000</v>
      </c>
      <c r="T199" s="12">
        <v>345000</v>
      </c>
      <c r="U199" s="69">
        <v>545900</v>
      </c>
      <c r="V199" s="12">
        <v>3470640</v>
      </c>
      <c r="W199" s="72">
        <v>2758383</v>
      </c>
    </row>
    <row r="200" spans="1:23" ht="12.75">
      <c r="A200" s="426">
        <v>2</v>
      </c>
      <c r="B200" s="427">
        <v>26</v>
      </c>
      <c r="C200" s="427">
        <v>4</v>
      </c>
      <c r="D200" s="18">
        <v>3</v>
      </c>
      <c r="E200" s="18">
        <v>0</v>
      </c>
      <c r="F200" s="24"/>
      <c r="G200" s="23" t="s">
        <v>413</v>
      </c>
      <c r="H200" s="69">
        <v>15016192.5</v>
      </c>
      <c r="I200" s="12">
        <v>1660724</v>
      </c>
      <c r="J200" s="12">
        <v>3909800</v>
      </c>
      <c r="K200" s="12">
        <v>2136000</v>
      </c>
      <c r="L200" s="12">
        <v>736000</v>
      </c>
      <c r="M200" s="12">
        <v>53100</v>
      </c>
      <c r="N200" s="12">
        <v>3000</v>
      </c>
      <c r="O200" s="12">
        <v>32000</v>
      </c>
      <c r="P200" s="12">
        <v>0</v>
      </c>
      <c r="Q200" s="12">
        <v>700000</v>
      </c>
      <c r="R200" s="12">
        <v>1500</v>
      </c>
      <c r="S200" s="12">
        <v>80000</v>
      </c>
      <c r="T200" s="12">
        <v>65400</v>
      </c>
      <c r="U200" s="69">
        <v>102800</v>
      </c>
      <c r="V200" s="12">
        <v>576000</v>
      </c>
      <c r="W200" s="72">
        <v>8869668.5</v>
      </c>
    </row>
    <row r="201" spans="1:23" ht="12.75">
      <c r="A201" s="426">
        <v>2</v>
      </c>
      <c r="B201" s="427">
        <v>23</v>
      </c>
      <c r="C201" s="427">
        <v>8</v>
      </c>
      <c r="D201" s="18">
        <v>3</v>
      </c>
      <c r="E201" s="18">
        <v>0</v>
      </c>
      <c r="F201" s="24"/>
      <c r="G201" s="23" t="s">
        <v>414</v>
      </c>
      <c r="H201" s="69">
        <v>33382168.68</v>
      </c>
      <c r="I201" s="12">
        <v>10116279</v>
      </c>
      <c r="J201" s="12">
        <v>17906575</v>
      </c>
      <c r="K201" s="12">
        <v>11725000</v>
      </c>
      <c r="L201" s="12">
        <v>831000</v>
      </c>
      <c r="M201" s="12">
        <v>320000</v>
      </c>
      <c r="N201" s="12">
        <v>150000</v>
      </c>
      <c r="O201" s="12">
        <v>100000</v>
      </c>
      <c r="P201" s="12">
        <v>0</v>
      </c>
      <c r="Q201" s="12">
        <v>0</v>
      </c>
      <c r="R201" s="12">
        <v>500000</v>
      </c>
      <c r="S201" s="12">
        <v>200000</v>
      </c>
      <c r="T201" s="12">
        <v>1930000</v>
      </c>
      <c r="U201" s="69">
        <v>2150575</v>
      </c>
      <c r="V201" s="12">
        <v>5030000</v>
      </c>
      <c r="W201" s="72">
        <v>329314.68</v>
      </c>
    </row>
    <row r="202" spans="1:23" ht="12.75">
      <c r="A202" s="426">
        <v>2</v>
      </c>
      <c r="B202" s="427">
        <v>20</v>
      </c>
      <c r="C202" s="427">
        <v>3</v>
      </c>
      <c r="D202" s="18">
        <v>3</v>
      </c>
      <c r="E202" s="18">
        <v>0</v>
      </c>
      <c r="F202" s="24"/>
      <c r="G202" s="23" t="s">
        <v>415</v>
      </c>
      <c r="H202" s="69">
        <v>31481745</v>
      </c>
      <c r="I202" s="12">
        <v>9911717</v>
      </c>
      <c r="J202" s="12">
        <v>9602163</v>
      </c>
      <c r="K202" s="12">
        <v>4916770</v>
      </c>
      <c r="L202" s="12">
        <v>1341503</v>
      </c>
      <c r="M202" s="12">
        <v>480784</v>
      </c>
      <c r="N202" s="12">
        <v>90000</v>
      </c>
      <c r="O202" s="12">
        <v>905900</v>
      </c>
      <c r="P202" s="12">
        <v>0</v>
      </c>
      <c r="Q202" s="12">
        <v>0</v>
      </c>
      <c r="R202" s="12">
        <v>106455</v>
      </c>
      <c r="S202" s="12">
        <v>370000</v>
      </c>
      <c r="T202" s="12">
        <v>905315</v>
      </c>
      <c r="U202" s="69">
        <v>485436</v>
      </c>
      <c r="V202" s="12">
        <v>7529845</v>
      </c>
      <c r="W202" s="72">
        <v>4438020</v>
      </c>
    </row>
    <row r="203" spans="1:23" ht="12.75">
      <c r="A203" s="426">
        <v>2</v>
      </c>
      <c r="B203" s="427">
        <v>14</v>
      </c>
      <c r="C203" s="427">
        <v>8</v>
      </c>
      <c r="D203" s="18">
        <v>3</v>
      </c>
      <c r="E203" s="18">
        <v>0</v>
      </c>
      <c r="F203" s="24"/>
      <c r="G203" s="23" t="s">
        <v>416</v>
      </c>
      <c r="H203" s="69">
        <v>21416865</v>
      </c>
      <c r="I203" s="12">
        <v>8750487</v>
      </c>
      <c r="J203" s="12">
        <v>7134768</v>
      </c>
      <c r="K203" s="12">
        <v>5936209</v>
      </c>
      <c r="L203" s="12">
        <v>318274</v>
      </c>
      <c r="M203" s="12">
        <v>127045</v>
      </c>
      <c r="N203" s="12">
        <v>30000</v>
      </c>
      <c r="O203" s="12">
        <v>50000</v>
      </c>
      <c r="P203" s="12">
        <v>0</v>
      </c>
      <c r="Q203" s="12">
        <v>3500</v>
      </c>
      <c r="R203" s="12">
        <v>130000</v>
      </c>
      <c r="S203" s="12">
        <v>155000</v>
      </c>
      <c r="T203" s="12">
        <v>100000</v>
      </c>
      <c r="U203" s="69">
        <v>284740</v>
      </c>
      <c r="V203" s="12">
        <v>1892000</v>
      </c>
      <c r="W203" s="72">
        <v>3639610</v>
      </c>
    </row>
    <row r="204" spans="1:23" ht="12.75">
      <c r="A204" s="426">
        <v>2</v>
      </c>
      <c r="B204" s="427">
        <v>4</v>
      </c>
      <c r="C204" s="427">
        <v>4</v>
      </c>
      <c r="D204" s="18">
        <v>3</v>
      </c>
      <c r="E204" s="18">
        <v>0</v>
      </c>
      <c r="F204" s="24"/>
      <c r="G204" s="23" t="s">
        <v>417</v>
      </c>
      <c r="H204" s="69">
        <v>7262426</v>
      </c>
      <c r="I204" s="12">
        <v>1872262</v>
      </c>
      <c r="J204" s="12">
        <v>3686467</v>
      </c>
      <c r="K204" s="12">
        <v>1726672</v>
      </c>
      <c r="L204" s="12">
        <v>857754</v>
      </c>
      <c r="M204" s="12">
        <v>60100</v>
      </c>
      <c r="N204" s="12">
        <v>5000</v>
      </c>
      <c r="O204" s="12">
        <v>40535</v>
      </c>
      <c r="P204" s="12">
        <v>0</v>
      </c>
      <c r="Q204" s="12">
        <v>618000</v>
      </c>
      <c r="R204" s="12">
        <v>6500</v>
      </c>
      <c r="S204" s="12">
        <v>87047</v>
      </c>
      <c r="T204" s="12">
        <v>118372</v>
      </c>
      <c r="U204" s="69">
        <v>166487</v>
      </c>
      <c r="V204" s="12">
        <v>1233556</v>
      </c>
      <c r="W204" s="72">
        <v>470141</v>
      </c>
    </row>
    <row r="205" spans="1:23" ht="12.75">
      <c r="A205" s="426">
        <v>2</v>
      </c>
      <c r="B205" s="427">
        <v>25</v>
      </c>
      <c r="C205" s="427">
        <v>6</v>
      </c>
      <c r="D205" s="18">
        <v>3</v>
      </c>
      <c r="E205" s="18">
        <v>0</v>
      </c>
      <c r="F205" s="24"/>
      <c r="G205" s="23" t="s">
        <v>418</v>
      </c>
      <c r="H205" s="69">
        <v>7936486</v>
      </c>
      <c r="I205" s="12">
        <v>2606598</v>
      </c>
      <c r="J205" s="12">
        <v>4119864</v>
      </c>
      <c r="K205" s="12">
        <v>2771702</v>
      </c>
      <c r="L205" s="12">
        <v>85218</v>
      </c>
      <c r="M205" s="12">
        <v>112456</v>
      </c>
      <c r="N205" s="12">
        <v>11500</v>
      </c>
      <c r="O205" s="12">
        <v>20000</v>
      </c>
      <c r="P205" s="12">
        <v>0</v>
      </c>
      <c r="Q205" s="12">
        <v>289738</v>
      </c>
      <c r="R205" s="12">
        <v>28187</v>
      </c>
      <c r="S205" s="12">
        <v>108500</v>
      </c>
      <c r="T205" s="12">
        <v>172000</v>
      </c>
      <c r="U205" s="69">
        <v>520563</v>
      </c>
      <c r="V205" s="12">
        <v>358920</v>
      </c>
      <c r="W205" s="72">
        <v>851104</v>
      </c>
    </row>
    <row r="206" spans="1:23" ht="12.75">
      <c r="A206" s="426">
        <v>2</v>
      </c>
      <c r="B206" s="427">
        <v>17</v>
      </c>
      <c r="C206" s="427">
        <v>5</v>
      </c>
      <c r="D206" s="18">
        <v>3</v>
      </c>
      <c r="E206" s="18">
        <v>0</v>
      </c>
      <c r="F206" s="24"/>
      <c r="G206" s="23" t="s">
        <v>419</v>
      </c>
      <c r="H206" s="69">
        <v>8212894.69</v>
      </c>
      <c r="I206" s="12">
        <v>1638530</v>
      </c>
      <c r="J206" s="12">
        <v>3962353</v>
      </c>
      <c r="K206" s="12">
        <v>1389529</v>
      </c>
      <c r="L206" s="12">
        <v>2172327</v>
      </c>
      <c r="M206" s="12">
        <v>19103</v>
      </c>
      <c r="N206" s="12">
        <v>22545</v>
      </c>
      <c r="O206" s="12">
        <v>26000</v>
      </c>
      <c r="P206" s="12">
        <v>0</v>
      </c>
      <c r="Q206" s="12">
        <v>3332</v>
      </c>
      <c r="R206" s="12">
        <v>4900</v>
      </c>
      <c r="S206" s="12">
        <v>83359</v>
      </c>
      <c r="T206" s="12">
        <v>148282</v>
      </c>
      <c r="U206" s="69">
        <v>92976</v>
      </c>
      <c r="V206" s="12">
        <v>1984910</v>
      </c>
      <c r="W206" s="72">
        <v>627101.69</v>
      </c>
    </row>
    <row r="207" spans="1:23" ht="12.75">
      <c r="A207" s="426">
        <v>2</v>
      </c>
      <c r="B207" s="427">
        <v>12</v>
      </c>
      <c r="C207" s="427">
        <v>5</v>
      </c>
      <c r="D207" s="18">
        <v>3</v>
      </c>
      <c r="E207" s="18">
        <v>0</v>
      </c>
      <c r="F207" s="24"/>
      <c r="G207" s="23" t="s">
        <v>420</v>
      </c>
      <c r="H207" s="69">
        <v>6538238.72</v>
      </c>
      <c r="I207" s="12">
        <v>1188979</v>
      </c>
      <c r="J207" s="12">
        <v>3226567</v>
      </c>
      <c r="K207" s="12">
        <v>2674381</v>
      </c>
      <c r="L207" s="12">
        <v>314915</v>
      </c>
      <c r="M207" s="12">
        <v>18164</v>
      </c>
      <c r="N207" s="12">
        <v>4478</v>
      </c>
      <c r="O207" s="12">
        <v>16298</v>
      </c>
      <c r="P207" s="12">
        <v>0</v>
      </c>
      <c r="Q207" s="12">
        <v>0</v>
      </c>
      <c r="R207" s="12">
        <v>8500</v>
      </c>
      <c r="S207" s="12">
        <v>54000</v>
      </c>
      <c r="T207" s="12">
        <v>61960</v>
      </c>
      <c r="U207" s="69">
        <v>73871</v>
      </c>
      <c r="V207" s="12">
        <v>942340</v>
      </c>
      <c r="W207" s="72">
        <v>1180352.72</v>
      </c>
    </row>
    <row r="208" spans="1:23" ht="12.75">
      <c r="A208" s="426">
        <v>2</v>
      </c>
      <c r="B208" s="427">
        <v>22</v>
      </c>
      <c r="C208" s="427">
        <v>3</v>
      </c>
      <c r="D208" s="18">
        <v>3</v>
      </c>
      <c r="E208" s="18">
        <v>0</v>
      </c>
      <c r="F208" s="24"/>
      <c r="G208" s="23" t="s">
        <v>421</v>
      </c>
      <c r="H208" s="69">
        <v>25718444.67</v>
      </c>
      <c r="I208" s="12">
        <v>8966110</v>
      </c>
      <c r="J208" s="12">
        <v>10298858</v>
      </c>
      <c r="K208" s="12">
        <v>6389000</v>
      </c>
      <c r="L208" s="12">
        <v>1013000</v>
      </c>
      <c r="M208" s="12">
        <v>634000</v>
      </c>
      <c r="N208" s="12">
        <v>70000</v>
      </c>
      <c r="O208" s="12">
        <v>450000</v>
      </c>
      <c r="P208" s="12">
        <v>0</v>
      </c>
      <c r="Q208" s="12">
        <v>1100</v>
      </c>
      <c r="R208" s="12">
        <v>187000</v>
      </c>
      <c r="S208" s="12">
        <v>303000</v>
      </c>
      <c r="T208" s="12">
        <v>730000</v>
      </c>
      <c r="U208" s="69">
        <v>521758</v>
      </c>
      <c r="V208" s="12">
        <v>4868350</v>
      </c>
      <c r="W208" s="72">
        <v>1585126.67</v>
      </c>
    </row>
    <row r="209" spans="1:23" ht="12.75">
      <c r="A209" s="426">
        <v>2</v>
      </c>
      <c r="B209" s="427">
        <v>24</v>
      </c>
      <c r="C209" s="427">
        <v>5</v>
      </c>
      <c r="D209" s="18">
        <v>3</v>
      </c>
      <c r="E209" s="18">
        <v>0</v>
      </c>
      <c r="F209" s="24"/>
      <c r="G209" s="23" t="s">
        <v>422</v>
      </c>
      <c r="H209" s="69">
        <v>25722920</v>
      </c>
      <c r="I209" s="12">
        <v>10839204</v>
      </c>
      <c r="J209" s="12">
        <v>12561162</v>
      </c>
      <c r="K209" s="12">
        <v>6585000</v>
      </c>
      <c r="L209" s="12">
        <v>1420000</v>
      </c>
      <c r="M209" s="12">
        <v>570000</v>
      </c>
      <c r="N209" s="12">
        <v>110000</v>
      </c>
      <c r="O209" s="12">
        <v>800000</v>
      </c>
      <c r="P209" s="12">
        <v>0</v>
      </c>
      <c r="Q209" s="12">
        <v>1000000</v>
      </c>
      <c r="R209" s="12">
        <v>70000</v>
      </c>
      <c r="S209" s="12">
        <v>360000</v>
      </c>
      <c r="T209" s="12">
        <v>520000</v>
      </c>
      <c r="U209" s="69">
        <v>1126162</v>
      </c>
      <c r="V209" s="12">
        <v>1392055</v>
      </c>
      <c r="W209" s="72">
        <v>930499</v>
      </c>
    </row>
    <row r="210" spans="1:23" ht="12.75">
      <c r="A210" s="426">
        <v>2</v>
      </c>
      <c r="B210" s="427">
        <v>24</v>
      </c>
      <c r="C210" s="427">
        <v>6</v>
      </c>
      <c r="D210" s="18">
        <v>3</v>
      </c>
      <c r="E210" s="18">
        <v>0</v>
      </c>
      <c r="F210" s="24"/>
      <c r="G210" s="23" t="s">
        <v>423</v>
      </c>
      <c r="H210" s="69">
        <v>13811687</v>
      </c>
      <c r="I210" s="12">
        <v>4459857</v>
      </c>
      <c r="J210" s="12">
        <v>6602900</v>
      </c>
      <c r="K210" s="12">
        <v>3995000</v>
      </c>
      <c r="L210" s="12">
        <v>1710000</v>
      </c>
      <c r="M210" s="12">
        <v>150000</v>
      </c>
      <c r="N210" s="12">
        <v>20000</v>
      </c>
      <c r="O210" s="12">
        <v>100000</v>
      </c>
      <c r="P210" s="12">
        <v>0</v>
      </c>
      <c r="Q210" s="12">
        <v>0</v>
      </c>
      <c r="R210" s="12">
        <v>40000</v>
      </c>
      <c r="S210" s="12">
        <v>177000</v>
      </c>
      <c r="T210" s="12">
        <v>210000</v>
      </c>
      <c r="U210" s="69">
        <v>200900</v>
      </c>
      <c r="V210" s="12">
        <v>1424168</v>
      </c>
      <c r="W210" s="72">
        <v>1324762</v>
      </c>
    </row>
    <row r="211" spans="1:23" ht="12.75">
      <c r="A211" s="426">
        <v>2</v>
      </c>
      <c r="B211" s="427">
        <v>24</v>
      </c>
      <c r="C211" s="427">
        <v>7</v>
      </c>
      <c r="D211" s="18">
        <v>3</v>
      </c>
      <c r="E211" s="18">
        <v>0</v>
      </c>
      <c r="F211" s="24"/>
      <c r="G211" s="23" t="s">
        <v>424</v>
      </c>
      <c r="H211" s="69">
        <v>3979830</v>
      </c>
      <c r="I211" s="12">
        <v>1260776</v>
      </c>
      <c r="J211" s="12">
        <v>1776111</v>
      </c>
      <c r="K211" s="12">
        <v>1320000</v>
      </c>
      <c r="L211" s="12">
        <v>133000</v>
      </c>
      <c r="M211" s="12">
        <v>36300</v>
      </c>
      <c r="N211" s="12">
        <v>5000</v>
      </c>
      <c r="O211" s="12">
        <v>15000</v>
      </c>
      <c r="P211" s="12">
        <v>0</v>
      </c>
      <c r="Q211" s="12">
        <v>0</v>
      </c>
      <c r="R211" s="12">
        <v>12500</v>
      </c>
      <c r="S211" s="12">
        <v>53311</v>
      </c>
      <c r="T211" s="12">
        <v>81000</v>
      </c>
      <c r="U211" s="69">
        <v>120000</v>
      </c>
      <c r="V211" s="12">
        <v>466521</v>
      </c>
      <c r="W211" s="72">
        <v>476422</v>
      </c>
    </row>
    <row r="212" spans="1:23" ht="12.75">
      <c r="A212" s="426">
        <v>2</v>
      </c>
      <c r="B212" s="427">
        <v>19</v>
      </c>
      <c r="C212" s="427">
        <v>8</v>
      </c>
      <c r="D212" s="18">
        <v>3</v>
      </c>
      <c r="E212" s="18">
        <v>0</v>
      </c>
      <c r="F212" s="24"/>
      <c r="G212" s="23" t="s">
        <v>425</v>
      </c>
      <c r="H212" s="69">
        <v>19276377</v>
      </c>
      <c r="I212" s="12">
        <v>4115975</v>
      </c>
      <c r="J212" s="12">
        <v>8200749</v>
      </c>
      <c r="K212" s="12">
        <v>5939570</v>
      </c>
      <c r="L212" s="12">
        <v>1050560</v>
      </c>
      <c r="M212" s="12">
        <v>126610</v>
      </c>
      <c r="N212" s="12">
        <v>50000</v>
      </c>
      <c r="O212" s="12">
        <v>52000</v>
      </c>
      <c r="P212" s="12">
        <v>0</v>
      </c>
      <c r="Q212" s="12">
        <v>335269</v>
      </c>
      <c r="R212" s="12">
        <v>32000</v>
      </c>
      <c r="S212" s="12">
        <v>173700</v>
      </c>
      <c r="T212" s="12">
        <v>255000</v>
      </c>
      <c r="U212" s="69">
        <v>186040</v>
      </c>
      <c r="V212" s="12">
        <v>3668774</v>
      </c>
      <c r="W212" s="72">
        <v>3290879</v>
      </c>
    </row>
    <row r="213" spans="1:23" ht="12.75">
      <c r="A213" s="426">
        <v>2</v>
      </c>
      <c r="B213" s="427">
        <v>20</v>
      </c>
      <c r="C213" s="427">
        <v>6</v>
      </c>
      <c r="D213" s="18">
        <v>3</v>
      </c>
      <c r="E213" s="18">
        <v>0</v>
      </c>
      <c r="F213" s="24"/>
      <c r="G213" s="23" t="s">
        <v>426</v>
      </c>
      <c r="H213" s="69">
        <v>16776605</v>
      </c>
      <c r="I213" s="12">
        <v>3970061</v>
      </c>
      <c r="J213" s="12">
        <v>6079049</v>
      </c>
      <c r="K213" s="12">
        <v>3950000</v>
      </c>
      <c r="L213" s="12">
        <v>842820</v>
      </c>
      <c r="M213" s="12">
        <v>180000</v>
      </c>
      <c r="N213" s="12">
        <v>27000</v>
      </c>
      <c r="O213" s="12">
        <v>78000</v>
      </c>
      <c r="P213" s="12">
        <v>0</v>
      </c>
      <c r="Q213" s="12">
        <v>130000</v>
      </c>
      <c r="R213" s="12">
        <v>52409</v>
      </c>
      <c r="S213" s="12">
        <v>238000</v>
      </c>
      <c r="T213" s="12">
        <v>211100</v>
      </c>
      <c r="U213" s="69">
        <v>369720</v>
      </c>
      <c r="V213" s="12">
        <v>4194248</v>
      </c>
      <c r="W213" s="72">
        <v>2533247</v>
      </c>
    </row>
    <row r="214" spans="1:23" s="107" customFormat="1" ht="15">
      <c r="A214" s="429"/>
      <c r="B214" s="430"/>
      <c r="C214" s="430"/>
      <c r="D214" s="119"/>
      <c r="E214" s="119"/>
      <c r="F214" s="120" t="s">
        <v>427</v>
      </c>
      <c r="G214" s="121"/>
      <c r="H214" s="123">
        <v>55962498.78</v>
      </c>
      <c r="I214" s="122">
        <v>0</v>
      </c>
      <c r="J214" s="122">
        <v>156978</v>
      </c>
      <c r="K214" s="122">
        <v>0</v>
      </c>
      <c r="L214" s="122">
        <v>0</v>
      </c>
      <c r="M214" s="122">
        <v>0</v>
      </c>
      <c r="N214" s="122">
        <v>0</v>
      </c>
      <c r="O214" s="122">
        <v>0</v>
      </c>
      <c r="P214" s="122">
        <v>0</v>
      </c>
      <c r="Q214" s="122">
        <v>0</v>
      </c>
      <c r="R214" s="122">
        <v>115825</v>
      </c>
      <c r="S214" s="122">
        <v>0</v>
      </c>
      <c r="T214" s="122">
        <v>0</v>
      </c>
      <c r="U214" s="123">
        <v>41153</v>
      </c>
      <c r="V214" s="122">
        <v>9952293</v>
      </c>
      <c r="W214" s="124">
        <v>45853227.78</v>
      </c>
    </row>
    <row r="215" spans="1:23" ht="25.5">
      <c r="A215" s="426">
        <v>2</v>
      </c>
      <c r="B215" s="427">
        <v>15</v>
      </c>
      <c r="C215" s="427">
        <v>1</v>
      </c>
      <c r="D215" s="431" t="s">
        <v>428</v>
      </c>
      <c r="E215" s="18">
        <v>8</v>
      </c>
      <c r="F215" s="24"/>
      <c r="G215" s="63" t="s">
        <v>429</v>
      </c>
      <c r="H215" s="69">
        <v>2456560</v>
      </c>
      <c r="I215" s="12">
        <v>0</v>
      </c>
      <c r="J215" s="12">
        <v>17153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17153</v>
      </c>
      <c r="V215" s="12">
        <v>585600</v>
      </c>
      <c r="W215" s="72">
        <v>1853807</v>
      </c>
    </row>
    <row r="216" spans="1:23" ht="12.75">
      <c r="A216" s="426">
        <v>2</v>
      </c>
      <c r="B216" s="427">
        <v>19</v>
      </c>
      <c r="C216" s="427">
        <v>1</v>
      </c>
      <c r="D216" s="431" t="s">
        <v>428</v>
      </c>
      <c r="E216" s="18">
        <v>8</v>
      </c>
      <c r="F216" s="24"/>
      <c r="G216" s="63" t="s">
        <v>451</v>
      </c>
      <c r="H216" s="69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12">
        <v>0</v>
      </c>
      <c r="W216" s="72">
        <v>0</v>
      </c>
    </row>
    <row r="217" spans="1:23" ht="51">
      <c r="A217" s="426">
        <v>2</v>
      </c>
      <c r="B217" s="427">
        <v>8</v>
      </c>
      <c r="C217" s="427">
        <v>5</v>
      </c>
      <c r="D217" s="431" t="s">
        <v>428</v>
      </c>
      <c r="E217" s="18">
        <v>8</v>
      </c>
      <c r="F217" s="24"/>
      <c r="G217" s="63" t="s">
        <v>430</v>
      </c>
      <c r="H217" s="69">
        <v>351793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12">
        <v>0</v>
      </c>
      <c r="W217" s="72">
        <v>351793</v>
      </c>
    </row>
    <row r="218" spans="1:23" ht="25.5">
      <c r="A218" s="426">
        <v>2</v>
      </c>
      <c r="B218" s="427">
        <v>63</v>
      </c>
      <c r="C218" s="427">
        <v>1</v>
      </c>
      <c r="D218" s="431" t="s">
        <v>428</v>
      </c>
      <c r="E218" s="18">
        <v>8</v>
      </c>
      <c r="F218" s="24"/>
      <c r="G218" s="63" t="s">
        <v>431</v>
      </c>
      <c r="H218" s="69">
        <v>43967490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12">
        <v>8737000</v>
      </c>
      <c r="W218" s="72">
        <v>35230490</v>
      </c>
    </row>
    <row r="219" spans="1:23" ht="25.5">
      <c r="A219" s="426">
        <v>2</v>
      </c>
      <c r="B219" s="427">
        <v>9</v>
      </c>
      <c r="C219" s="427">
        <v>8</v>
      </c>
      <c r="D219" s="431" t="s">
        <v>428</v>
      </c>
      <c r="E219" s="18">
        <v>8</v>
      </c>
      <c r="F219" s="24"/>
      <c r="G219" s="63" t="s">
        <v>452</v>
      </c>
      <c r="H219" s="69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69">
        <v>0</v>
      </c>
      <c r="V219" s="12">
        <v>0</v>
      </c>
      <c r="W219" s="72">
        <v>0</v>
      </c>
    </row>
    <row r="220" spans="1:23" ht="12.75">
      <c r="A220" s="426">
        <v>2</v>
      </c>
      <c r="B220" s="427">
        <v>9</v>
      </c>
      <c r="C220" s="427">
        <v>7</v>
      </c>
      <c r="D220" s="431" t="s">
        <v>428</v>
      </c>
      <c r="E220" s="18">
        <v>8</v>
      </c>
      <c r="F220" s="24"/>
      <c r="G220" s="63" t="s">
        <v>432</v>
      </c>
      <c r="H220" s="69">
        <v>751147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69">
        <v>0</v>
      </c>
      <c r="V220" s="12">
        <v>0</v>
      </c>
      <c r="W220" s="72">
        <v>751147</v>
      </c>
    </row>
    <row r="221" spans="1:23" ht="12.75">
      <c r="A221" s="426">
        <v>2</v>
      </c>
      <c r="B221" s="427">
        <v>10</v>
      </c>
      <c r="C221" s="427">
        <v>1</v>
      </c>
      <c r="D221" s="431" t="s">
        <v>428</v>
      </c>
      <c r="E221" s="18">
        <v>8</v>
      </c>
      <c r="F221" s="24"/>
      <c r="G221" s="63" t="s">
        <v>433</v>
      </c>
      <c r="H221" s="69">
        <v>103957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0</v>
      </c>
      <c r="V221" s="12">
        <v>0</v>
      </c>
      <c r="W221" s="72">
        <v>103957</v>
      </c>
    </row>
    <row r="222" spans="1:23" ht="12.75">
      <c r="A222" s="426">
        <v>2</v>
      </c>
      <c r="B222" s="427">
        <v>20</v>
      </c>
      <c r="C222" s="427">
        <v>2</v>
      </c>
      <c r="D222" s="431" t="s">
        <v>428</v>
      </c>
      <c r="E222" s="18">
        <v>8</v>
      </c>
      <c r="F222" s="24"/>
      <c r="G222" s="63" t="s">
        <v>434</v>
      </c>
      <c r="H222" s="69">
        <v>258755</v>
      </c>
      <c r="I222" s="12">
        <v>0</v>
      </c>
      <c r="J222" s="12">
        <v>115825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115825</v>
      </c>
      <c r="S222" s="12">
        <v>0</v>
      </c>
      <c r="T222" s="12">
        <v>0</v>
      </c>
      <c r="U222" s="69">
        <v>0</v>
      </c>
      <c r="V222" s="12">
        <v>9600</v>
      </c>
      <c r="W222" s="72">
        <v>133330</v>
      </c>
    </row>
    <row r="223" spans="1:23" ht="12.75">
      <c r="A223" s="426">
        <v>2</v>
      </c>
      <c r="B223" s="427">
        <v>61</v>
      </c>
      <c r="C223" s="427">
        <v>1</v>
      </c>
      <c r="D223" s="431" t="s">
        <v>428</v>
      </c>
      <c r="E223" s="18">
        <v>8</v>
      </c>
      <c r="F223" s="24"/>
      <c r="G223" s="63" t="s">
        <v>435</v>
      </c>
      <c r="H223" s="69">
        <v>1734083</v>
      </c>
      <c r="I223" s="12">
        <v>0</v>
      </c>
      <c r="J223" s="12">
        <v>24000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69">
        <v>24000</v>
      </c>
      <c r="V223" s="12">
        <v>612200</v>
      </c>
      <c r="W223" s="72">
        <v>1097883</v>
      </c>
    </row>
    <row r="224" spans="1:23" ht="38.25">
      <c r="A224" s="426">
        <v>2</v>
      </c>
      <c r="B224" s="427">
        <v>2</v>
      </c>
      <c r="C224" s="427">
        <v>5</v>
      </c>
      <c r="D224" s="431" t="s">
        <v>428</v>
      </c>
      <c r="E224" s="18">
        <v>8</v>
      </c>
      <c r="F224" s="24"/>
      <c r="G224" s="63" t="s">
        <v>436</v>
      </c>
      <c r="H224" s="69">
        <v>183831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12">
        <v>0</v>
      </c>
      <c r="W224" s="72">
        <v>183831</v>
      </c>
    </row>
    <row r="225" spans="1:23" ht="12.75">
      <c r="A225" s="426">
        <v>2</v>
      </c>
      <c r="B225" s="427">
        <v>8</v>
      </c>
      <c r="C225" s="427">
        <v>6</v>
      </c>
      <c r="D225" s="431" t="s">
        <v>428</v>
      </c>
      <c r="E225" s="18">
        <v>8</v>
      </c>
      <c r="F225" s="24"/>
      <c r="G225" s="63" t="s">
        <v>437</v>
      </c>
      <c r="H225" s="69">
        <v>27000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0</v>
      </c>
      <c r="V225" s="12">
        <v>0</v>
      </c>
      <c r="W225" s="72">
        <v>27000</v>
      </c>
    </row>
    <row r="226" spans="1:23" ht="12.75">
      <c r="A226" s="426">
        <v>2</v>
      </c>
      <c r="B226" s="427">
        <v>16</v>
      </c>
      <c r="C226" s="427">
        <v>4</v>
      </c>
      <c r="D226" s="431" t="s">
        <v>428</v>
      </c>
      <c r="E226" s="18">
        <v>8</v>
      </c>
      <c r="F226" s="24"/>
      <c r="G226" s="63" t="s">
        <v>438</v>
      </c>
      <c r="H226" s="69">
        <v>3584229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69">
        <v>0</v>
      </c>
      <c r="V226" s="12">
        <v>0</v>
      </c>
      <c r="W226" s="72">
        <v>3584229</v>
      </c>
    </row>
    <row r="227" spans="1:23" ht="12.75">
      <c r="A227" s="426">
        <v>2</v>
      </c>
      <c r="B227" s="427">
        <v>25</v>
      </c>
      <c r="C227" s="427">
        <v>2</v>
      </c>
      <c r="D227" s="431" t="s">
        <v>428</v>
      </c>
      <c r="E227" s="18">
        <v>8</v>
      </c>
      <c r="F227" s="24"/>
      <c r="G227" s="63" t="s">
        <v>439</v>
      </c>
      <c r="H227" s="69">
        <v>1481202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69">
        <v>0</v>
      </c>
      <c r="V227" s="12">
        <v>7893</v>
      </c>
      <c r="W227" s="72">
        <v>1473309</v>
      </c>
    </row>
    <row r="228" spans="1:23" ht="25.5">
      <c r="A228" s="426">
        <v>2</v>
      </c>
      <c r="B228" s="427">
        <v>19</v>
      </c>
      <c r="C228" s="427">
        <v>1</v>
      </c>
      <c r="D228" s="431" t="s">
        <v>428</v>
      </c>
      <c r="E228" s="18">
        <v>8</v>
      </c>
      <c r="F228" s="24"/>
      <c r="G228" s="63" t="s">
        <v>453</v>
      </c>
      <c r="H228" s="69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69">
        <v>0</v>
      </c>
      <c r="V228" s="12">
        <v>0</v>
      </c>
      <c r="W228" s="72">
        <v>0</v>
      </c>
    </row>
    <row r="229" spans="1:23" ht="12.75">
      <c r="A229" s="426">
        <v>2</v>
      </c>
      <c r="B229" s="427">
        <v>14</v>
      </c>
      <c r="C229" s="427">
        <v>7</v>
      </c>
      <c r="D229" s="431" t="s">
        <v>428</v>
      </c>
      <c r="E229" s="18">
        <v>8</v>
      </c>
      <c r="F229" s="24"/>
      <c r="G229" s="63" t="s">
        <v>454</v>
      </c>
      <c r="H229" s="69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69">
        <v>0</v>
      </c>
      <c r="V229" s="12">
        <v>0</v>
      </c>
      <c r="W229" s="72">
        <v>0</v>
      </c>
    </row>
    <row r="230" spans="1:23" ht="25.5">
      <c r="A230" s="426">
        <v>2</v>
      </c>
      <c r="B230" s="427">
        <v>17</v>
      </c>
      <c r="C230" s="427">
        <v>4</v>
      </c>
      <c r="D230" s="431" t="s">
        <v>428</v>
      </c>
      <c r="E230" s="18">
        <v>8</v>
      </c>
      <c r="F230" s="24"/>
      <c r="G230" s="63" t="s">
        <v>455</v>
      </c>
      <c r="H230" s="69">
        <v>998909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69">
        <v>0</v>
      </c>
      <c r="V230" s="12">
        <v>0</v>
      </c>
      <c r="W230" s="72">
        <v>998909</v>
      </c>
    </row>
    <row r="231" spans="1:23" ht="25.5">
      <c r="A231" s="426">
        <v>2</v>
      </c>
      <c r="B231" s="427">
        <v>62</v>
      </c>
      <c r="C231" s="427">
        <v>11</v>
      </c>
      <c r="D231" s="431" t="s">
        <v>428</v>
      </c>
      <c r="E231" s="18">
        <v>8</v>
      </c>
      <c r="F231" s="24"/>
      <c r="G231" s="63" t="s">
        <v>440</v>
      </c>
      <c r="H231" s="69">
        <v>63542.78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69">
        <v>0</v>
      </c>
      <c r="V231" s="12">
        <v>0</v>
      </c>
      <c r="W231" s="72">
        <v>63542.78</v>
      </c>
    </row>
    <row r="232" spans="1:23" ht="12.75">
      <c r="A232" s="426">
        <v>0</v>
      </c>
      <c r="B232" s="427">
        <v>0</v>
      </c>
      <c r="C232" s="427">
        <v>0</v>
      </c>
      <c r="D232" s="431">
        <v>0</v>
      </c>
      <c r="E232" s="18">
        <v>0</v>
      </c>
      <c r="F232" s="24"/>
      <c r="G232" s="63">
        <v>0</v>
      </c>
      <c r="H232" s="69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69">
        <v>0</v>
      </c>
      <c r="V232" s="12">
        <v>0</v>
      </c>
      <c r="W232" s="72">
        <v>0</v>
      </c>
    </row>
    <row r="233" spans="1:23" ht="13.5" thickBot="1">
      <c r="A233" s="434">
        <v>0</v>
      </c>
      <c r="B233" s="435">
        <v>0</v>
      </c>
      <c r="C233" s="435">
        <v>0</v>
      </c>
      <c r="D233" s="436">
        <v>0</v>
      </c>
      <c r="E233" s="19">
        <v>0</v>
      </c>
      <c r="F233" s="25"/>
      <c r="G233" s="66">
        <v>0</v>
      </c>
      <c r="H233" s="80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80">
        <v>0</v>
      </c>
      <c r="V233" s="13">
        <v>0</v>
      </c>
      <c r="W233" s="84">
        <v>0</v>
      </c>
    </row>
  </sheetData>
  <mergeCells count="16">
    <mergeCell ref="I8:I9"/>
    <mergeCell ref="J8:J9"/>
    <mergeCell ref="K8:U8"/>
    <mergeCell ref="I7:W7"/>
    <mergeCell ref="V8:V9"/>
    <mergeCell ref="W8:W9"/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zoomScale="75" zoomScaleNormal="7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0" width="14.25390625" style="0" customWidth="1"/>
    <col min="11" max="11" width="15.625" style="0" customWidth="1"/>
    <col min="12" max="12" width="14.25390625" style="0" customWidth="1"/>
    <col min="13" max="13" width="15.375" style="0" customWidth="1"/>
    <col min="14" max="15" width="14.25390625" style="0" customWidth="1"/>
    <col min="16" max="17" width="16.25390625" style="0" customWidth="1"/>
    <col min="18" max="19" width="15.25390625" style="0" customWidth="1"/>
    <col min="20" max="20" width="18.125" style="0" customWidth="1"/>
    <col min="21" max="23" width="14.25390625" style="0" customWidth="1"/>
  </cols>
  <sheetData>
    <row r="1" spans="1:23" ht="21" customHeight="1">
      <c r="A1" s="289" t="s">
        <v>100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60" t="s">
        <v>105</v>
      </c>
      <c r="O1" s="57"/>
      <c r="P1" s="59" t="str">
        <f>1!P1</f>
        <v>06.07.2009</v>
      </c>
      <c r="Q1" s="57"/>
      <c r="R1" s="57"/>
      <c r="S1" s="57"/>
      <c r="T1" s="57"/>
      <c r="U1" s="57"/>
      <c r="V1" s="57"/>
      <c r="W1" s="58"/>
    </row>
    <row r="2" spans="1:23" ht="21" customHeight="1">
      <c r="A2" s="290" t="s">
        <v>108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60" t="s">
        <v>106</v>
      </c>
      <c r="O2" s="57"/>
      <c r="P2" s="59">
        <f>1!P2</f>
        <v>5</v>
      </c>
      <c r="Q2" s="57"/>
      <c r="R2" s="57"/>
      <c r="S2" s="57"/>
      <c r="T2" s="57"/>
      <c r="U2" s="57"/>
      <c r="V2" s="57"/>
      <c r="W2" s="58"/>
    </row>
    <row r="3" spans="1:23" ht="21" customHeight="1">
      <c r="A3" s="291" t="s">
        <v>101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60" t="s">
        <v>107</v>
      </c>
      <c r="O3" s="57"/>
      <c r="P3" s="59" t="str">
        <f>1!P3</f>
        <v>07.07.2009</v>
      </c>
      <c r="Q3" s="57"/>
      <c r="R3" s="57"/>
      <c r="S3" s="57"/>
      <c r="T3" s="57"/>
      <c r="U3" s="57"/>
      <c r="V3" s="57"/>
      <c r="W3" s="58"/>
    </row>
    <row r="5" spans="1:23" s="34" customFormat="1" ht="18">
      <c r="A5" s="33" t="str">
        <f>'Spis tabel'!B9</f>
        <v>Tabela 4. Struktura dochodów własnych budżetów jst woj. dolnośląskiego wg stanu na koniec IV kwartału 2008 roku    (wykonanie)</v>
      </c>
      <c r="O5" s="33"/>
      <c r="W5" s="35" t="s">
        <v>104</v>
      </c>
    </row>
    <row r="6" spans="1:19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 s="34" customFormat="1" ht="16.5" customHeight="1">
      <c r="A7" s="286" t="s">
        <v>0</v>
      </c>
      <c r="B7" s="275" t="s">
        <v>1</v>
      </c>
      <c r="C7" s="275" t="s">
        <v>2</v>
      </c>
      <c r="D7" s="275" t="s">
        <v>3</v>
      </c>
      <c r="E7" s="275" t="s">
        <v>4</v>
      </c>
      <c r="F7" s="292" t="s">
        <v>5</v>
      </c>
      <c r="G7" s="293"/>
      <c r="H7" s="284" t="s">
        <v>220</v>
      </c>
      <c r="I7" s="327" t="s">
        <v>20</v>
      </c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8"/>
    </row>
    <row r="8" spans="1:23" s="34" customFormat="1" ht="16.5" customHeight="1">
      <c r="A8" s="287"/>
      <c r="B8" s="276"/>
      <c r="C8" s="276"/>
      <c r="D8" s="276"/>
      <c r="E8" s="276"/>
      <c r="F8" s="294"/>
      <c r="G8" s="295"/>
      <c r="H8" s="325"/>
      <c r="I8" s="247" t="s">
        <v>19</v>
      </c>
      <c r="J8" s="270" t="s">
        <v>54</v>
      </c>
      <c r="K8" s="263" t="s">
        <v>20</v>
      </c>
      <c r="L8" s="263"/>
      <c r="M8" s="263"/>
      <c r="N8" s="263"/>
      <c r="O8" s="263"/>
      <c r="P8" s="263"/>
      <c r="Q8" s="263"/>
      <c r="R8" s="263"/>
      <c r="S8" s="263"/>
      <c r="T8" s="263"/>
      <c r="U8" s="264"/>
      <c r="V8" s="329" t="s">
        <v>221</v>
      </c>
      <c r="W8" s="331" t="s">
        <v>222</v>
      </c>
    </row>
    <row r="9" spans="1:23" s="34" customFormat="1" ht="86.25" customHeight="1" thickBot="1">
      <c r="A9" s="288"/>
      <c r="B9" s="277"/>
      <c r="C9" s="277"/>
      <c r="D9" s="277"/>
      <c r="E9" s="277"/>
      <c r="F9" s="296"/>
      <c r="G9" s="297"/>
      <c r="H9" s="326"/>
      <c r="I9" s="248"/>
      <c r="J9" s="248"/>
      <c r="K9" s="10" t="s">
        <v>55</v>
      </c>
      <c r="L9" s="10" t="s">
        <v>56</v>
      </c>
      <c r="M9" s="10" t="s">
        <v>57</v>
      </c>
      <c r="N9" s="10" t="s">
        <v>58</v>
      </c>
      <c r="O9" s="10" t="s">
        <v>59</v>
      </c>
      <c r="P9" s="38" t="s">
        <v>60</v>
      </c>
      <c r="Q9" s="10" t="s">
        <v>61</v>
      </c>
      <c r="R9" s="10" t="s">
        <v>71</v>
      </c>
      <c r="S9" s="10" t="s">
        <v>72</v>
      </c>
      <c r="T9" s="10" t="s">
        <v>62</v>
      </c>
      <c r="U9" s="39" t="s">
        <v>63</v>
      </c>
      <c r="V9" s="330"/>
      <c r="W9" s="332"/>
    </row>
    <row r="10" spans="1:23" s="34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/>
      <c r="G10" s="31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32">
        <v>22</v>
      </c>
    </row>
    <row r="11" spans="1:23" s="90" customFormat="1" ht="15">
      <c r="A11" s="439"/>
      <c r="B11" s="439"/>
      <c r="C11" s="439"/>
      <c r="D11" s="101"/>
      <c r="E11" s="101"/>
      <c r="F11" s="102" t="s">
        <v>238</v>
      </c>
      <c r="G11" s="169"/>
      <c r="H11" s="104">
        <v>6911631076.05</v>
      </c>
      <c r="I11" s="104">
        <v>2889612747.26</v>
      </c>
      <c r="J11" s="170">
        <v>2020880036.33</v>
      </c>
      <c r="K11" s="104">
        <v>1222578012.3600001</v>
      </c>
      <c r="L11" s="104">
        <v>105118667.29</v>
      </c>
      <c r="M11" s="104">
        <v>51971028.849999994</v>
      </c>
      <c r="N11" s="104">
        <v>20269010.630000003</v>
      </c>
      <c r="O11" s="104">
        <v>46860939.28</v>
      </c>
      <c r="P11" s="104">
        <v>63183450.11</v>
      </c>
      <c r="Q11" s="104">
        <v>75916802.47000001</v>
      </c>
      <c r="R11" s="104">
        <v>69173914.59</v>
      </c>
      <c r="S11" s="104">
        <v>51796797.620000005</v>
      </c>
      <c r="T11" s="105">
        <v>175243944.86</v>
      </c>
      <c r="U11" s="104">
        <v>138767468.27</v>
      </c>
      <c r="V11" s="105">
        <v>925851698.7400001</v>
      </c>
      <c r="W11" s="245">
        <v>1075286593.72</v>
      </c>
    </row>
    <row r="12" spans="1:23" ht="12.75">
      <c r="A12" s="457">
        <v>2</v>
      </c>
      <c r="B12" s="458">
        <v>0</v>
      </c>
      <c r="C12" s="458">
        <v>0</v>
      </c>
      <c r="D12" s="93">
        <v>0</v>
      </c>
      <c r="E12" s="93">
        <v>0</v>
      </c>
      <c r="F12" s="94"/>
      <c r="G12" s="95" t="s">
        <v>239</v>
      </c>
      <c r="H12" s="97">
        <v>733327419.9</v>
      </c>
      <c r="I12" s="96">
        <v>488771977.35</v>
      </c>
      <c r="J12" s="96">
        <v>2583016.08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334737.25</v>
      </c>
      <c r="S12" s="96">
        <v>1146150</v>
      </c>
      <c r="T12" s="96">
        <v>0</v>
      </c>
      <c r="U12" s="97">
        <v>1102128.83</v>
      </c>
      <c r="V12" s="96">
        <v>11934848.94</v>
      </c>
      <c r="W12" s="98">
        <v>230037577.53</v>
      </c>
    </row>
    <row r="13" spans="1:23" s="107" customFormat="1" ht="15">
      <c r="A13" s="424"/>
      <c r="B13" s="425"/>
      <c r="C13" s="425"/>
      <c r="D13" s="108"/>
      <c r="E13" s="108"/>
      <c r="F13" s="109" t="s">
        <v>240</v>
      </c>
      <c r="G13" s="110"/>
      <c r="H13" s="112">
        <v>532300186.78000003</v>
      </c>
      <c r="I13" s="111">
        <v>304029973.84</v>
      </c>
      <c r="J13" s="111">
        <v>54387095.57000001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45426246.309999995</v>
      </c>
      <c r="Q13" s="111">
        <v>0</v>
      </c>
      <c r="R13" s="111">
        <v>222668.63</v>
      </c>
      <c r="S13" s="111">
        <v>0</v>
      </c>
      <c r="T13" s="111">
        <v>0</v>
      </c>
      <c r="U13" s="112">
        <v>8738180.63</v>
      </c>
      <c r="V13" s="111">
        <v>40905020.140000015</v>
      </c>
      <c r="W13" s="113">
        <v>132978097.22999999</v>
      </c>
    </row>
    <row r="14" spans="1:23" ht="12.75">
      <c r="A14" s="426">
        <v>2</v>
      </c>
      <c r="B14" s="427">
        <v>1</v>
      </c>
      <c r="C14" s="427">
        <v>0</v>
      </c>
      <c r="D14" s="11">
        <v>0</v>
      </c>
      <c r="E14" s="11">
        <v>1</v>
      </c>
      <c r="F14" s="21"/>
      <c r="G14" s="20" t="s">
        <v>241</v>
      </c>
      <c r="H14" s="69">
        <v>19082694.75</v>
      </c>
      <c r="I14" s="12">
        <v>11398560.76</v>
      </c>
      <c r="J14" s="12">
        <v>2177060.58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1987336.33</v>
      </c>
      <c r="Q14" s="12">
        <v>0</v>
      </c>
      <c r="R14" s="12">
        <v>8354.85</v>
      </c>
      <c r="S14" s="12">
        <v>0</v>
      </c>
      <c r="T14" s="12">
        <v>0</v>
      </c>
      <c r="U14" s="69">
        <v>181369.4</v>
      </c>
      <c r="V14" s="12">
        <v>340152.42</v>
      </c>
      <c r="W14" s="72">
        <v>5166920.99</v>
      </c>
    </row>
    <row r="15" spans="1:23" ht="12.75">
      <c r="A15" s="426">
        <v>2</v>
      </c>
      <c r="B15" s="427">
        <v>2</v>
      </c>
      <c r="C15" s="427">
        <v>0</v>
      </c>
      <c r="D15" s="12">
        <v>0</v>
      </c>
      <c r="E15" s="12">
        <v>1</v>
      </c>
      <c r="F15" s="43"/>
      <c r="G15" s="42" t="s">
        <v>242</v>
      </c>
      <c r="H15" s="69">
        <v>26843849.54</v>
      </c>
      <c r="I15" s="12">
        <v>11501156.34</v>
      </c>
      <c r="J15" s="12">
        <v>2021979.32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1937557</v>
      </c>
      <c r="Q15" s="12">
        <v>0</v>
      </c>
      <c r="R15" s="12">
        <v>159.64</v>
      </c>
      <c r="S15" s="12">
        <v>0</v>
      </c>
      <c r="T15" s="12">
        <v>0</v>
      </c>
      <c r="U15" s="69">
        <v>84262.68</v>
      </c>
      <c r="V15" s="12">
        <v>5978719.63</v>
      </c>
      <c r="W15" s="72">
        <v>7341994.25</v>
      </c>
    </row>
    <row r="16" spans="1:23" ht="12.75">
      <c r="A16" s="426">
        <v>2</v>
      </c>
      <c r="B16" s="427">
        <v>3</v>
      </c>
      <c r="C16" s="427">
        <v>0</v>
      </c>
      <c r="D16" s="18">
        <v>0</v>
      </c>
      <c r="E16" s="18">
        <v>1</v>
      </c>
      <c r="F16" s="24"/>
      <c r="G16" s="23" t="s">
        <v>243</v>
      </c>
      <c r="H16" s="69">
        <v>29175289.29</v>
      </c>
      <c r="I16" s="12">
        <v>21273443.33</v>
      </c>
      <c r="J16" s="12">
        <v>2142788.91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1842272.04</v>
      </c>
      <c r="Q16" s="12">
        <v>0</v>
      </c>
      <c r="R16" s="12">
        <v>144254.94</v>
      </c>
      <c r="S16" s="12">
        <v>0</v>
      </c>
      <c r="T16" s="12">
        <v>0</v>
      </c>
      <c r="U16" s="69">
        <v>156261.93</v>
      </c>
      <c r="V16" s="12">
        <v>447307.3</v>
      </c>
      <c r="W16" s="72">
        <v>5311749.75</v>
      </c>
    </row>
    <row r="17" spans="1:23" ht="12.75">
      <c r="A17" s="426">
        <v>2</v>
      </c>
      <c r="B17" s="427">
        <v>4</v>
      </c>
      <c r="C17" s="427">
        <v>0</v>
      </c>
      <c r="D17" s="18">
        <v>0</v>
      </c>
      <c r="E17" s="18">
        <v>1</v>
      </c>
      <c r="F17" s="24"/>
      <c r="G17" s="23" t="s">
        <v>244</v>
      </c>
      <c r="H17" s="69">
        <v>8090894.19</v>
      </c>
      <c r="I17" s="12">
        <v>3136466.74</v>
      </c>
      <c r="J17" s="12">
        <v>934553.29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926775.25</v>
      </c>
      <c r="Q17" s="12">
        <v>0</v>
      </c>
      <c r="R17" s="12">
        <v>0</v>
      </c>
      <c r="S17" s="12">
        <v>0</v>
      </c>
      <c r="T17" s="12">
        <v>0</v>
      </c>
      <c r="U17" s="69">
        <v>7778.04</v>
      </c>
      <c r="V17" s="12">
        <v>79222.78</v>
      </c>
      <c r="W17" s="72">
        <v>3940651.38</v>
      </c>
    </row>
    <row r="18" spans="1:23" ht="12.75">
      <c r="A18" s="426">
        <v>2</v>
      </c>
      <c r="B18" s="427">
        <v>5</v>
      </c>
      <c r="C18" s="427">
        <v>0</v>
      </c>
      <c r="D18" s="18">
        <v>0</v>
      </c>
      <c r="E18" s="18">
        <v>1</v>
      </c>
      <c r="F18" s="24"/>
      <c r="G18" s="23" t="s">
        <v>245</v>
      </c>
      <c r="H18" s="69">
        <v>17648666.43</v>
      </c>
      <c r="I18" s="12">
        <v>5360663.35</v>
      </c>
      <c r="J18" s="12">
        <v>1270404.44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1233780.5</v>
      </c>
      <c r="Q18" s="12">
        <v>0</v>
      </c>
      <c r="R18" s="12">
        <v>7085.72</v>
      </c>
      <c r="S18" s="12">
        <v>0</v>
      </c>
      <c r="T18" s="12">
        <v>0</v>
      </c>
      <c r="U18" s="69">
        <v>29538.22</v>
      </c>
      <c r="V18" s="12">
        <v>3772281.53</v>
      </c>
      <c r="W18" s="72">
        <v>7245317.11</v>
      </c>
    </row>
    <row r="19" spans="1:23" ht="12.75">
      <c r="A19" s="426">
        <v>2</v>
      </c>
      <c r="B19" s="427">
        <v>6</v>
      </c>
      <c r="C19" s="427">
        <v>0</v>
      </c>
      <c r="D19" s="18">
        <v>0</v>
      </c>
      <c r="E19" s="18">
        <v>1</v>
      </c>
      <c r="F19" s="24"/>
      <c r="G19" s="23" t="s">
        <v>246</v>
      </c>
      <c r="H19" s="69">
        <v>20125337.68</v>
      </c>
      <c r="I19" s="12">
        <v>7543660.69</v>
      </c>
      <c r="J19" s="12">
        <v>1762217.47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1444644.3</v>
      </c>
      <c r="Q19" s="12">
        <v>0</v>
      </c>
      <c r="R19" s="12">
        <v>632.16</v>
      </c>
      <c r="S19" s="12">
        <v>0</v>
      </c>
      <c r="T19" s="12">
        <v>0</v>
      </c>
      <c r="U19" s="69">
        <v>316941.01</v>
      </c>
      <c r="V19" s="12">
        <v>1745676.43</v>
      </c>
      <c r="W19" s="72">
        <v>9073783.09</v>
      </c>
    </row>
    <row r="20" spans="1:23" ht="12.75">
      <c r="A20" s="426">
        <v>2</v>
      </c>
      <c r="B20" s="427">
        <v>7</v>
      </c>
      <c r="C20" s="427">
        <v>0</v>
      </c>
      <c r="D20" s="18">
        <v>0</v>
      </c>
      <c r="E20" s="18">
        <v>1</v>
      </c>
      <c r="F20" s="24"/>
      <c r="G20" s="23" t="s">
        <v>247</v>
      </c>
      <c r="H20" s="69">
        <v>8486614.53</v>
      </c>
      <c r="I20" s="12">
        <v>4907603.21</v>
      </c>
      <c r="J20" s="12">
        <v>905684.07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844626.5</v>
      </c>
      <c r="Q20" s="12">
        <v>0</v>
      </c>
      <c r="R20" s="12">
        <v>0</v>
      </c>
      <c r="S20" s="12">
        <v>0</v>
      </c>
      <c r="T20" s="12">
        <v>0</v>
      </c>
      <c r="U20" s="69">
        <v>61057.57</v>
      </c>
      <c r="V20" s="12">
        <v>741063.35</v>
      </c>
      <c r="W20" s="72">
        <v>1932263.9</v>
      </c>
    </row>
    <row r="21" spans="1:23" ht="12.75">
      <c r="A21" s="426">
        <v>2</v>
      </c>
      <c r="B21" s="427">
        <v>8</v>
      </c>
      <c r="C21" s="427">
        <v>0</v>
      </c>
      <c r="D21" s="18">
        <v>0</v>
      </c>
      <c r="E21" s="18">
        <v>1</v>
      </c>
      <c r="F21" s="24"/>
      <c r="G21" s="23" t="s">
        <v>248</v>
      </c>
      <c r="H21" s="69">
        <v>36949041.29</v>
      </c>
      <c r="I21" s="12">
        <v>18978120.78</v>
      </c>
      <c r="J21" s="12">
        <v>3600283.67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3504627.7</v>
      </c>
      <c r="Q21" s="12">
        <v>0</v>
      </c>
      <c r="R21" s="12">
        <v>275.74</v>
      </c>
      <c r="S21" s="12">
        <v>0</v>
      </c>
      <c r="T21" s="12">
        <v>0</v>
      </c>
      <c r="U21" s="69">
        <v>95380.23</v>
      </c>
      <c r="V21" s="12">
        <v>1917759.29</v>
      </c>
      <c r="W21" s="72">
        <v>12452877.55</v>
      </c>
    </row>
    <row r="22" spans="1:23" ht="12.75">
      <c r="A22" s="426">
        <v>2</v>
      </c>
      <c r="B22" s="427">
        <v>9</v>
      </c>
      <c r="C22" s="427">
        <v>0</v>
      </c>
      <c r="D22" s="18">
        <v>0</v>
      </c>
      <c r="E22" s="18">
        <v>1</v>
      </c>
      <c r="F22" s="24"/>
      <c r="G22" s="23" t="s">
        <v>249</v>
      </c>
      <c r="H22" s="69">
        <v>16178123.35</v>
      </c>
      <c r="I22" s="12">
        <v>5856196.66</v>
      </c>
      <c r="J22" s="12">
        <v>1601508.38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1361099.5</v>
      </c>
      <c r="Q22" s="12">
        <v>0</v>
      </c>
      <c r="R22" s="12">
        <v>4315.3</v>
      </c>
      <c r="S22" s="12">
        <v>0</v>
      </c>
      <c r="T22" s="12">
        <v>0</v>
      </c>
      <c r="U22" s="69">
        <v>236093.58</v>
      </c>
      <c r="V22" s="12">
        <v>1470169.16</v>
      </c>
      <c r="W22" s="72">
        <v>7250249.15</v>
      </c>
    </row>
    <row r="23" spans="1:23" ht="12.75">
      <c r="A23" s="426">
        <v>2</v>
      </c>
      <c r="B23" s="427">
        <v>10</v>
      </c>
      <c r="C23" s="427">
        <v>0</v>
      </c>
      <c r="D23" s="18">
        <v>0</v>
      </c>
      <c r="E23" s="18">
        <v>1</v>
      </c>
      <c r="F23" s="24"/>
      <c r="G23" s="23" t="s">
        <v>250</v>
      </c>
      <c r="H23" s="69">
        <v>9334234.1</v>
      </c>
      <c r="I23" s="12">
        <v>6457101.68</v>
      </c>
      <c r="J23" s="12">
        <v>1327697.25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1210982.07</v>
      </c>
      <c r="Q23" s="12">
        <v>0</v>
      </c>
      <c r="R23" s="12">
        <v>2053.57</v>
      </c>
      <c r="S23" s="12">
        <v>0</v>
      </c>
      <c r="T23" s="12">
        <v>0</v>
      </c>
      <c r="U23" s="69">
        <v>114661.61</v>
      </c>
      <c r="V23" s="12">
        <v>117697.99</v>
      </c>
      <c r="W23" s="72">
        <v>1431737.18</v>
      </c>
    </row>
    <row r="24" spans="1:23" ht="12.75">
      <c r="A24" s="426">
        <v>2</v>
      </c>
      <c r="B24" s="427">
        <v>11</v>
      </c>
      <c r="C24" s="427">
        <v>0</v>
      </c>
      <c r="D24" s="18">
        <v>0</v>
      </c>
      <c r="E24" s="18">
        <v>1</v>
      </c>
      <c r="F24" s="24"/>
      <c r="G24" s="23" t="s">
        <v>251</v>
      </c>
      <c r="H24" s="69">
        <v>35656130</v>
      </c>
      <c r="I24" s="12">
        <v>29575895.69</v>
      </c>
      <c r="J24" s="12">
        <v>2435621.7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2371952.69</v>
      </c>
      <c r="Q24" s="12">
        <v>0</v>
      </c>
      <c r="R24" s="12">
        <v>13921.16</v>
      </c>
      <c r="S24" s="12">
        <v>0</v>
      </c>
      <c r="T24" s="12">
        <v>0</v>
      </c>
      <c r="U24" s="69">
        <v>49747.85</v>
      </c>
      <c r="V24" s="12">
        <v>840841.86</v>
      </c>
      <c r="W24" s="72">
        <v>2803770.75</v>
      </c>
    </row>
    <row r="25" spans="1:23" ht="12.75">
      <c r="A25" s="426">
        <v>2</v>
      </c>
      <c r="B25" s="427">
        <v>12</v>
      </c>
      <c r="C25" s="427">
        <v>0</v>
      </c>
      <c r="D25" s="18">
        <v>0</v>
      </c>
      <c r="E25" s="18">
        <v>1</v>
      </c>
      <c r="F25" s="24"/>
      <c r="G25" s="23" t="s">
        <v>252</v>
      </c>
      <c r="H25" s="69">
        <v>9686814.22</v>
      </c>
      <c r="I25" s="12">
        <v>4217819.26</v>
      </c>
      <c r="J25" s="12">
        <v>1234054.27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1079619</v>
      </c>
      <c r="Q25" s="12">
        <v>0</v>
      </c>
      <c r="R25" s="12">
        <v>1356.52</v>
      </c>
      <c r="S25" s="12">
        <v>0</v>
      </c>
      <c r="T25" s="12">
        <v>0</v>
      </c>
      <c r="U25" s="69">
        <v>153078.75</v>
      </c>
      <c r="V25" s="12">
        <v>386598.44</v>
      </c>
      <c r="W25" s="72">
        <v>3848342.25</v>
      </c>
    </row>
    <row r="26" spans="1:23" ht="12.75">
      <c r="A26" s="426">
        <v>2</v>
      </c>
      <c r="B26" s="427">
        <v>13</v>
      </c>
      <c r="C26" s="427">
        <v>0</v>
      </c>
      <c r="D26" s="18">
        <v>0</v>
      </c>
      <c r="E26" s="18">
        <v>1</v>
      </c>
      <c r="F26" s="24"/>
      <c r="G26" s="23" t="s">
        <v>253</v>
      </c>
      <c r="H26" s="69">
        <v>9833985.24</v>
      </c>
      <c r="I26" s="12">
        <v>3508865.33</v>
      </c>
      <c r="J26" s="12">
        <v>1046985.25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907340.5</v>
      </c>
      <c r="Q26" s="12">
        <v>0</v>
      </c>
      <c r="R26" s="12">
        <v>3772.07</v>
      </c>
      <c r="S26" s="12">
        <v>0</v>
      </c>
      <c r="T26" s="12">
        <v>0</v>
      </c>
      <c r="U26" s="69">
        <v>135872.68</v>
      </c>
      <c r="V26" s="12">
        <v>971510.72</v>
      </c>
      <c r="W26" s="72">
        <v>4306623.94</v>
      </c>
    </row>
    <row r="27" spans="1:23" ht="12.75">
      <c r="A27" s="426">
        <v>2</v>
      </c>
      <c r="B27" s="427">
        <v>14</v>
      </c>
      <c r="C27" s="427">
        <v>0</v>
      </c>
      <c r="D27" s="18">
        <v>0</v>
      </c>
      <c r="E27" s="18">
        <v>1</v>
      </c>
      <c r="F27" s="24"/>
      <c r="G27" s="23" t="s">
        <v>254</v>
      </c>
      <c r="H27" s="69">
        <v>26312276.73</v>
      </c>
      <c r="I27" s="12">
        <v>13943928.33</v>
      </c>
      <c r="J27" s="12">
        <v>2725766.65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2373179.5</v>
      </c>
      <c r="Q27" s="12">
        <v>0</v>
      </c>
      <c r="R27" s="12">
        <v>489</v>
      </c>
      <c r="S27" s="12">
        <v>0</v>
      </c>
      <c r="T27" s="12">
        <v>0</v>
      </c>
      <c r="U27" s="69">
        <v>352098.15</v>
      </c>
      <c r="V27" s="12">
        <v>1189004.66</v>
      </c>
      <c r="W27" s="72">
        <v>8453577.09</v>
      </c>
    </row>
    <row r="28" spans="1:23" ht="12.75">
      <c r="A28" s="426">
        <v>2</v>
      </c>
      <c r="B28" s="427">
        <v>15</v>
      </c>
      <c r="C28" s="427">
        <v>0</v>
      </c>
      <c r="D28" s="18">
        <v>0</v>
      </c>
      <c r="E28" s="18">
        <v>1</v>
      </c>
      <c r="F28" s="24"/>
      <c r="G28" s="23" t="s">
        <v>255</v>
      </c>
      <c r="H28" s="69">
        <v>17866883.91</v>
      </c>
      <c r="I28" s="12">
        <v>10694292.7</v>
      </c>
      <c r="J28" s="12">
        <v>1852429.94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1760806.15</v>
      </c>
      <c r="Q28" s="12">
        <v>0</v>
      </c>
      <c r="R28" s="12">
        <v>435.22</v>
      </c>
      <c r="S28" s="12">
        <v>0</v>
      </c>
      <c r="T28" s="12">
        <v>0</v>
      </c>
      <c r="U28" s="69">
        <v>91188.57</v>
      </c>
      <c r="V28" s="12">
        <v>177733.17</v>
      </c>
      <c r="W28" s="72">
        <v>5142428.1</v>
      </c>
    </row>
    <row r="29" spans="1:23" ht="12.75">
      <c r="A29" s="426">
        <v>2</v>
      </c>
      <c r="B29" s="427">
        <v>16</v>
      </c>
      <c r="C29" s="427">
        <v>0</v>
      </c>
      <c r="D29" s="18">
        <v>0</v>
      </c>
      <c r="E29" s="18">
        <v>1</v>
      </c>
      <c r="F29" s="24"/>
      <c r="G29" s="23" t="s">
        <v>256</v>
      </c>
      <c r="H29" s="69">
        <v>24339966.03</v>
      </c>
      <c r="I29" s="12">
        <v>19304125.73</v>
      </c>
      <c r="J29" s="12">
        <v>1573569.72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1420102.15</v>
      </c>
      <c r="Q29" s="12">
        <v>0</v>
      </c>
      <c r="R29" s="12">
        <v>0</v>
      </c>
      <c r="S29" s="12">
        <v>0</v>
      </c>
      <c r="T29" s="12">
        <v>0</v>
      </c>
      <c r="U29" s="69">
        <v>153467.57</v>
      </c>
      <c r="V29" s="12">
        <v>200791.44</v>
      </c>
      <c r="W29" s="72">
        <v>3261479.14</v>
      </c>
    </row>
    <row r="30" spans="1:23" ht="12.75">
      <c r="A30" s="426">
        <v>2</v>
      </c>
      <c r="B30" s="427">
        <v>17</v>
      </c>
      <c r="C30" s="427">
        <v>0</v>
      </c>
      <c r="D30" s="18">
        <v>0</v>
      </c>
      <c r="E30" s="18">
        <v>1</v>
      </c>
      <c r="F30" s="24"/>
      <c r="G30" s="23" t="s">
        <v>257</v>
      </c>
      <c r="H30" s="69">
        <v>8591122.45</v>
      </c>
      <c r="I30" s="12">
        <v>4590550.08</v>
      </c>
      <c r="J30" s="12">
        <v>1188186.76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1058597.56</v>
      </c>
      <c r="Q30" s="12">
        <v>0</v>
      </c>
      <c r="R30" s="12">
        <v>0</v>
      </c>
      <c r="S30" s="12">
        <v>0</v>
      </c>
      <c r="T30" s="12">
        <v>0</v>
      </c>
      <c r="U30" s="69">
        <v>129589.2</v>
      </c>
      <c r="V30" s="12">
        <v>82487.62</v>
      </c>
      <c r="W30" s="72">
        <v>2729897.99</v>
      </c>
    </row>
    <row r="31" spans="1:23" ht="12.75">
      <c r="A31" s="426">
        <v>2</v>
      </c>
      <c r="B31" s="427">
        <v>18</v>
      </c>
      <c r="C31" s="427">
        <v>0</v>
      </c>
      <c r="D31" s="18">
        <v>0</v>
      </c>
      <c r="E31" s="18">
        <v>1</v>
      </c>
      <c r="F31" s="24"/>
      <c r="G31" s="23" t="s">
        <v>258</v>
      </c>
      <c r="H31" s="69">
        <v>12248465</v>
      </c>
      <c r="I31" s="12">
        <v>6306182.15</v>
      </c>
      <c r="J31" s="12">
        <v>1451362.97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1345390.55</v>
      </c>
      <c r="Q31" s="12">
        <v>0</v>
      </c>
      <c r="R31" s="12">
        <v>0</v>
      </c>
      <c r="S31" s="12">
        <v>0</v>
      </c>
      <c r="T31" s="12">
        <v>0</v>
      </c>
      <c r="U31" s="69">
        <v>105972.42</v>
      </c>
      <c r="V31" s="12">
        <v>1784716.24</v>
      </c>
      <c r="W31" s="72">
        <v>2706203.64</v>
      </c>
    </row>
    <row r="32" spans="1:23" ht="12.75">
      <c r="A32" s="426">
        <v>2</v>
      </c>
      <c r="B32" s="427">
        <v>19</v>
      </c>
      <c r="C32" s="427">
        <v>0</v>
      </c>
      <c r="D32" s="18">
        <v>0</v>
      </c>
      <c r="E32" s="18">
        <v>1</v>
      </c>
      <c r="F32" s="24"/>
      <c r="G32" s="23" t="s">
        <v>259</v>
      </c>
      <c r="H32" s="69">
        <v>34252797.99</v>
      </c>
      <c r="I32" s="12">
        <v>22345139.8</v>
      </c>
      <c r="J32" s="12">
        <v>3308731.2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3238370.86</v>
      </c>
      <c r="Q32" s="12">
        <v>0</v>
      </c>
      <c r="R32" s="12">
        <v>80.11</v>
      </c>
      <c r="S32" s="12">
        <v>0</v>
      </c>
      <c r="T32" s="12">
        <v>0</v>
      </c>
      <c r="U32" s="69">
        <v>70280.23</v>
      </c>
      <c r="V32" s="12">
        <v>1426328.53</v>
      </c>
      <c r="W32" s="72">
        <v>7172598.46</v>
      </c>
    </row>
    <row r="33" spans="1:23" ht="12.75">
      <c r="A33" s="426">
        <v>2</v>
      </c>
      <c r="B33" s="427">
        <v>20</v>
      </c>
      <c r="C33" s="427">
        <v>0</v>
      </c>
      <c r="D33" s="18">
        <v>0</v>
      </c>
      <c r="E33" s="18">
        <v>1</v>
      </c>
      <c r="F33" s="24"/>
      <c r="G33" s="23" t="s">
        <v>260</v>
      </c>
      <c r="H33" s="69">
        <v>17485081.67</v>
      </c>
      <c r="I33" s="12">
        <v>9658420.29</v>
      </c>
      <c r="J33" s="12">
        <v>1927114.38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1852797.17</v>
      </c>
      <c r="Q33" s="12">
        <v>0</v>
      </c>
      <c r="R33" s="12">
        <v>0</v>
      </c>
      <c r="S33" s="12">
        <v>0</v>
      </c>
      <c r="T33" s="12">
        <v>0</v>
      </c>
      <c r="U33" s="69">
        <v>74317.21</v>
      </c>
      <c r="V33" s="12">
        <v>132817.19</v>
      </c>
      <c r="W33" s="72">
        <v>5766729.81</v>
      </c>
    </row>
    <row r="34" spans="1:23" ht="12.75">
      <c r="A34" s="426">
        <v>2</v>
      </c>
      <c r="B34" s="427">
        <v>21</v>
      </c>
      <c r="C34" s="427">
        <v>0</v>
      </c>
      <c r="D34" s="18">
        <v>0</v>
      </c>
      <c r="E34" s="18">
        <v>1</v>
      </c>
      <c r="F34" s="24"/>
      <c r="G34" s="23" t="s">
        <v>261</v>
      </c>
      <c r="H34" s="69">
        <v>37457343.87</v>
      </c>
      <c r="I34" s="12">
        <v>27484476.99</v>
      </c>
      <c r="J34" s="12">
        <v>3858198.52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3335514.09</v>
      </c>
      <c r="Q34" s="12">
        <v>0</v>
      </c>
      <c r="R34" s="12">
        <v>10320.71</v>
      </c>
      <c r="S34" s="12">
        <v>0</v>
      </c>
      <c r="T34" s="12">
        <v>0</v>
      </c>
      <c r="U34" s="69">
        <v>512363.72</v>
      </c>
      <c r="V34" s="12">
        <v>861072.18</v>
      </c>
      <c r="W34" s="72">
        <v>5253596.18</v>
      </c>
    </row>
    <row r="35" spans="1:23" ht="12.75">
      <c r="A35" s="426">
        <v>2</v>
      </c>
      <c r="B35" s="427">
        <v>22</v>
      </c>
      <c r="C35" s="427">
        <v>0</v>
      </c>
      <c r="D35" s="18">
        <v>0</v>
      </c>
      <c r="E35" s="18">
        <v>1</v>
      </c>
      <c r="F35" s="24"/>
      <c r="G35" s="23" t="s">
        <v>262</v>
      </c>
      <c r="H35" s="69">
        <v>8567731.07</v>
      </c>
      <c r="I35" s="12">
        <v>5653066.94</v>
      </c>
      <c r="J35" s="12">
        <v>1140914.69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1026369.9</v>
      </c>
      <c r="Q35" s="12">
        <v>0</v>
      </c>
      <c r="R35" s="12">
        <v>0</v>
      </c>
      <c r="S35" s="12">
        <v>0</v>
      </c>
      <c r="T35" s="12">
        <v>0</v>
      </c>
      <c r="U35" s="69">
        <v>114544.79</v>
      </c>
      <c r="V35" s="12">
        <v>97911.59</v>
      </c>
      <c r="W35" s="72">
        <v>1675837.85</v>
      </c>
    </row>
    <row r="36" spans="1:23" ht="12.75">
      <c r="A36" s="426">
        <v>2</v>
      </c>
      <c r="B36" s="427">
        <v>23</v>
      </c>
      <c r="C36" s="427">
        <v>0</v>
      </c>
      <c r="D36" s="18">
        <v>0</v>
      </c>
      <c r="E36" s="18">
        <v>1</v>
      </c>
      <c r="F36" s="24"/>
      <c r="G36" s="23" t="s">
        <v>263</v>
      </c>
      <c r="H36" s="69">
        <v>44196510.39</v>
      </c>
      <c r="I36" s="12">
        <v>21330137.67</v>
      </c>
      <c r="J36" s="12">
        <v>3638732.28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3003007.5</v>
      </c>
      <c r="Q36" s="12">
        <v>0</v>
      </c>
      <c r="R36" s="12">
        <v>35.5</v>
      </c>
      <c r="S36" s="12">
        <v>0</v>
      </c>
      <c r="T36" s="12">
        <v>0</v>
      </c>
      <c r="U36" s="69">
        <v>635689.28</v>
      </c>
      <c r="V36" s="12">
        <v>14248010.55</v>
      </c>
      <c r="W36" s="72">
        <v>4979629.89</v>
      </c>
    </row>
    <row r="37" spans="1:23" ht="12.75">
      <c r="A37" s="426">
        <v>2</v>
      </c>
      <c r="B37" s="427">
        <v>24</v>
      </c>
      <c r="C37" s="427">
        <v>0</v>
      </c>
      <c r="D37" s="18">
        <v>0</v>
      </c>
      <c r="E37" s="18">
        <v>1</v>
      </c>
      <c r="F37" s="24"/>
      <c r="G37" s="23" t="s">
        <v>264</v>
      </c>
      <c r="H37" s="69">
        <v>16134087.23</v>
      </c>
      <c r="I37" s="12">
        <v>7084462.48</v>
      </c>
      <c r="J37" s="12">
        <v>6290579.66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1454074</v>
      </c>
      <c r="Q37" s="12">
        <v>0</v>
      </c>
      <c r="R37" s="12">
        <v>17607.95</v>
      </c>
      <c r="S37" s="12">
        <v>0</v>
      </c>
      <c r="T37" s="12">
        <v>0</v>
      </c>
      <c r="U37" s="69">
        <v>4818897.71</v>
      </c>
      <c r="V37" s="12">
        <v>922124.17</v>
      </c>
      <c r="W37" s="72">
        <v>1836920.92</v>
      </c>
    </row>
    <row r="38" spans="1:23" ht="12.75">
      <c r="A38" s="426">
        <v>2</v>
      </c>
      <c r="B38" s="427">
        <v>25</v>
      </c>
      <c r="C38" s="427">
        <v>0</v>
      </c>
      <c r="D38" s="18">
        <v>0</v>
      </c>
      <c r="E38" s="18">
        <v>1</v>
      </c>
      <c r="F38" s="24"/>
      <c r="G38" s="23" t="s">
        <v>265</v>
      </c>
      <c r="H38" s="69">
        <v>27727809.98</v>
      </c>
      <c r="I38" s="12">
        <v>16932784.02</v>
      </c>
      <c r="J38" s="12">
        <v>1906806.06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1863634.5</v>
      </c>
      <c r="Q38" s="12">
        <v>0</v>
      </c>
      <c r="R38" s="12">
        <v>7518.47</v>
      </c>
      <c r="S38" s="12">
        <v>0</v>
      </c>
      <c r="T38" s="12">
        <v>0</v>
      </c>
      <c r="U38" s="69">
        <v>35653.09</v>
      </c>
      <c r="V38" s="12">
        <v>819549.59</v>
      </c>
      <c r="W38" s="72">
        <v>8068670.31</v>
      </c>
    </row>
    <row r="39" spans="1:23" ht="12.75">
      <c r="A39" s="426">
        <v>2</v>
      </c>
      <c r="B39" s="427">
        <v>26</v>
      </c>
      <c r="C39" s="427">
        <v>0</v>
      </c>
      <c r="D39" s="18">
        <v>0</v>
      </c>
      <c r="E39" s="18">
        <v>1</v>
      </c>
      <c r="F39" s="24"/>
      <c r="G39" s="23" t="s">
        <v>266</v>
      </c>
      <c r="H39" s="69">
        <v>10028435.85</v>
      </c>
      <c r="I39" s="12">
        <v>4986852.84</v>
      </c>
      <c r="J39" s="12">
        <v>1063864.14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1041789</v>
      </c>
      <c r="Q39" s="12">
        <v>0</v>
      </c>
      <c r="R39" s="12">
        <v>0</v>
      </c>
      <c r="S39" s="12">
        <v>0</v>
      </c>
      <c r="T39" s="12">
        <v>0</v>
      </c>
      <c r="U39" s="69">
        <v>22075.14</v>
      </c>
      <c r="V39" s="12">
        <v>153472.31</v>
      </c>
      <c r="W39" s="72">
        <v>3824246.56</v>
      </c>
    </row>
    <row r="40" spans="1:23" s="107" customFormat="1" ht="15">
      <c r="A40" s="429"/>
      <c r="B40" s="430"/>
      <c r="C40" s="430"/>
      <c r="D40" s="119"/>
      <c r="E40" s="119"/>
      <c r="F40" s="120" t="s">
        <v>267</v>
      </c>
      <c r="G40" s="121"/>
      <c r="H40" s="123">
        <v>2423154822.03</v>
      </c>
      <c r="I40" s="122">
        <v>986064009.65</v>
      </c>
      <c r="J40" s="122">
        <v>611864079.4300001</v>
      </c>
      <c r="K40" s="122">
        <v>331963310.59000003</v>
      </c>
      <c r="L40" s="122">
        <v>1511976.48</v>
      </c>
      <c r="M40" s="122">
        <v>20530490.36</v>
      </c>
      <c r="N40" s="122">
        <v>11823077.43</v>
      </c>
      <c r="O40" s="122">
        <v>20170167.13</v>
      </c>
      <c r="P40" s="122">
        <v>17757203.8</v>
      </c>
      <c r="Q40" s="122">
        <v>38895</v>
      </c>
      <c r="R40" s="122">
        <v>45413946.019999996</v>
      </c>
      <c r="S40" s="122">
        <v>15118306.67</v>
      </c>
      <c r="T40" s="122">
        <v>94354127.56</v>
      </c>
      <c r="U40" s="123">
        <v>53182578.39</v>
      </c>
      <c r="V40" s="122">
        <v>446683512.03999996</v>
      </c>
      <c r="W40" s="124">
        <v>378543220.91</v>
      </c>
    </row>
    <row r="41" spans="1:23" ht="12.75">
      <c r="A41" s="426">
        <v>2</v>
      </c>
      <c r="B41" s="427">
        <v>61</v>
      </c>
      <c r="C41" s="427">
        <v>0</v>
      </c>
      <c r="D41" s="18">
        <v>0</v>
      </c>
      <c r="E41" s="18">
        <v>2</v>
      </c>
      <c r="F41" s="24"/>
      <c r="G41" s="23" t="s">
        <v>268</v>
      </c>
      <c r="H41" s="69">
        <v>175828554.22</v>
      </c>
      <c r="I41" s="12">
        <v>69927412.07</v>
      </c>
      <c r="J41" s="12">
        <v>55966554.89</v>
      </c>
      <c r="K41" s="12">
        <v>33422554.78</v>
      </c>
      <c r="L41" s="12">
        <v>104735.57</v>
      </c>
      <c r="M41" s="12">
        <v>1015053.71</v>
      </c>
      <c r="N41" s="12">
        <v>490761.75</v>
      </c>
      <c r="O41" s="12">
        <v>2580412.31</v>
      </c>
      <c r="P41" s="12">
        <v>1697861.91</v>
      </c>
      <c r="Q41" s="12">
        <v>38895</v>
      </c>
      <c r="R41" s="12">
        <v>5235252.43</v>
      </c>
      <c r="S41" s="12">
        <v>1838963.15</v>
      </c>
      <c r="T41" s="12">
        <v>4827159.5</v>
      </c>
      <c r="U41" s="69">
        <v>4714904.78</v>
      </c>
      <c r="V41" s="12">
        <v>23410032.22</v>
      </c>
      <c r="W41" s="72">
        <v>26524555.04</v>
      </c>
    </row>
    <row r="42" spans="1:23" ht="12.75">
      <c r="A42" s="426">
        <v>2</v>
      </c>
      <c r="B42" s="427">
        <v>62</v>
      </c>
      <c r="C42" s="427">
        <v>0</v>
      </c>
      <c r="D42" s="18">
        <v>0</v>
      </c>
      <c r="E42" s="18">
        <v>2</v>
      </c>
      <c r="F42" s="24"/>
      <c r="G42" s="23" t="s">
        <v>269</v>
      </c>
      <c r="H42" s="69">
        <v>189285899.14</v>
      </c>
      <c r="I42" s="12">
        <v>94871632.66</v>
      </c>
      <c r="J42" s="12">
        <v>69148148.24</v>
      </c>
      <c r="K42" s="12">
        <v>49666155.82</v>
      </c>
      <c r="L42" s="12">
        <v>222071.39</v>
      </c>
      <c r="M42" s="12">
        <v>1712978.44</v>
      </c>
      <c r="N42" s="12">
        <v>644473.9</v>
      </c>
      <c r="O42" s="12">
        <v>2708294.32</v>
      </c>
      <c r="P42" s="12">
        <v>2377223.97</v>
      </c>
      <c r="Q42" s="12">
        <v>0</v>
      </c>
      <c r="R42" s="12">
        <v>2819418.98</v>
      </c>
      <c r="S42" s="12">
        <v>1953708.62</v>
      </c>
      <c r="T42" s="12">
        <v>5127127.15</v>
      </c>
      <c r="U42" s="69">
        <v>1916695.65</v>
      </c>
      <c r="V42" s="12">
        <v>14948497.24</v>
      </c>
      <c r="W42" s="72">
        <v>10317621</v>
      </c>
    </row>
    <row r="43" spans="1:23" ht="12.75">
      <c r="A43" s="426">
        <v>2</v>
      </c>
      <c r="B43" s="427">
        <v>64</v>
      </c>
      <c r="C43" s="427">
        <v>0</v>
      </c>
      <c r="D43" s="18">
        <v>0</v>
      </c>
      <c r="E43" s="18">
        <v>2</v>
      </c>
      <c r="F43" s="24"/>
      <c r="G43" s="23" t="s">
        <v>270</v>
      </c>
      <c r="H43" s="69">
        <v>2058040368.67</v>
      </c>
      <c r="I43" s="12">
        <v>821264964.92</v>
      </c>
      <c r="J43" s="12">
        <v>486749376.3</v>
      </c>
      <c r="K43" s="12">
        <v>248874599.99</v>
      </c>
      <c r="L43" s="12">
        <v>1185169.52</v>
      </c>
      <c r="M43" s="12">
        <v>17802458.21</v>
      </c>
      <c r="N43" s="12">
        <v>10687841.78</v>
      </c>
      <c r="O43" s="12">
        <v>14881460.5</v>
      </c>
      <c r="P43" s="12">
        <v>13682117.92</v>
      </c>
      <c r="Q43" s="12">
        <v>0</v>
      </c>
      <c r="R43" s="12">
        <v>37359274.61</v>
      </c>
      <c r="S43" s="12">
        <v>11325634.9</v>
      </c>
      <c r="T43" s="12">
        <v>84399840.91</v>
      </c>
      <c r="U43" s="69">
        <v>46550977.96</v>
      </c>
      <c r="V43" s="12">
        <v>408324982.58</v>
      </c>
      <c r="W43" s="72">
        <v>341701044.87</v>
      </c>
    </row>
    <row r="44" spans="1:23" s="107" customFormat="1" ht="15">
      <c r="A44" s="429"/>
      <c r="B44" s="430"/>
      <c r="C44" s="430"/>
      <c r="D44" s="119"/>
      <c r="E44" s="119"/>
      <c r="F44" s="120" t="s">
        <v>271</v>
      </c>
      <c r="G44" s="121"/>
      <c r="H44" s="123">
        <v>3222848647.34</v>
      </c>
      <c r="I44" s="122">
        <v>1110746786.42</v>
      </c>
      <c r="J44" s="122">
        <v>1352045845.25</v>
      </c>
      <c r="K44" s="122">
        <v>890614701.7700002</v>
      </c>
      <c r="L44" s="122">
        <v>103606690.81</v>
      </c>
      <c r="M44" s="122">
        <v>31440538.49</v>
      </c>
      <c r="N44" s="122">
        <v>8445933.200000001</v>
      </c>
      <c r="O44" s="122">
        <v>26690772.15</v>
      </c>
      <c r="P44" s="122">
        <v>0</v>
      </c>
      <c r="Q44" s="122">
        <v>75877907.47000001</v>
      </c>
      <c r="R44" s="122">
        <v>23202562.689999998</v>
      </c>
      <c r="S44" s="122">
        <v>35532340.95</v>
      </c>
      <c r="T44" s="122">
        <v>80889817.30000001</v>
      </c>
      <c r="U44" s="123">
        <v>75744580.42</v>
      </c>
      <c r="V44" s="122">
        <v>426328317.6200001</v>
      </c>
      <c r="W44" s="124">
        <v>333727698.04999995</v>
      </c>
    </row>
    <row r="45" spans="1:23" s="107" customFormat="1" ht="15">
      <c r="A45" s="429"/>
      <c r="B45" s="430"/>
      <c r="C45" s="430"/>
      <c r="D45" s="119"/>
      <c r="E45" s="119"/>
      <c r="F45" s="120" t="s">
        <v>272</v>
      </c>
      <c r="G45" s="121"/>
      <c r="H45" s="123">
        <v>1349964627.5800002</v>
      </c>
      <c r="I45" s="122">
        <v>536502265.9500001</v>
      </c>
      <c r="J45" s="122">
        <v>431845846.15</v>
      </c>
      <c r="K45" s="122">
        <v>299063771.64</v>
      </c>
      <c r="L45" s="122">
        <v>3022414.81</v>
      </c>
      <c r="M45" s="122">
        <v>11396062.78</v>
      </c>
      <c r="N45" s="122">
        <v>3971110.84</v>
      </c>
      <c r="O45" s="122">
        <v>17048899.389999997</v>
      </c>
      <c r="P45" s="122">
        <v>0</v>
      </c>
      <c r="Q45" s="122">
        <v>5754706.87</v>
      </c>
      <c r="R45" s="122">
        <v>14881698.889999999</v>
      </c>
      <c r="S45" s="122">
        <v>15672102.450000001</v>
      </c>
      <c r="T45" s="122">
        <v>33018401.93</v>
      </c>
      <c r="U45" s="123">
        <v>28016676.549999997</v>
      </c>
      <c r="V45" s="122">
        <v>236455696.61</v>
      </c>
      <c r="W45" s="124">
        <v>145160818.86999997</v>
      </c>
    </row>
    <row r="46" spans="1:23" ht="12.75">
      <c r="A46" s="426">
        <v>2</v>
      </c>
      <c r="B46" s="427">
        <v>2</v>
      </c>
      <c r="C46" s="427">
        <v>1</v>
      </c>
      <c r="D46" s="18">
        <v>1</v>
      </c>
      <c r="E46" s="18">
        <v>0</v>
      </c>
      <c r="F46" s="24"/>
      <c r="G46" s="23" t="s">
        <v>273</v>
      </c>
      <c r="H46" s="69">
        <v>33547367.12</v>
      </c>
      <c r="I46" s="12">
        <v>12695862.87</v>
      </c>
      <c r="J46" s="12">
        <v>8574331.71</v>
      </c>
      <c r="K46" s="12">
        <v>6044765.89</v>
      </c>
      <c r="L46" s="12">
        <v>168241.8</v>
      </c>
      <c r="M46" s="12">
        <v>160111.08</v>
      </c>
      <c r="N46" s="12">
        <v>90412.28</v>
      </c>
      <c r="O46" s="12">
        <v>115853.52</v>
      </c>
      <c r="P46" s="12">
        <v>0</v>
      </c>
      <c r="Q46" s="12">
        <v>0</v>
      </c>
      <c r="R46" s="12">
        <v>254526.11</v>
      </c>
      <c r="S46" s="12">
        <v>390086.15</v>
      </c>
      <c r="T46" s="12">
        <v>665898.27</v>
      </c>
      <c r="U46" s="69">
        <v>684436.61</v>
      </c>
      <c r="V46" s="12">
        <v>4430543.7</v>
      </c>
      <c r="W46" s="72">
        <v>7846628.84</v>
      </c>
    </row>
    <row r="47" spans="1:23" ht="12.75">
      <c r="A47" s="426">
        <v>2</v>
      </c>
      <c r="B47" s="427">
        <v>21</v>
      </c>
      <c r="C47" s="427">
        <v>1</v>
      </c>
      <c r="D47" s="18">
        <v>1</v>
      </c>
      <c r="E47" s="18">
        <v>0</v>
      </c>
      <c r="F47" s="24"/>
      <c r="G47" s="23" t="s">
        <v>274</v>
      </c>
      <c r="H47" s="69">
        <v>21140534.23</v>
      </c>
      <c r="I47" s="12">
        <v>7340577.28</v>
      </c>
      <c r="J47" s="12">
        <v>4143901.43</v>
      </c>
      <c r="K47" s="12">
        <v>2578606.13</v>
      </c>
      <c r="L47" s="12">
        <v>28870.35</v>
      </c>
      <c r="M47" s="12">
        <v>175011.74</v>
      </c>
      <c r="N47" s="12">
        <v>21976.28</v>
      </c>
      <c r="O47" s="12">
        <v>53513.62</v>
      </c>
      <c r="P47" s="12">
        <v>0</v>
      </c>
      <c r="Q47" s="12">
        <v>57218.53</v>
      </c>
      <c r="R47" s="12">
        <v>31060.35</v>
      </c>
      <c r="S47" s="12">
        <v>232658.06</v>
      </c>
      <c r="T47" s="12">
        <v>312244.12</v>
      </c>
      <c r="U47" s="69">
        <v>652742.25</v>
      </c>
      <c r="V47" s="12">
        <v>8264824.33</v>
      </c>
      <c r="W47" s="72">
        <v>1391231.19</v>
      </c>
    </row>
    <row r="48" spans="1:23" ht="12.75">
      <c r="A48" s="426">
        <v>2</v>
      </c>
      <c r="B48" s="427">
        <v>1</v>
      </c>
      <c r="C48" s="427">
        <v>1</v>
      </c>
      <c r="D48" s="18">
        <v>1</v>
      </c>
      <c r="E48" s="18">
        <v>0</v>
      </c>
      <c r="F48" s="24"/>
      <c r="G48" s="23" t="s">
        <v>275</v>
      </c>
      <c r="H48" s="69">
        <v>80755930.93</v>
      </c>
      <c r="I48" s="12">
        <v>25507220.44</v>
      </c>
      <c r="J48" s="12">
        <v>24408990.51</v>
      </c>
      <c r="K48" s="12">
        <v>16089534.56</v>
      </c>
      <c r="L48" s="12">
        <v>30823.6</v>
      </c>
      <c r="M48" s="12">
        <v>836441.1</v>
      </c>
      <c r="N48" s="12">
        <v>185727.34</v>
      </c>
      <c r="O48" s="12">
        <v>1364245.93</v>
      </c>
      <c r="P48" s="12">
        <v>0</v>
      </c>
      <c r="Q48" s="12">
        <v>28430.67</v>
      </c>
      <c r="R48" s="12">
        <v>1869580.42</v>
      </c>
      <c r="S48" s="12">
        <v>884160.68</v>
      </c>
      <c r="T48" s="12">
        <v>1790135.4</v>
      </c>
      <c r="U48" s="69">
        <v>1329910.81</v>
      </c>
      <c r="V48" s="12">
        <v>22797881.07</v>
      </c>
      <c r="W48" s="72">
        <v>8041838.91</v>
      </c>
    </row>
    <row r="49" spans="1:23" ht="12.75">
      <c r="A49" s="426">
        <v>2</v>
      </c>
      <c r="B49" s="427">
        <v>9</v>
      </c>
      <c r="C49" s="427">
        <v>1</v>
      </c>
      <c r="D49" s="18">
        <v>1</v>
      </c>
      <c r="E49" s="18">
        <v>0</v>
      </c>
      <c r="F49" s="24"/>
      <c r="G49" s="23" t="s">
        <v>276</v>
      </c>
      <c r="H49" s="69">
        <v>16103485.52</v>
      </c>
      <c r="I49" s="12">
        <v>6656053.88</v>
      </c>
      <c r="J49" s="12">
        <v>5287944.08</v>
      </c>
      <c r="K49" s="12">
        <v>3793998.09</v>
      </c>
      <c r="L49" s="12">
        <v>27076.4</v>
      </c>
      <c r="M49" s="12">
        <v>195457.04</v>
      </c>
      <c r="N49" s="12">
        <v>70800.93</v>
      </c>
      <c r="O49" s="12">
        <v>49368.72</v>
      </c>
      <c r="P49" s="12">
        <v>0</v>
      </c>
      <c r="Q49" s="12">
        <v>0</v>
      </c>
      <c r="R49" s="12">
        <v>72349.37</v>
      </c>
      <c r="S49" s="12">
        <v>219602.86</v>
      </c>
      <c r="T49" s="12">
        <v>387267.55</v>
      </c>
      <c r="U49" s="69">
        <v>472023.12</v>
      </c>
      <c r="V49" s="12">
        <v>2206195.75</v>
      </c>
      <c r="W49" s="72">
        <v>1953291.81</v>
      </c>
    </row>
    <row r="50" spans="1:23" ht="12.75">
      <c r="A50" s="426">
        <v>2</v>
      </c>
      <c r="B50" s="427">
        <v>8</v>
      </c>
      <c r="C50" s="427">
        <v>1</v>
      </c>
      <c r="D50" s="18">
        <v>1</v>
      </c>
      <c r="E50" s="18">
        <v>0</v>
      </c>
      <c r="F50" s="24"/>
      <c r="G50" s="23" t="s">
        <v>277</v>
      </c>
      <c r="H50" s="69">
        <v>9077356.96</v>
      </c>
      <c r="I50" s="12">
        <v>1981939.54</v>
      </c>
      <c r="J50" s="12">
        <v>3818384.69</v>
      </c>
      <c r="K50" s="12">
        <v>2614329.68</v>
      </c>
      <c r="L50" s="12">
        <v>849.6</v>
      </c>
      <c r="M50" s="12">
        <v>24343.7</v>
      </c>
      <c r="N50" s="12">
        <v>38098.1</v>
      </c>
      <c r="O50" s="12">
        <v>40029.51</v>
      </c>
      <c r="P50" s="12">
        <v>0</v>
      </c>
      <c r="Q50" s="12">
        <v>2593.09</v>
      </c>
      <c r="R50" s="12">
        <v>86871.93</v>
      </c>
      <c r="S50" s="12">
        <v>229904.68</v>
      </c>
      <c r="T50" s="12">
        <v>228166.08</v>
      </c>
      <c r="U50" s="69">
        <v>553198.32</v>
      </c>
      <c r="V50" s="12">
        <v>1781088.69</v>
      </c>
      <c r="W50" s="72">
        <v>1495944.04</v>
      </c>
    </row>
    <row r="51" spans="1:23" ht="12.75">
      <c r="A51" s="426">
        <v>2</v>
      </c>
      <c r="B51" s="427">
        <v>2</v>
      </c>
      <c r="C51" s="427">
        <v>2</v>
      </c>
      <c r="D51" s="18">
        <v>1</v>
      </c>
      <c r="E51" s="18">
        <v>0</v>
      </c>
      <c r="F51" s="24"/>
      <c r="G51" s="23" t="s">
        <v>278</v>
      </c>
      <c r="H51" s="69">
        <v>49710848.4</v>
      </c>
      <c r="I51" s="12">
        <v>16361754.59</v>
      </c>
      <c r="J51" s="12">
        <v>19464701.18</v>
      </c>
      <c r="K51" s="12">
        <v>12438207.95</v>
      </c>
      <c r="L51" s="12">
        <v>154239.47</v>
      </c>
      <c r="M51" s="12">
        <v>387703.87</v>
      </c>
      <c r="N51" s="12">
        <v>133732.99</v>
      </c>
      <c r="O51" s="12">
        <v>1102657.97</v>
      </c>
      <c r="P51" s="12">
        <v>0</v>
      </c>
      <c r="Q51" s="12">
        <v>0</v>
      </c>
      <c r="R51" s="12">
        <v>832865.71</v>
      </c>
      <c r="S51" s="12">
        <v>610367.52</v>
      </c>
      <c r="T51" s="12">
        <v>1751284</v>
      </c>
      <c r="U51" s="69">
        <v>2053641.7</v>
      </c>
      <c r="V51" s="12">
        <v>7882822.89</v>
      </c>
      <c r="W51" s="72">
        <v>6001569.74</v>
      </c>
    </row>
    <row r="52" spans="1:23" ht="12.75">
      <c r="A52" s="426">
        <v>2</v>
      </c>
      <c r="B52" s="427">
        <v>3</v>
      </c>
      <c r="C52" s="427">
        <v>1</v>
      </c>
      <c r="D52" s="18">
        <v>1</v>
      </c>
      <c r="E52" s="18">
        <v>0</v>
      </c>
      <c r="F52" s="24"/>
      <c r="G52" s="23" t="s">
        <v>279</v>
      </c>
      <c r="H52" s="69">
        <v>146593392.41</v>
      </c>
      <c r="I52" s="12">
        <v>68706831.56</v>
      </c>
      <c r="J52" s="12">
        <v>56679674.88</v>
      </c>
      <c r="K52" s="12">
        <v>47242869.56</v>
      </c>
      <c r="L52" s="12">
        <v>49297.72</v>
      </c>
      <c r="M52" s="12">
        <v>949040.5</v>
      </c>
      <c r="N52" s="12">
        <v>244351.46</v>
      </c>
      <c r="O52" s="12">
        <v>1062418.78</v>
      </c>
      <c r="P52" s="12">
        <v>0</v>
      </c>
      <c r="Q52" s="12">
        <v>0</v>
      </c>
      <c r="R52" s="12">
        <v>954712.74</v>
      </c>
      <c r="S52" s="12">
        <v>1193910.98</v>
      </c>
      <c r="T52" s="12">
        <v>2483362.35</v>
      </c>
      <c r="U52" s="69">
        <v>2499710.79</v>
      </c>
      <c r="V52" s="12">
        <v>11800010.52</v>
      </c>
      <c r="W52" s="72">
        <v>9406875.45</v>
      </c>
    </row>
    <row r="53" spans="1:23" ht="12.75">
      <c r="A53" s="426">
        <v>2</v>
      </c>
      <c r="B53" s="427">
        <v>5</v>
      </c>
      <c r="C53" s="427">
        <v>1</v>
      </c>
      <c r="D53" s="18">
        <v>1</v>
      </c>
      <c r="E53" s="18">
        <v>0</v>
      </c>
      <c r="F53" s="24"/>
      <c r="G53" s="23" t="s">
        <v>280</v>
      </c>
      <c r="H53" s="69">
        <v>31230949.67</v>
      </c>
      <c r="I53" s="12">
        <v>11837057.6</v>
      </c>
      <c r="J53" s="12">
        <v>10610541.48</v>
      </c>
      <c r="K53" s="12">
        <v>7339375.31</v>
      </c>
      <c r="L53" s="12">
        <v>206506.52</v>
      </c>
      <c r="M53" s="12">
        <v>462535.96</v>
      </c>
      <c r="N53" s="12">
        <v>58972.81</v>
      </c>
      <c r="O53" s="12">
        <v>712178.27</v>
      </c>
      <c r="P53" s="12">
        <v>0</v>
      </c>
      <c r="Q53" s="12">
        <v>0</v>
      </c>
      <c r="R53" s="12">
        <v>188380.03</v>
      </c>
      <c r="S53" s="12">
        <v>470555.35</v>
      </c>
      <c r="T53" s="12">
        <v>658416.95</v>
      </c>
      <c r="U53" s="69">
        <v>513620.28</v>
      </c>
      <c r="V53" s="12">
        <v>2065593.29</v>
      </c>
      <c r="W53" s="72">
        <v>6717757.3</v>
      </c>
    </row>
    <row r="54" spans="1:23" ht="12.75">
      <c r="A54" s="426">
        <v>2</v>
      </c>
      <c r="B54" s="427">
        <v>21</v>
      </c>
      <c r="C54" s="427">
        <v>2</v>
      </c>
      <c r="D54" s="18">
        <v>1</v>
      </c>
      <c r="E54" s="18">
        <v>0</v>
      </c>
      <c r="F54" s="24"/>
      <c r="G54" s="23" t="s">
        <v>281</v>
      </c>
      <c r="H54" s="69">
        <v>6879995.7</v>
      </c>
      <c r="I54" s="12">
        <v>2198879.08</v>
      </c>
      <c r="J54" s="12">
        <v>2010097.55</v>
      </c>
      <c r="K54" s="12">
        <v>1531655.86</v>
      </c>
      <c r="L54" s="12">
        <v>6896.24</v>
      </c>
      <c r="M54" s="12">
        <v>52504.75</v>
      </c>
      <c r="N54" s="12">
        <v>40945</v>
      </c>
      <c r="O54" s="12">
        <v>21256</v>
      </c>
      <c r="P54" s="12">
        <v>0</v>
      </c>
      <c r="Q54" s="12">
        <v>0</v>
      </c>
      <c r="R54" s="12">
        <v>39941.49</v>
      </c>
      <c r="S54" s="12">
        <v>65209.43</v>
      </c>
      <c r="T54" s="12">
        <v>95148.2</v>
      </c>
      <c r="U54" s="69">
        <v>156540.58</v>
      </c>
      <c r="V54" s="12">
        <v>1278170.05</v>
      </c>
      <c r="W54" s="72">
        <v>1392849.02</v>
      </c>
    </row>
    <row r="55" spans="1:23" ht="12.75">
      <c r="A55" s="426">
        <v>2</v>
      </c>
      <c r="B55" s="427">
        <v>7</v>
      </c>
      <c r="C55" s="427">
        <v>1</v>
      </c>
      <c r="D55" s="18">
        <v>1</v>
      </c>
      <c r="E55" s="18">
        <v>0</v>
      </c>
      <c r="F55" s="24"/>
      <c r="G55" s="23" t="s">
        <v>282</v>
      </c>
      <c r="H55" s="69">
        <v>28801013.6</v>
      </c>
      <c r="I55" s="12">
        <v>9832195.04</v>
      </c>
      <c r="J55" s="12">
        <v>7763448.88</v>
      </c>
      <c r="K55" s="12">
        <v>5812658.11</v>
      </c>
      <c r="L55" s="12">
        <v>72049.5</v>
      </c>
      <c r="M55" s="12">
        <v>371080.85</v>
      </c>
      <c r="N55" s="12">
        <v>72730</v>
      </c>
      <c r="O55" s="12">
        <v>481762.44</v>
      </c>
      <c r="P55" s="12">
        <v>0</v>
      </c>
      <c r="Q55" s="12">
        <v>0</v>
      </c>
      <c r="R55" s="12">
        <v>132692.86</v>
      </c>
      <c r="S55" s="12">
        <v>350409.62</v>
      </c>
      <c r="T55" s="12">
        <v>405184.4</v>
      </c>
      <c r="U55" s="69">
        <v>64881.1</v>
      </c>
      <c r="V55" s="12">
        <v>6961809.73</v>
      </c>
      <c r="W55" s="72">
        <v>4243559.95</v>
      </c>
    </row>
    <row r="56" spans="1:23" ht="12.75">
      <c r="A56" s="426">
        <v>2</v>
      </c>
      <c r="B56" s="427">
        <v>6</v>
      </c>
      <c r="C56" s="427">
        <v>1</v>
      </c>
      <c r="D56" s="18">
        <v>1</v>
      </c>
      <c r="E56" s="18">
        <v>0</v>
      </c>
      <c r="F56" s="24"/>
      <c r="G56" s="23" t="s">
        <v>283</v>
      </c>
      <c r="H56" s="69">
        <v>22062138.64</v>
      </c>
      <c r="I56" s="12">
        <v>2585538.56</v>
      </c>
      <c r="J56" s="12">
        <v>8309672.24</v>
      </c>
      <c r="K56" s="12">
        <v>5214141.64</v>
      </c>
      <c r="L56" s="12">
        <v>2098.5</v>
      </c>
      <c r="M56" s="12">
        <v>24926.89</v>
      </c>
      <c r="N56" s="12">
        <v>116943.49</v>
      </c>
      <c r="O56" s="12">
        <v>48808.19</v>
      </c>
      <c r="P56" s="12">
        <v>0</v>
      </c>
      <c r="Q56" s="12">
        <v>0</v>
      </c>
      <c r="R56" s="12">
        <v>453574.13</v>
      </c>
      <c r="S56" s="12">
        <v>431816.14</v>
      </c>
      <c r="T56" s="12">
        <v>986034.67</v>
      </c>
      <c r="U56" s="69">
        <v>1031328.59</v>
      </c>
      <c r="V56" s="12">
        <v>10152522.41</v>
      </c>
      <c r="W56" s="72">
        <v>1014405.43</v>
      </c>
    </row>
    <row r="57" spans="1:23" ht="12.75">
      <c r="A57" s="426">
        <v>2</v>
      </c>
      <c r="B57" s="427">
        <v>8</v>
      </c>
      <c r="C57" s="427">
        <v>2</v>
      </c>
      <c r="D57" s="18">
        <v>1</v>
      </c>
      <c r="E57" s="18">
        <v>0</v>
      </c>
      <c r="F57" s="24"/>
      <c r="G57" s="23" t="s">
        <v>284</v>
      </c>
      <c r="H57" s="69">
        <v>46293961.8</v>
      </c>
      <c r="I57" s="12">
        <v>17113592.32</v>
      </c>
      <c r="J57" s="12">
        <v>13982675.41</v>
      </c>
      <c r="K57" s="12">
        <v>9894783.26</v>
      </c>
      <c r="L57" s="12">
        <v>226279.67</v>
      </c>
      <c r="M57" s="12">
        <v>357150.22</v>
      </c>
      <c r="N57" s="12">
        <v>187016.7</v>
      </c>
      <c r="O57" s="12">
        <v>1105097.12</v>
      </c>
      <c r="P57" s="12">
        <v>0</v>
      </c>
      <c r="Q57" s="12">
        <v>14782.84</v>
      </c>
      <c r="R57" s="12">
        <v>335183.24</v>
      </c>
      <c r="S57" s="12">
        <v>563932.04</v>
      </c>
      <c r="T57" s="12">
        <v>940245.78</v>
      </c>
      <c r="U57" s="69">
        <v>358204.54</v>
      </c>
      <c r="V57" s="12">
        <v>10770430.79</v>
      </c>
      <c r="W57" s="72">
        <v>4427263.28</v>
      </c>
    </row>
    <row r="58" spans="1:23" ht="12.75">
      <c r="A58" s="426">
        <v>2</v>
      </c>
      <c r="B58" s="427">
        <v>6</v>
      </c>
      <c r="C58" s="427">
        <v>2</v>
      </c>
      <c r="D58" s="18">
        <v>1</v>
      </c>
      <c r="E58" s="18">
        <v>0</v>
      </c>
      <c r="F58" s="24"/>
      <c r="G58" s="23" t="s">
        <v>285</v>
      </c>
      <c r="H58" s="69">
        <v>12916139.4</v>
      </c>
      <c r="I58" s="12">
        <v>4907174.07</v>
      </c>
      <c r="J58" s="12">
        <v>5623362.38</v>
      </c>
      <c r="K58" s="12">
        <v>4631393.87</v>
      </c>
      <c r="L58" s="12">
        <v>8850.2</v>
      </c>
      <c r="M58" s="12">
        <v>143515.22</v>
      </c>
      <c r="N58" s="12">
        <v>10594.44</v>
      </c>
      <c r="O58" s="12">
        <v>52295</v>
      </c>
      <c r="P58" s="12">
        <v>0</v>
      </c>
      <c r="Q58" s="12">
        <v>0</v>
      </c>
      <c r="R58" s="12">
        <v>86425.4</v>
      </c>
      <c r="S58" s="12">
        <v>170041.45</v>
      </c>
      <c r="T58" s="12">
        <v>280588.68</v>
      </c>
      <c r="U58" s="69">
        <v>239658.12</v>
      </c>
      <c r="V58" s="12">
        <v>1661019.41</v>
      </c>
      <c r="W58" s="72">
        <v>724583.54</v>
      </c>
    </row>
    <row r="59" spans="1:23" ht="12.75">
      <c r="A59" s="426">
        <v>2</v>
      </c>
      <c r="B59" s="427">
        <v>8</v>
      </c>
      <c r="C59" s="427">
        <v>3</v>
      </c>
      <c r="D59" s="18">
        <v>1</v>
      </c>
      <c r="E59" s="18">
        <v>0</v>
      </c>
      <c r="F59" s="24"/>
      <c r="G59" s="23" t="s">
        <v>286</v>
      </c>
      <c r="H59" s="69">
        <v>15377685.43</v>
      </c>
      <c r="I59" s="12">
        <v>3814696.06</v>
      </c>
      <c r="J59" s="12">
        <v>6253237.08</v>
      </c>
      <c r="K59" s="12">
        <v>4404329.49</v>
      </c>
      <c r="L59" s="12">
        <v>25388.77</v>
      </c>
      <c r="M59" s="12">
        <v>77130.85</v>
      </c>
      <c r="N59" s="12">
        <v>182676.03</v>
      </c>
      <c r="O59" s="12">
        <v>38332</v>
      </c>
      <c r="P59" s="12">
        <v>0</v>
      </c>
      <c r="Q59" s="12">
        <v>8557.68</v>
      </c>
      <c r="R59" s="12">
        <v>82182.97</v>
      </c>
      <c r="S59" s="12">
        <v>325001.36</v>
      </c>
      <c r="T59" s="12">
        <v>317954.1</v>
      </c>
      <c r="U59" s="69">
        <v>791683.83</v>
      </c>
      <c r="V59" s="12">
        <v>2998568.7</v>
      </c>
      <c r="W59" s="72">
        <v>2311183.59</v>
      </c>
    </row>
    <row r="60" spans="1:23" ht="12.75">
      <c r="A60" s="426">
        <v>2</v>
      </c>
      <c r="B60" s="427">
        <v>10</v>
      </c>
      <c r="C60" s="427">
        <v>1</v>
      </c>
      <c r="D60" s="18">
        <v>1</v>
      </c>
      <c r="E60" s="18">
        <v>0</v>
      </c>
      <c r="F60" s="24"/>
      <c r="G60" s="23" t="s">
        <v>287</v>
      </c>
      <c r="H60" s="69">
        <v>32060039.88</v>
      </c>
      <c r="I60" s="12">
        <v>12513678.53</v>
      </c>
      <c r="J60" s="12">
        <v>11267959.12</v>
      </c>
      <c r="K60" s="12">
        <v>8091693.38</v>
      </c>
      <c r="L60" s="12">
        <v>96125.98</v>
      </c>
      <c r="M60" s="12">
        <v>221809.47</v>
      </c>
      <c r="N60" s="12">
        <v>133314.45</v>
      </c>
      <c r="O60" s="12">
        <v>644449.26</v>
      </c>
      <c r="P60" s="12">
        <v>0</v>
      </c>
      <c r="Q60" s="12">
        <v>312744.1</v>
      </c>
      <c r="R60" s="12">
        <v>226786.9</v>
      </c>
      <c r="S60" s="12">
        <v>393902.08</v>
      </c>
      <c r="T60" s="12">
        <v>613032.06</v>
      </c>
      <c r="U60" s="69">
        <v>534101.44</v>
      </c>
      <c r="V60" s="12">
        <v>1318743.12</v>
      </c>
      <c r="W60" s="72">
        <v>6959659.11</v>
      </c>
    </row>
    <row r="61" spans="1:23" ht="12.75">
      <c r="A61" s="426">
        <v>2</v>
      </c>
      <c r="B61" s="427">
        <v>11</v>
      </c>
      <c r="C61" s="427">
        <v>1</v>
      </c>
      <c r="D61" s="18">
        <v>1</v>
      </c>
      <c r="E61" s="18">
        <v>0</v>
      </c>
      <c r="F61" s="24"/>
      <c r="G61" s="23" t="s">
        <v>288</v>
      </c>
      <c r="H61" s="69">
        <v>159972985.8</v>
      </c>
      <c r="I61" s="12">
        <v>90415076.92</v>
      </c>
      <c r="J61" s="12">
        <v>49088628.19</v>
      </c>
      <c r="K61" s="12">
        <v>28228469.54</v>
      </c>
      <c r="L61" s="12">
        <v>271650.04</v>
      </c>
      <c r="M61" s="12">
        <v>1533849.26</v>
      </c>
      <c r="N61" s="12">
        <v>351433.34</v>
      </c>
      <c r="O61" s="12">
        <v>1226153.92</v>
      </c>
      <c r="P61" s="12">
        <v>0</v>
      </c>
      <c r="Q61" s="12">
        <v>4578218.56</v>
      </c>
      <c r="R61" s="12">
        <v>3622915.26</v>
      </c>
      <c r="S61" s="12">
        <v>1572215.29</v>
      </c>
      <c r="T61" s="12">
        <v>4519805.16</v>
      </c>
      <c r="U61" s="69">
        <v>3183917.82</v>
      </c>
      <c r="V61" s="12">
        <v>10050417.37</v>
      </c>
      <c r="W61" s="72">
        <v>10418863.32</v>
      </c>
    </row>
    <row r="62" spans="1:23" ht="12.75">
      <c r="A62" s="426">
        <v>2</v>
      </c>
      <c r="B62" s="427">
        <v>8</v>
      </c>
      <c r="C62" s="427">
        <v>4</v>
      </c>
      <c r="D62" s="18">
        <v>1</v>
      </c>
      <c r="E62" s="18">
        <v>0</v>
      </c>
      <c r="F62" s="24"/>
      <c r="G62" s="23" t="s">
        <v>289</v>
      </c>
      <c r="H62" s="69">
        <v>27304399.43</v>
      </c>
      <c r="I62" s="12">
        <v>11892573.91</v>
      </c>
      <c r="J62" s="12">
        <v>6565813.83</v>
      </c>
      <c r="K62" s="12">
        <v>4787450.25</v>
      </c>
      <c r="L62" s="12">
        <v>73086.23</v>
      </c>
      <c r="M62" s="12">
        <v>134930</v>
      </c>
      <c r="N62" s="12">
        <v>71271.95</v>
      </c>
      <c r="O62" s="12">
        <v>391320.01</v>
      </c>
      <c r="P62" s="12">
        <v>0</v>
      </c>
      <c r="Q62" s="12">
        <v>214.37</v>
      </c>
      <c r="R62" s="12">
        <v>70578.83</v>
      </c>
      <c r="S62" s="12">
        <v>399492.68</v>
      </c>
      <c r="T62" s="12">
        <v>452418.13</v>
      </c>
      <c r="U62" s="69">
        <v>185051.38</v>
      </c>
      <c r="V62" s="12">
        <v>2673089.13</v>
      </c>
      <c r="W62" s="72">
        <v>6172922.56</v>
      </c>
    </row>
    <row r="63" spans="1:23" ht="12.75">
      <c r="A63" s="426">
        <v>2</v>
      </c>
      <c r="B63" s="427">
        <v>14</v>
      </c>
      <c r="C63" s="427">
        <v>1</v>
      </c>
      <c r="D63" s="18">
        <v>1</v>
      </c>
      <c r="E63" s="18">
        <v>0</v>
      </c>
      <c r="F63" s="24"/>
      <c r="G63" s="23" t="s">
        <v>290</v>
      </c>
      <c r="H63" s="69">
        <v>62561993.29</v>
      </c>
      <c r="I63" s="12">
        <v>22653480.92</v>
      </c>
      <c r="J63" s="12">
        <v>20302620.19</v>
      </c>
      <c r="K63" s="12">
        <v>14268012.4</v>
      </c>
      <c r="L63" s="12">
        <v>228438.35</v>
      </c>
      <c r="M63" s="12">
        <v>514603.05</v>
      </c>
      <c r="N63" s="12">
        <v>173265.72</v>
      </c>
      <c r="O63" s="12">
        <v>1150612.49</v>
      </c>
      <c r="P63" s="12">
        <v>0</v>
      </c>
      <c r="Q63" s="12">
        <v>0</v>
      </c>
      <c r="R63" s="12">
        <v>950167.12</v>
      </c>
      <c r="S63" s="12">
        <v>566526.82</v>
      </c>
      <c r="T63" s="12">
        <v>1742297.73</v>
      </c>
      <c r="U63" s="69">
        <v>708696.51</v>
      </c>
      <c r="V63" s="12">
        <v>15748368.37</v>
      </c>
      <c r="W63" s="72">
        <v>3857523.81</v>
      </c>
    </row>
    <row r="64" spans="1:23" ht="12.75">
      <c r="A64" s="426">
        <v>2</v>
      </c>
      <c r="B64" s="427">
        <v>15</v>
      </c>
      <c r="C64" s="427">
        <v>1</v>
      </c>
      <c r="D64" s="18">
        <v>1</v>
      </c>
      <c r="E64" s="18">
        <v>0</v>
      </c>
      <c r="F64" s="24"/>
      <c r="G64" s="23" t="s">
        <v>291</v>
      </c>
      <c r="H64" s="69">
        <v>53628036.78</v>
      </c>
      <c r="I64" s="12">
        <v>20667594.67</v>
      </c>
      <c r="J64" s="12">
        <v>17632701.4</v>
      </c>
      <c r="K64" s="12">
        <v>11709158.79</v>
      </c>
      <c r="L64" s="12">
        <v>207375.58</v>
      </c>
      <c r="M64" s="12">
        <v>763342.74</v>
      </c>
      <c r="N64" s="12">
        <v>130897.56</v>
      </c>
      <c r="O64" s="12">
        <v>908655.39</v>
      </c>
      <c r="P64" s="12">
        <v>0</v>
      </c>
      <c r="Q64" s="12">
        <v>0</v>
      </c>
      <c r="R64" s="12">
        <v>744448.01</v>
      </c>
      <c r="S64" s="12">
        <v>545184.97</v>
      </c>
      <c r="T64" s="12">
        <v>1804734.21</v>
      </c>
      <c r="U64" s="69">
        <v>818904.15</v>
      </c>
      <c r="V64" s="12">
        <v>13690596.18</v>
      </c>
      <c r="W64" s="72">
        <v>1637144.53</v>
      </c>
    </row>
    <row r="65" spans="1:23" ht="12.75">
      <c r="A65" s="426">
        <v>2</v>
      </c>
      <c r="B65" s="427">
        <v>6</v>
      </c>
      <c r="C65" s="427">
        <v>3</v>
      </c>
      <c r="D65" s="18">
        <v>1</v>
      </c>
      <c r="E65" s="18">
        <v>0</v>
      </c>
      <c r="F65" s="24"/>
      <c r="G65" s="23" t="s">
        <v>292</v>
      </c>
      <c r="H65" s="69">
        <v>9280966.73</v>
      </c>
      <c r="I65" s="12">
        <v>2888608.5</v>
      </c>
      <c r="J65" s="12">
        <v>5196648.18</v>
      </c>
      <c r="K65" s="12">
        <v>4464758.09</v>
      </c>
      <c r="L65" s="12">
        <v>21523.03</v>
      </c>
      <c r="M65" s="12">
        <v>36490.69</v>
      </c>
      <c r="N65" s="12">
        <v>54123.7</v>
      </c>
      <c r="O65" s="12">
        <v>27181.9</v>
      </c>
      <c r="P65" s="12">
        <v>0</v>
      </c>
      <c r="Q65" s="12">
        <v>0</v>
      </c>
      <c r="R65" s="12">
        <v>30948.66</v>
      </c>
      <c r="S65" s="12">
        <v>97695.79</v>
      </c>
      <c r="T65" s="12">
        <v>389619.5</v>
      </c>
      <c r="U65" s="69">
        <v>74306.82</v>
      </c>
      <c r="V65" s="12">
        <v>609778</v>
      </c>
      <c r="W65" s="72">
        <v>585932.05</v>
      </c>
    </row>
    <row r="66" spans="1:23" ht="12.75">
      <c r="A66" s="426">
        <v>2</v>
      </c>
      <c r="B66" s="427">
        <v>2</v>
      </c>
      <c r="C66" s="427">
        <v>3</v>
      </c>
      <c r="D66" s="18">
        <v>1</v>
      </c>
      <c r="E66" s="18">
        <v>0</v>
      </c>
      <c r="F66" s="24"/>
      <c r="G66" s="23" t="s">
        <v>293</v>
      </c>
      <c r="H66" s="69">
        <v>8037697.09</v>
      </c>
      <c r="I66" s="12">
        <v>2800991.91</v>
      </c>
      <c r="J66" s="12">
        <v>3382544.21</v>
      </c>
      <c r="K66" s="12">
        <v>2559778.39</v>
      </c>
      <c r="L66" s="12">
        <v>208635.35</v>
      </c>
      <c r="M66" s="12">
        <v>65305</v>
      </c>
      <c r="N66" s="12">
        <v>22701.88</v>
      </c>
      <c r="O66" s="12">
        <v>26719</v>
      </c>
      <c r="P66" s="12">
        <v>0</v>
      </c>
      <c r="Q66" s="12">
        <v>0</v>
      </c>
      <c r="R66" s="12">
        <v>27301.02</v>
      </c>
      <c r="S66" s="12">
        <v>103063</v>
      </c>
      <c r="T66" s="12">
        <v>255950.93</v>
      </c>
      <c r="U66" s="69">
        <v>113089.64</v>
      </c>
      <c r="V66" s="12">
        <v>1421666.31</v>
      </c>
      <c r="W66" s="72">
        <v>432494.66</v>
      </c>
    </row>
    <row r="67" spans="1:23" ht="12.75">
      <c r="A67" s="426">
        <v>2</v>
      </c>
      <c r="B67" s="427">
        <v>2</v>
      </c>
      <c r="C67" s="427">
        <v>4</v>
      </c>
      <c r="D67" s="18">
        <v>1</v>
      </c>
      <c r="E67" s="18">
        <v>0</v>
      </c>
      <c r="F67" s="24"/>
      <c r="G67" s="23" t="s">
        <v>294</v>
      </c>
      <c r="H67" s="69">
        <v>6158807.59</v>
      </c>
      <c r="I67" s="12">
        <v>1637364.46</v>
      </c>
      <c r="J67" s="12">
        <v>2889425.09</v>
      </c>
      <c r="K67" s="12">
        <v>1670276.05</v>
      </c>
      <c r="L67" s="12">
        <v>198266.77</v>
      </c>
      <c r="M67" s="12">
        <v>67643.34</v>
      </c>
      <c r="N67" s="12">
        <v>15466.18</v>
      </c>
      <c r="O67" s="12">
        <v>17356.76</v>
      </c>
      <c r="P67" s="12">
        <v>0</v>
      </c>
      <c r="Q67" s="12">
        <v>531937.27</v>
      </c>
      <c r="R67" s="12">
        <v>87505.21</v>
      </c>
      <c r="S67" s="12">
        <v>88152.17</v>
      </c>
      <c r="T67" s="12">
        <v>178540.5</v>
      </c>
      <c r="U67" s="69">
        <v>34280.84</v>
      </c>
      <c r="V67" s="12">
        <v>1483888.25</v>
      </c>
      <c r="W67" s="72">
        <v>148129.79</v>
      </c>
    </row>
    <row r="68" spans="1:23" ht="12.75">
      <c r="A68" s="426">
        <v>2</v>
      </c>
      <c r="B68" s="427">
        <v>8</v>
      </c>
      <c r="C68" s="427">
        <v>5</v>
      </c>
      <c r="D68" s="18">
        <v>1</v>
      </c>
      <c r="E68" s="18">
        <v>0</v>
      </c>
      <c r="F68" s="24"/>
      <c r="G68" s="23" t="s">
        <v>295</v>
      </c>
      <c r="H68" s="69">
        <v>12208734.02</v>
      </c>
      <c r="I68" s="12">
        <v>3418818.37</v>
      </c>
      <c r="J68" s="12">
        <v>5843008.73</v>
      </c>
      <c r="K68" s="12">
        <v>3744018.42</v>
      </c>
      <c r="L68" s="12">
        <v>12706.82</v>
      </c>
      <c r="M68" s="12">
        <v>47481.87</v>
      </c>
      <c r="N68" s="12">
        <v>103163.23</v>
      </c>
      <c r="O68" s="12">
        <v>31952.6</v>
      </c>
      <c r="P68" s="12">
        <v>0</v>
      </c>
      <c r="Q68" s="12">
        <v>36654.22</v>
      </c>
      <c r="R68" s="12">
        <v>97396.88</v>
      </c>
      <c r="S68" s="12">
        <v>249108.13</v>
      </c>
      <c r="T68" s="12">
        <v>776037.41</v>
      </c>
      <c r="U68" s="69">
        <v>744489.15</v>
      </c>
      <c r="V68" s="12">
        <v>1773040.68</v>
      </c>
      <c r="W68" s="72">
        <v>1173866.24</v>
      </c>
    </row>
    <row r="69" spans="1:23" ht="12.75">
      <c r="A69" s="426">
        <v>2</v>
      </c>
      <c r="B69" s="427">
        <v>21</v>
      </c>
      <c r="C69" s="427">
        <v>3</v>
      </c>
      <c r="D69" s="18">
        <v>1</v>
      </c>
      <c r="E69" s="18">
        <v>0</v>
      </c>
      <c r="F69" s="24"/>
      <c r="G69" s="23" t="s">
        <v>296</v>
      </c>
      <c r="H69" s="69">
        <v>13426561.93</v>
      </c>
      <c r="I69" s="12">
        <v>5194717.84</v>
      </c>
      <c r="J69" s="12">
        <v>3782039.61</v>
      </c>
      <c r="K69" s="12">
        <v>2371144.79</v>
      </c>
      <c r="L69" s="12">
        <v>15352.62</v>
      </c>
      <c r="M69" s="12">
        <v>25073.15</v>
      </c>
      <c r="N69" s="12">
        <v>55776.1</v>
      </c>
      <c r="O69" s="12">
        <v>27012.79</v>
      </c>
      <c r="P69" s="12">
        <v>0</v>
      </c>
      <c r="Q69" s="12">
        <v>3236.73</v>
      </c>
      <c r="R69" s="12">
        <v>77023.75</v>
      </c>
      <c r="S69" s="12">
        <v>319496.82</v>
      </c>
      <c r="T69" s="12">
        <v>224333.7</v>
      </c>
      <c r="U69" s="69">
        <v>663589.16</v>
      </c>
      <c r="V69" s="12">
        <v>2077132.18</v>
      </c>
      <c r="W69" s="72">
        <v>2372672.3</v>
      </c>
    </row>
    <row r="70" spans="1:23" ht="12.75">
      <c r="A70" s="426">
        <v>2</v>
      </c>
      <c r="B70" s="427">
        <v>6</v>
      </c>
      <c r="C70" s="427">
        <v>4</v>
      </c>
      <c r="D70" s="18">
        <v>1</v>
      </c>
      <c r="E70" s="18">
        <v>0</v>
      </c>
      <c r="F70" s="24"/>
      <c r="G70" s="23" t="s">
        <v>297</v>
      </c>
      <c r="H70" s="69">
        <v>15049071.71</v>
      </c>
      <c r="I70" s="12">
        <v>3403309.75</v>
      </c>
      <c r="J70" s="12">
        <v>8709905.08</v>
      </c>
      <c r="K70" s="12">
        <v>6069058.4</v>
      </c>
      <c r="L70" s="12">
        <v>995.29</v>
      </c>
      <c r="M70" s="12">
        <v>43000.4</v>
      </c>
      <c r="N70" s="12">
        <v>65579.88</v>
      </c>
      <c r="O70" s="12">
        <v>32042.19</v>
      </c>
      <c r="P70" s="12">
        <v>0</v>
      </c>
      <c r="Q70" s="12">
        <v>2001.86</v>
      </c>
      <c r="R70" s="12">
        <v>487879.7</v>
      </c>
      <c r="S70" s="12">
        <v>320007.79</v>
      </c>
      <c r="T70" s="12">
        <v>694849.45</v>
      </c>
      <c r="U70" s="69">
        <v>994490.12</v>
      </c>
      <c r="V70" s="12">
        <v>1886879.66</v>
      </c>
      <c r="W70" s="72">
        <v>1048977.22</v>
      </c>
    </row>
    <row r="71" spans="1:23" ht="12.75">
      <c r="A71" s="426">
        <v>2</v>
      </c>
      <c r="B71" s="427">
        <v>19</v>
      </c>
      <c r="C71" s="427">
        <v>1</v>
      </c>
      <c r="D71" s="18">
        <v>1</v>
      </c>
      <c r="E71" s="18">
        <v>0</v>
      </c>
      <c r="F71" s="24"/>
      <c r="G71" s="23" t="s">
        <v>298</v>
      </c>
      <c r="H71" s="69">
        <v>95593335.46</v>
      </c>
      <c r="I71" s="12">
        <v>38381271.05</v>
      </c>
      <c r="J71" s="12">
        <v>28364894.26</v>
      </c>
      <c r="K71" s="12">
        <v>19008193.59</v>
      </c>
      <c r="L71" s="12">
        <v>75364.87</v>
      </c>
      <c r="M71" s="12">
        <v>842894.69</v>
      </c>
      <c r="N71" s="12">
        <v>225465.1</v>
      </c>
      <c r="O71" s="12">
        <v>1807973.09</v>
      </c>
      <c r="P71" s="12">
        <v>0</v>
      </c>
      <c r="Q71" s="12">
        <v>0</v>
      </c>
      <c r="R71" s="12">
        <v>715165.75</v>
      </c>
      <c r="S71" s="12">
        <v>1115221.67</v>
      </c>
      <c r="T71" s="12">
        <v>2320138.1</v>
      </c>
      <c r="U71" s="69">
        <v>2254477.4</v>
      </c>
      <c r="V71" s="12">
        <v>19021949.03</v>
      </c>
      <c r="W71" s="72">
        <v>9825221.12</v>
      </c>
    </row>
    <row r="72" spans="1:23" ht="12.75">
      <c r="A72" s="426">
        <v>2</v>
      </c>
      <c r="B72" s="427">
        <v>19</v>
      </c>
      <c r="C72" s="427">
        <v>2</v>
      </c>
      <c r="D72" s="18">
        <v>1</v>
      </c>
      <c r="E72" s="18">
        <v>0</v>
      </c>
      <c r="F72" s="24"/>
      <c r="G72" s="23" t="s">
        <v>299</v>
      </c>
      <c r="H72" s="69">
        <v>37513476.49</v>
      </c>
      <c r="I72" s="12">
        <v>14377397.66</v>
      </c>
      <c r="J72" s="12">
        <v>10903251.08</v>
      </c>
      <c r="K72" s="12">
        <v>8535947.04</v>
      </c>
      <c r="L72" s="12">
        <v>230706.48</v>
      </c>
      <c r="M72" s="12">
        <v>201446.45</v>
      </c>
      <c r="N72" s="12">
        <v>89145.75</v>
      </c>
      <c r="O72" s="12">
        <v>89290.58</v>
      </c>
      <c r="P72" s="12">
        <v>0</v>
      </c>
      <c r="Q72" s="12">
        <v>0</v>
      </c>
      <c r="R72" s="12">
        <v>232303.49</v>
      </c>
      <c r="S72" s="12">
        <v>306917</v>
      </c>
      <c r="T72" s="12">
        <v>595757.27</v>
      </c>
      <c r="U72" s="69">
        <v>621737.02</v>
      </c>
      <c r="V72" s="12">
        <v>6903778.81</v>
      </c>
      <c r="W72" s="72">
        <v>5329048.94</v>
      </c>
    </row>
    <row r="73" spans="1:23" ht="12.75">
      <c r="A73" s="426">
        <v>2</v>
      </c>
      <c r="B73" s="427">
        <v>10</v>
      </c>
      <c r="C73" s="427">
        <v>2</v>
      </c>
      <c r="D73" s="18">
        <v>1</v>
      </c>
      <c r="E73" s="18">
        <v>0</v>
      </c>
      <c r="F73" s="24"/>
      <c r="G73" s="23" t="s">
        <v>300</v>
      </c>
      <c r="H73" s="69">
        <v>9141429.87</v>
      </c>
      <c r="I73" s="12">
        <v>1848175.71</v>
      </c>
      <c r="J73" s="12">
        <v>4608008.51</v>
      </c>
      <c r="K73" s="12">
        <v>2511338.84</v>
      </c>
      <c r="L73" s="12">
        <v>20903.55</v>
      </c>
      <c r="M73" s="12">
        <v>81518.73</v>
      </c>
      <c r="N73" s="12">
        <v>37887.49</v>
      </c>
      <c r="O73" s="12">
        <v>20814.78</v>
      </c>
      <c r="P73" s="12">
        <v>0</v>
      </c>
      <c r="Q73" s="12">
        <v>4221.96</v>
      </c>
      <c r="R73" s="12">
        <v>336467.53</v>
      </c>
      <c r="S73" s="12">
        <v>235026.4</v>
      </c>
      <c r="T73" s="12">
        <v>471345.72</v>
      </c>
      <c r="U73" s="69">
        <v>888483.51</v>
      </c>
      <c r="V73" s="12">
        <v>1158552.87</v>
      </c>
      <c r="W73" s="72">
        <v>1526692.78</v>
      </c>
    </row>
    <row r="74" spans="1:23" ht="12.75">
      <c r="A74" s="426">
        <v>2</v>
      </c>
      <c r="B74" s="427">
        <v>21</v>
      </c>
      <c r="C74" s="427">
        <v>9</v>
      </c>
      <c r="D74" s="18">
        <v>1</v>
      </c>
      <c r="E74" s="18">
        <v>0</v>
      </c>
      <c r="F74" s="24"/>
      <c r="G74" s="23" t="s">
        <v>301</v>
      </c>
      <c r="H74" s="69">
        <v>204421455.56</v>
      </c>
      <c r="I74" s="12">
        <v>73411677.08</v>
      </c>
      <c r="J74" s="12">
        <v>51470073.04</v>
      </c>
      <c r="K74" s="12">
        <v>35082047.02</v>
      </c>
      <c r="L74" s="12">
        <v>73768.69</v>
      </c>
      <c r="M74" s="12">
        <v>1742821.21</v>
      </c>
      <c r="N74" s="12">
        <v>666881.74</v>
      </c>
      <c r="O74" s="12">
        <v>2789000.05</v>
      </c>
      <c r="P74" s="12">
        <v>0</v>
      </c>
      <c r="Q74" s="12">
        <v>0</v>
      </c>
      <c r="R74" s="12">
        <v>1065463.8</v>
      </c>
      <c r="S74" s="12">
        <v>2055609.54</v>
      </c>
      <c r="T74" s="12">
        <v>4202105.02</v>
      </c>
      <c r="U74" s="69">
        <v>3792375.97</v>
      </c>
      <c r="V74" s="12">
        <v>52480747.58</v>
      </c>
      <c r="W74" s="72">
        <v>27058957.86</v>
      </c>
    </row>
    <row r="75" spans="1:23" ht="12.75">
      <c r="A75" s="426">
        <v>2</v>
      </c>
      <c r="B75" s="427">
        <v>26</v>
      </c>
      <c r="C75" s="427">
        <v>1</v>
      </c>
      <c r="D75" s="18">
        <v>1</v>
      </c>
      <c r="E75" s="18">
        <v>0</v>
      </c>
      <c r="F75" s="24"/>
      <c r="G75" s="23" t="s">
        <v>302</v>
      </c>
      <c r="H75" s="69">
        <v>5062451.75</v>
      </c>
      <c r="I75" s="12">
        <v>1088672.67</v>
      </c>
      <c r="J75" s="12">
        <v>1808959.96</v>
      </c>
      <c r="K75" s="12">
        <v>1379629.25</v>
      </c>
      <c r="L75" s="12">
        <v>49314.4</v>
      </c>
      <c r="M75" s="12">
        <v>26210.6</v>
      </c>
      <c r="N75" s="12">
        <v>6861.23</v>
      </c>
      <c r="O75" s="12">
        <v>8529</v>
      </c>
      <c r="P75" s="12">
        <v>0</v>
      </c>
      <c r="Q75" s="12">
        <v>173894.99</v>
      </c>
      <c r="R75" s="12">
        <v>23565.65</v>
      </c>
      <c r="S75" s="12">
        <v>32592.28</v>
      </c>
      <c r="T75" s="12">
        <v>36490.21</v>
      </c>
      <c r="U75" s="69">
        <v>71872.35</v>
      </c>
      <c r="V75" s="12">
        <v>251902.55</v>
      </c>
      <c r="W75" s="72">
        <v>1912916.57</v>
      </c>
    </row>
    <row r="76" spans="1:23" ht="12.75">
      <c r="A76" s="426">
        <v>2</v>
      </c>
      <c r="B76" s="427">
        <v>25</v>
      </c>
      <c r="C76" s="427">
        <v>1</v>
      </c>
      <c r="D76" s="18">
        <v>1</v>
      </c>
      <c r="E76" s="18">
        <v>0</v>
      </c>
      <c r="F76" s="24"/>
      <c r="G76" s="23" t="s">
        <v>303</v>
      </c>
      <c r="H76" s="69">
        <v>5944210.42</v>
      </c>
      <c r="I76" s="12">
        <v>2344532.67</v>
      </c>
      <c r="J76" s="12">
        <v>1708423.8</v>
      </c>
      <c r="K76" s="12">
        <v>1369672.49</v>
      </c>
      <c r="L76" s="12">
        <v>46616.18</v>
      </c>
      <c r="M76" s="12">
        <v>72450</v>
      </c>
      <c r="N76" s="12">
        <v>16087.97</v>
      </c>
      <c r="O76" s="12">
        <v>14729</v>
      </c>
      <c r="P76" s="12">
        <v>0</v>
      </c>
      <c r="Q76" s="12">
        <v>0</v>
      </c>
      <c r="R76" s="12">
        <v>36509.43</v>
      </c>
      <c r="S76" s="12">
        <v>76185.05</v>
      </c>
      <c r="T76" s="12">
        <v>58185.07</v>
      </c>
      <c r="U76" s="69">
        <v>17988.61</v>
      </c>
      <c r="V76" s="12">
        <v>760990.91</v>
      </c>
      <c r="W76" s="72">
        <v>1130263.04</v>
      </c>
    </row>
    <row r="77" spans="1:23" ht="12.75">
      <c r="A77" s="426">
        <v>2</v>
      </c>
      <c r="B77" s="427">
        <v>25</v>
      </c>
      <c r="C77" s="427">
        <v>2</v>
      </c>
      <c r="D77" s="18">
        <v>1</v>
      </c>
      <c r="E77" s="18">
        <v>0</v>
      </c>
      <c r="F77" s="24"/>
      <c r="G77" s="23" t="s">
        <v>304</v>
      </c>
      <c r="H77" s="69">
        <v>47263765.8</v>
      </c>
      <c r="I77" s="12">
        <v>26599257.75</v>
      </c>
      <c r="J77" s="12">
        <v>14757015.65</v>
      </c>
      <c r="K77" s="12">
        <v>9557783.3</v>
      </c>
      <c r="L77" s="12">
        <v>70659.78</v>
      </c>
      <c r="M77" s="12">
        <v>524995.1</v>
      </c>
      <c r="N77" s="12">
        <v>222182.22</v>
      </c>
      <c r="O77" s="12">
        <v>988649.37</v>
      </c>
      <c r="P77" s="12">
        <v>0</v>
      </c>
      <c r="Q77" s="12">
        <v>0</v>
      </c>
      <c r="R77" s="12">
        <v>388680.04</v>
      </c>
      <c r="S77" s="12">
        <v>738138.71</v>
      </c>
      <c r="T77" s="12">
        <v>1762869.82</v>
      </c>
      <c r="U77" s="69">
        <v>503057.31</v>
      </c>
      <c r="V77" s="12">
        <v>1781989.53</v>
      </c>
      <c r="W77" s="72">
        <v>4125502.87</v>
      </c>
    </row>
    <row r="78" spans="1:23" ht="12.75">
      <c r="A78" s="426">
        <v>2</v>
      </c>
      <c r="B78" s="427">
        <v>26</v>
      </c>
      <c r="C78" s="427">
        <v>2</v>
      </c>
      <c r="D78" s="18">
        <v>1</v>
      </c>
      <c r="E78" s="18">
        <v>0</v>
      </c>
      <c r="F78" s="24"/>
      <c r="G78" s="23" t="s">
        <v>305</v>
      </c>
      <c r="H78" s="69">
        <v>24844408.17</v>
      </c>
      <c r="I78" s="12">
        <v>9425692.69</v>
      </c>
      <c r="J78" s="12">
        <v>6632962.72</v>
      </c>
      <c r="K78" s="12">
        <v>4024692.21</v>
      </c>
      <c r="L78" s="12">
        <v>113456.46</v>
      </c>
      <c r="M78" s="12">
        <v>233243.26</v>
      </c>
      <c r="N78" s="12">
        <v>74627.5</v>
      </c>
      <c r="O78" s="12">
        <v>598640.14</v>
      </c>
      <c r="P78" s="12">
        <v>0</v>
      </c>
      <c r="Q78" s="12">
        <v>0</v>
      </c>
      <c r="R78" s="12">
        <v>240245.11</v>
      </c>
      <c r="S78" s="12">
        <v>319909.94</v>
      </c>
      <c r="T78" s="12">
        <v>617961.39</v>
      </c>
      <c r="U78" s="69">
        <v>410186.71</v>
      </c>
      <c r="V78" s="12">
        <v>6310704.75</v>
      </c>
      <c r="W78" s="72">
        <v>2475048.01</v>
      </c>
    </row>
    <row r="79" spans="1:23" s="107" customFormat="1" ht="15">
      <c r="A79" s="429"/>
      <c r="B79" s="430"/>
      <c r="C79" s="430"/>
      <c r="D79" s="119"/>
      <c r="E79" s="119"/>
      <c r="F79" s="120" t="s">
        <v>306</v>
      </c>
      <c r="G79" s="121"/>
      <c r="H79" s="123">
        <v>756213255.8200002</v>
      </c>
      <c r="I79" s="122">
        <v>218432625.82999998</v>
      </c>
      <c r="J79" s="122">
        <v>387549225.31000006</v>
      </c>
      <c r="K79" s="122">
        <v>236036767.7100001</v>
      </c>
      <c r="L79" s="122">
        <v>61097280.92000002</v>
      </c>
      <c r="M79" s="122">
        <v>8542426.949999997</v>
      </c>
      <c r="N79" s="122">
        <v>1852861.76</v>
      </c>
      <c r="O79" s="122">
        <v>1829242.66</v>
      </c>
      <c r="P79" s="122">
        <v>0</v>
      </c>
      <c r="Q79" s="122">
        <v>21886781.990000006</v>
      </c>
      <c r="R79" s="122">
        <v>1544554.06</v>
      </c>
      <c r="S79" s="122">
        <v>8811155.63</v>
      </c>
      <c r="T79" s="122">
        <v>22849005.730000004</v>
      </c>
      <c r="U79" s="123">
        <v>23099147.900000006</v>
      </c>
      <c r="V79" s="122">
        <v>67890469.83000004</v>
      </c>
      <c r="W79" s="124">
        <v>82340934.85000001</v>
      </c>
    </row>
    <row r="80" spans="1:23" s="154" customFormat="1" ht="14.25">
      <c r="A80" s="459">
        <v>2</v>
      </c>
      <c r="B80" s="460">
        <v>1</v>
      </c>
      <c r="C80" s="460">
        <v>2</v>
      </c>
      <c r="D80" s="166">
        <v>2</v>
      </c>
      <c r="E80" s="166">
        <v>0</v>
      </c>
      <c r="F80" s="162"/>
      <c r="G80" s="163" t="s">
        <v>275</v>
      </c>
      <c r="H80" s="165">
        <v>16608948.56</v>
      </c>
      <c r="I80" s="164">
        <v>5194506.3</v>
      </c>
      <c r="J80" s="164">
        <v>9366876.6</v>
      </c>
      <c r="K80" s="164">
        <v>6792710.42</v>
      </c>
      <c r="L80" s="164">
        <v>800000.2</v>
      </c>
      <c r="M80" s="164">
        <v>331303.44</v>
      </c>
      <c r="N80" s="164">
        <v>17345</v>
      </c>
      <c r="O80" s="164">
        <v>40886.1</v>
      </c>
      <c r="P80" s="164">
        <v>0</v>
      </c>
      <c r="Q80" s="164">
        <v>325526.43</v>
      </c>
      <c r="R80" s="164">
        <v>6689.18</v>
      </c>
      <c r="S80" s="164">
        <v>203802.93</v>
      </c>
      <c r="T80" s="164">
        <v>427656.92</v>
      </c>
      <c r="U80" s="165">
        <v>420955.98</v>
      </c>
      <c r="V80" s="164">
        <v>964231.7</v>
      </c>
      <c r="W80" s="171">
        <v>1083333.96</v>
      </c>
    </row>
    <row r="81" spans="1:23" ht="14.25">
      <c r="A81" s="459">
        <v>2</v>
      </c>
      <c r="B81" s="427">
        <v>17</v>
      </c>
      <c r="C81" s="427">
        <v>1</v>
      </c>
      <c r="D81" s="18">
        <v>2</v>
      </c>
      <c r="E81" s="18">
        <v>0</v>
      </c>
      <c r="F81" s="24"/>
      <c r="G81" s="23" t="s">
        <v>307</v>
      </c>
      <c r="H81" s="69">
        <v>5514617.38</v>
      </c>
      <c r="I81" s="12">
        <v>1806033.98</v>
      </c>
      <c r="J81" s="12">
        <v>2898968.69</v>
      </c>
      <c r="K81" s="12">
        <v>987752.58</v>
      </c>
      <c r="L81" s="12">
        <v>1473142.93</v>
      </c>
      <c r="M81" s="12">
        <v>59465.9</v>
      </c>
      <c r="N81" s="12">
        <v>12199.3</v>
      </c>
      <c r="O81" s="12">
        <v>24626.3</v>
      </c>
      <c r="P81" s="12">
        <v>0</v>
      </c>
      <c r="Q81" s="12">
        <v>0</v>
      </c>
      <c r="R81" s="12">
        <v>14522.46</v>
      </c>
      <c r="S81" s="12">
        <v>70036.21</v>
      </c>
      <c r="T81" s="12">
        <v>156718</v>
      </c>
      <c r="U81" s="69">
        <v>100505.01</v>
      </c>
      <c r="V81" s="12">
        <v>532787.57</v>
      </c>
      <c r="W81" s="72">
        <v>276827.14</v>
      </c>
    </row>
    <row r="82" spans="1:23" ht="14.25">
      <c r="A82" s="459">
        <v>2</v>
      </c>
      <c r="B82" s="427">
        <v>9</v>
      </c>
      <c r="C82" s="427">
        <v>2</v>
      </c>
      <c r="D82" s="18">
        <v>2</v>
      </c>
      <c r="E82" s="18">
        <v>0</v>
      </c>
      <c r="F82" s="24"/>
      <c r="G82" s="23" t="s">
        <v>276</v>
      </c>
      <c r="H82" s="69">
        <v>11695881.54</v>
      </c>
      <c r="I82" s="12">
        <v>2915387.97</v>
      </c>
      <c r="J82" s="12">
        <v>6465299.84</v>
      </c>
      <c r="K82" s="12">
        <v>3594787.98</v>
      </c>
      <c r="L82" s="12">
        <v>1595378.7</v>
      </c>
      <c r="M82" s="12">
        <v>195342.2</v>
      </c>
      <c r="N82" s="12">
        <v>5453</v>
      </c>
      <c r="O82" s="12">
        <v>23275</v>
      </c>
      <c r="P82" s="12">
        <v>0</v>
      </c>
      <c r="Q82" s="12">
        <v>238271.31</v>
      </c>
      <c r="R82" s="12">
        <v>5280.01</v>
      </c>
      <c r="S82" s="12">
        <v>140153.75</v>
      </c>
      <c r="T82" s="12">
        <v>403073.57</v>
      </c>
      <c r="U82" s="69">
        <v>264284.32</v>
      </c>
      <c r="V82" s="12">
        <v>422419.24</v>
      </c>
      <c r="W82" s="72">
        <v>1892774.49</v>
      </c>
    </row>
    <row r="83" spans="1:23" ht="14.25">
      <c r="A83" s="459">
        <v>2</v>
      </c>
      <c r="B83" s="427">
        <v>24</v>
      </c>
      <c r="C83" s="427">
        <v>2</v>
      </c>
      <c r="D83" s="18">
        <v>2</v>
      </c>
      <c r="E83" s="18">
        <v>0</v>
      </c>
      <c r="F83" s="24"/>
      <c r="G83" s="23" t="s">
        <v>308</v>
      </c>
      <c r="H83" s="69">
        <v>3243399.41</v>
      </c>
      <c r="I83" s="12">
        <v>722149.29</v>
      </c>
      <c r="J83" s="12">
        <v>2246158.58</v>
      </c>
      <c r="K83" s="12">
        <v>670044.7</v>
      </c>
      <c r="L83" s="12">
        <v>1012463.85</v>
      </c>
      <c r="M83" s="12">
        <v>38270.39</v>
      </c>
      <c r="N83" s="12">
        <v>6499.98</v>
      </c>
      <c r="O83" s="12">
        <v>11795</v>
      </c>
      <c r="P83" s="12">
        <v>0</v>
      </c>
      <c r="Q83" s="12">
        <v>385460.31</v>
      </c>
      <c r="R83" s="12">
        <v>6241.52</v>
      </c>
      <c r="S83" s="12">
        <v>36020.43</v>
      </c>
      <c r="T83" s="12">
        <v>53434.56</v>
      </c>
      <c r="U83" s="69">
        <v>25927.84</v>
      </c>
      <c r="V83" s="12">
        <v>150062.79</v>
      </c>
      <c r="W83" s="72">
        <v>125028.75</v>
      </c>
    </row>
    <row r="84" spans="1:23" ht="14.25">
      <c r="A84" s="459">
        <v>2</v>
      </c>
      <c r="B84" s="427">
        <v>13</v>
      </c>
      <c r="C84" s="427">
        <v>1</v>
      </c>
      <c r="D84" s="18">
        <v>2</v>
      </c>
      <c r="E84" s="18">
        <v>0</v>
      </c>
      <c r="F84" s="24"/>
      <c r="G84" s="23" t="s">
        <v>309</v>
      </c>
      <c r="H84" s="69">
        <v>4519346.62</v>
      </c>
      <c r="I84" s="12">
        <v>1075071.91</v>
      </c>
      <c r="J84" s="12">
        <v>1517414.09</v>
      </c>
      <c r="K84" s="12">
        <v>853213.03</v>
      </c>
      <c r="L84" s="12">
        <v>352014.93</v>
      </c>
      <c r="M84" s="12">
        <v>50218.32</v>
      </c>
      <c r="N84" s="12">
        <v>1694</v>
      </c>
      <c r="O84" s="12">
        <v>17810</v>
      </c>
      <c r="P84" s="12">
        <v>0</v>
      </c>
      <c r="Q84" s="12">
        <v>999.02</v>
      </c>
      <c r="R84" s="12">
        <v>1769.68</v>
      </c>
      <c r="S84" s="12">
        <v>44981.75</v>
      </c>
      <c r="T84" s="12">
        <v>69065</v>
      </c>
      <c r="U84" s="69">
        <v>125648.36</v>
      </c>
      <c r="V84" s="12">
        <v>116895.8</v>
      </c>
      <c r="W84" s="72">
        <v>1809964.82</v>
      </c>
    </row>
    <row r="85" spans="1:23" ht="14.25">
      <c r="A85" s="459">
        <v>2</v>
      </c>
      <c r="B85" s="427">
        <v>21</v>
      </c>
      <c r="C85" s="427">
        <v>4</v>
      </c>
      <c r="D85" s="18">
        <v>2</v>
      </c>
      <c r="E85" s="18">
        <v>0</v>
      </c>
      <c r="F85" s="24"/>
      <c r="G85" s="23" t="s">
        <v>310</v>
      </c>
      <c r="H85" s="69">
        <v>7744983.68</v>
      </c>
      <c r="I85" s="12">
        <v>1838652.73</v>
      </c>
      <c r="J85" s="12">
        <v>3503772.28</v>
      </c>
      <c r="K85" s="12">
        <v>1919371.02</v>
      </c>
      <c r="L85" s="12">
        <v>92491.53</v>
      </c>
      <c r="M85" s="12">
        <v>200230.85</v>
      </c>
      <c r="N85" s="12">
        <v>5965.4</v>
      </c>
      <c r="O85" s="12">
        <v>5346</v>
      </c>
      <c r="P85" s="12">
        <v>0</v>
      </c>
      <c r="Q85" s="12">
        <v>859865.4</v>
      </c>
      <c r="R85" s="12">
        <v>100608.83</v>
      </c>
      <c r="S85" s="12">
        <v>48285.75</v>
      </c>
      <c r="T85" s="12">
        <v>105086</v>
      </c>
      <c r="U85" s="69">
        <v>166521.5</v>
      </c>
      <c r="V85" s="12">
        <v>2024947.09</v>
      </c>
      <c r="W85" s="72">
        <v>377611.58</v>
      </c>
    </row>
    <row r="86" spans="1:23" ht="14.25">
      <c r="A86" s="459">
        <v>2</v>
      </c>
      <c r="B86" s="427">
        <v>23</v>
      </c>
      <c r="C86" s="427">
        <v>1</v>
      </c>
      <c r="D86" s="18">
        <v>2</v>
      </c>
      <c r="E86" s="18">
        <v>0</v>
      </c>
      <c r="F86" s="24"/>
      <c r="G86" s="23" t="s">
        <v>311</v>
      </c>
      <c r="H86" s="69">
        <v>14567155.01</v>
      </c>
      <c r="I86" s="12">
        <v>6971686.2</v>
      </c>
      <c r="J86" s="12">
        <v>5611444</v>
      </c>
      <c r="K86" s="12">
        <v>3473166.32</v>
      </c>
      <c r="L86" s="12">
        <v>378733.47</v>
      </c>
      <c r="M86" s="12">
        <v>125612.83</v>
      </c>
      <c r="N86" s="12">
        <v>76139.91</v>
      </c>
      <c r="O86" s="12">
        <v>48937</v>
      </c>
      <c r="P86" s="12">
        <v>0</v>
      </c>
      <c r="Q86" s="12">
        <v>28094</v>
      </c>
      <c r="R86" s="12">
        <v>377.8</v>
      </c>
      <c r="S86" s="12">
        <v>135572.46</v>
      </c>
      <c r="T86" s="12">
        <v>904918.02</v>
      </c>
      <c r="U86" s="69">
        <v>439892.19</v>
      </c>
      <c r="V86" s="12">
        <v>1077984.27</v>
      </c>
      <c r="W86" s="72">
        <v>906040.54</v>
      </c>
    </row>
    <row r="87" spans="1:23" ht="14.25">
      <c r="A87" s="459">
        <v>2</v>
      </c>
      <c r="B87" s="427">
        <v>23</v>
      </c>
      <c r="C87" s="427">
        <v>2</v>
      </c>
      <c r="D87" s="18">
        <v>2</v>
      </c>
      <c r="E87" s="18">
        <v>0</v>
      </c>
      <c r="F87" s="24"/>
      <c r="G87" s="23" t="s">
        <v>312</v>
      </c>
      <c r="H87" s="69">
        <v>47522864.68</v>
      </c>
      <c r="I87" s="12">
        <v>18926696.11</v>
      </c>
      <c r="J87" s="12">
        <v>20662467.41</v>
      </c>
      <c r="K87" s="12">
        <v>11537548.33</v>
      </c>
      <c r="L87" s="12">
        <v>1918764.79</v>
      </c>
      <c r="M87" s="12">
        <v>440741.39</v>
      </c>
      <c r="N87" s="12">
        <v>246041.14</v>
      </c>
      <c r="O87" s="12">
        <v>119444.27</v>
      </c>
      <c r="P87" s="12">
        <v>0</v>
      </c>
      <c r="Q87" s="12">
        <v>0</v>
      </c>
      <c r="R87" s="12">
        <v>17590</v>
      </c>
      <c r="S87" s="12">
        <v>664831.4</v>
      </c>
      <c r="T87" s="12">
        <v>2299834.24</v>
      </c>
      <c r="U87" s="69">
        <v>3417671.85</v>
      </c>
      <c r="V87" s="12">
        <v>1737039.9</v>
      </c>
      <c r="W87" s="72">
        <v>6196661.26</v>
      </c>
    </row>
    <row r="88" spans="1:23" ht="14.25">
      <c r="A88" s="459">
        <v>2</v>
      </c>
      <c r="B88" s="427">
        <v>19</v>
      </c>
      <c r="C88" s="427">
        <v>3</v>
      </c>
      <c r="D88" s="18">
        <v>2</v>
      </c>
      <c r="E88" s="18">
        <v>0</v>
      </c>
      <c r="F88" s="24"/>
      <c r="G88" s="23" t="s">
        <v>313</v>
      </c>
      <c r="H88" s="69">
        <v>5543493.15</v>
      </c>
      <c r="I88" s="12">
        <v>1403430.74</v>
      </c>
      <c r="J88" s="12">
        <v>3801750.6</v>
      </c>
      <c r="K88" s="12">
        <v>2211053.67</v>
      </c>
      <c r="L88" s="12">
        <v>792341.98</v>
      </c>
      <c r="M88" s="12">
        <v>89268.72</v>
      </c>
      <c r="N88" s="12">
        <v>28460</v>
      </c>
      <c r="O88" s="12">
        <v>12972.5</v>
      </c>
      <c r="P88" s="12">
        <v>0</v>
      </c>
      <c r="Q88" s="12">
        <v>443373.72</v>
      </c>
      <c r="R88" s="12">
        <v>4866.82</v>
      </c>
      <c r="S88" s="12">
        <v>70305.59</v>
      </c>
      <c r="T88" s="12">
        <v>109146</v>
      </c>
      <c r="U88" s="69">
        <v>39961.6</v>
      </c>
      <c r="V88" s="12">
        <v>165845.32</v>
      </c>
      <c r="W88" s="72">
        <v>172466.49</v>
      </c>
    </row>
    <row r="89" spans="1:23" ht="14.25">
      <c r="A89" s="459">
        <v>2</v>
      </c>
      <c r="B89" s="427">
        <v>14</v>
      </c>
      <c r="C89" s="427">
        <v>3</v>
      </c>
      <c r="D89" s="18">
        <v>2</v>
      </c>
      <c r="E89" s="18">
        <v>0</v>
      </c>
      <c r="F89" s="24"/>
      <c r="G89" s="23" t="s">
        <v>314</v>
      </c>
      <c r="H89" s="69">
        <v>5704341.42</v>
      </c>
      <c r="I89" s="12">
        <v>1840278.52</v>
      </c>
      <c r="J89" s="12">
        <v>3336940.67</v>
      </c>
      <c r="K89" s="12">
        <v>2270346.27</v>
      </c>
      <c r="L89" s="12">
        <v>573572.48</v>
      </c>
      <c r="M89" s="12">
        <v>85571.5</v>
      </c>
      <c r="N89" s="12">
        <v>19565.3</v>
      </c>
      <c r="O89" s="12">
        <v>28134.59</v>
      </c>
      <c r="P89" s="12">
        <v>0</v>
      </c>
      <c r="Q89" s="12">
        <v>73330.21</v>
      </c>
      <c r="R89" s="12">
        <v>1723.33</v>
      </c>
      <c r="S89" s="12">
        <v>89086.5</v>
      </c>
      <c r="T89" s="12">
        <v>66016.35</v>
      </c>
      <c r="U89" s="69">
        <v>129594.14</v>
      </c>
      <c r="V89" s="12">
        <v>403345.01</v>
      </c>
      <c r="W89" s="72">
        <v>123777.22</v>
      </c>
    </row>
    <row r="90" spans="1:23" ht="14.25">
      <c r="A90" s="459">
        <v>2</v>
      </c>
      <c r="B90" s="427">
        <v>15</v>
      </c>
      <c r="C90" s="427">
        <v>2</v>
      </c>
      <c r="D90" s="18">
        <v>2</v>
      </c>
      <c r="E90" s="18">
        <v>0</v>
      </c>
      <c r="F90" s="24"/>
      <c r="G90" s="23" t="s">
        <v>315</v>
      </c>
      <c r="H90" s="69">
        <v>5653585.04</v>
      </c>
      <c r="I90" s="12">
        <v>1281941.29</v>
      </c>
      <c r="J90" s="12">
        <v>3747520.02</v>
      </c>
      <c r="K90" s="12">
        <v>825183.22</v>
      </c>
      <c r="L90" s="12">
        <v>1378670.89</v>
      </c>
      <c r="M90" s="12">
        <v>77872.26</v>
      </c>
      <c r="N90" s="12">
        <v>6465</v>
      </c>
      <c r="O90" s="12">
        <v>12561.1</v>
      </c>
      <c r="P90" s="12">
        <v>0</v>
      </c>
      <c r="Q90" s="12">
        <v>0</v>
      </c>
      <c r="R90" s="12">
        <v>619.6</v>
      </c>
      <c r="S90" s="12">
        <v>72957.63</v>
      </c>
      <c r="T90" s="12">
        <v>205844</v>
      </c>
      <c r="U90" s="69">
        <v>1167346.32</v>
      </c>
      <c r="V90" s="12">
        <v>447992.17</v>
      </c>
      <c r="W90" s="72">
        <v>176131.56</v>
      </c>
    </row>
    <row r="91" spans="1:23" ht="14.25">
      <c r="A91" s="459">
        <v>2</v>
      </c>
      <c r="B91" s="427">
        <v>14</v>
      </c>
      <c r="C91" s="427">
        <v>4</v>
      </c>
      <c r="D91" s="18">
        <v>2</v>
      </c>
      <c r="E91" s="18">
        <v>0</v>
      </c>
      <c r="F91" s="24"/>
      <c r="G91" s="23" t="s">
        <v>316</v>
      </c>
      <c r="H91" s="69">
        <v>3001962.3</v>
      </c>
      <c r="I91" s="12">
        <v>782032.91</v>
      </c>
      <c r="J91" s="12">
        <v>1539537.06</v>
      </c>
      <c r="K91" s="12">
        <v>549981.84</v>
      </c>
      <c r="L91" s="12">
        <v>726528.86</v>
      </c>
      <c r="M91" s="12">
        <v>65395</v>
      </c>
      <c r="N91" s="12">
        <v>11387</v>
      </c>
      <c r="O91" s="12">
        <v>14031</v>
      </c>
      <c r="P91" s="12">
        <v>0</v>
      </c>
      <c r="Q91" s="12">
        <v>0</v>
      </c>
      <c r="R91" s="12">
        <v>7406.47</v>
      </c>
      <c r="S91" s="12">
        <v>57167.1</v>
      </c>
      <c r="T91" s="12">
        <v>49106</v>
      </c>
      <c r="U91" s="69">
        <v>58533.79</v>
      </c>
      <c r="V91" s="12">
        <v>125235.04</v>
      </c>
      <c r="W91" s="72">
        <v>555157.29</v>
      </c>
    </row>
    <row r="92" spans="1:23" ht="14.25">
      <c r="A92" s="459">
        <v>2</v>
      </c>
      <c r="B92" s="427">
        <v>2</v>
      </c>
      <c r="C92" s="427">
        <v>5</v>
      </c>
      <c r="D92" s="18">
        <v>2</v>
      </c>
      <c r="E92" s="18">
        <v>0</v>
      </c>
      <c r="F92" s="24"/>
      <c r="G92" s="23" t="s">
        <v>278</v>
      </c>
      <c r="H92" s="69">
        <v>9081230.27</v>
      </c>
      <c r="I92" s="12">
        <v>2148641.95</v>
      </c>
      <c r="J92" s="12">
        <v>3903603.54</v>
      </c>
      <c r="K92" s="12">
        <v>2001023.56</v>
      </c>
      <c r="L92" s="12">
        <v>1411038</v>
      </c>
      <c r="M92" s="12">
        <v>8954.07</v>
      </c>
      <c r="N92" s="12">
        <v>24988</v>
      </c>
      <c r="O92" s="12">
        <v>31203</v>
      </c>
      <c r="P92" s="12">
        <v>0</v>
      </c>
      <c r="Q92" s="12">
        <v>64978.18</v>
      </c>
      <c r="R92" s="12">
        <v>9010.4</v>
      </c>
      <c r="S92" s="12">
        <v>90130.63</v>
      </c>
      <c r="T92" s="12">
        <v>154867</v>
      </c>
      <c r="U92" s="69">
        <v>107410.7</v>
      </c>
      <c r="V92" s="12">
        <v>1484221.92</v>
      </c>
      <c r="W92" s="72">
        <v>1544762.86</v>
      </c>
    </row>
    <row r="93" spans="1:23" ht="14.25">
      <c r="A93" s="459">
        <v>2</v>
      </c>
      <c r="B93" s="427">
        <v>16</v>
      </c>
      <c r="C93" s="427">
        <v>2</v>
      </c>
      <c r="D93" s="18">
        <v>2</v>
      </c>
      <c r="E93" s="18">
        <v>0</v>
      </c>
      <c r="F93" s="24"/>
      <c r="G93" s="23" t="s">
        <v>317</v>
      </c>
      <c r="H93" s="69">
        <v>2971296.35</v>
      </c>
      <c r="I93" s="12">
        <v>1449227.36</v>
      </c>
      <c r="J93" s="12">
        <v>1346722.52</v>
      </c>
      <c r="K93" s="12">
        <v>688484.36</v>
      </c>
      <c r="L93" s="12">
        <v>382547.14</v>
      </c>
      <c r="M93" s="12">
        <v>23280</v>
      </c>
      <c r="N93" s="12">
        <v>4197.73</v>
      </c>
      <c r="O93" s="12">
        <v>11062.4</v>
      </c>
      <c r="P93" s="12">
        <v>0</v>
      </c>
      <c r="Q93" s="12">
        <v>0</v>
      </c>
      <c r="R93" s="12">
        <v>484.41</v>
      </c>
      <c r="S93" s="12">
        <v>51368.8</v>
      </c>
      <c r="T93" s="12">
        <v>60233.72</v>
      </c>
      <c r="U93" s="69">
        <v>125063.96</v>
      </c>
      <c r="V93" s="12">
        <v>27269.64</v>
      </c>
      <c r="W93" s="72">
        <v>148076.83</v>
      </c>
    </row>
    <row r="94" spans="1:23" ht="14.25">
      <c r="A94" s="459">
        <v>2</v>
      </c>
      <c r="B94" s="427">
        <v>3</v>
      </c>
      <c r="C94" s="427">
        <v>2</v>
      </c>
      <c r="D94" s="18">
        <v>2</v>
      </c>
      <c r="E94" s="18">
        <v>0</v>
      </c>
      <c r="F94" s="24"/>
      <c r="G94" s="23" t="s">
        <v>279</v>
      </c>
      <c r="H94" s="69">
        <v>9795375.78</v>
      </c>
      <c r="I94" s="12">
        <v>3851765.05</v>
      </c>
      <c r="J94" s="12">
        <v>4985626.04</v>
      </c>
      <c r="K94" s="12">
        <v>3393218.09</v>
      </c>
      <c r="L94" s="12">
        <v>327218.52</v>
      </c>
      <c r="M94" s="12">
        <v>71398.76</v>
      </c>
      <c r="N94" s="12">
        <v>39471.31</v>
      </c>
      <c r="O94" s="12">
        <v>16272.6</v>
      </c>
      <c r="P94" s="12">
        <v>0</v>
      </c>
      <c r="Q94" s="12">
        <v>4549.2</v>
      </c>
      <c r="R94" s="12">
        <v>14332.23</v>
      </c>
      <c r="S94" s="12">
        <v>298005.86</v>
      </c>
      <c r="T94" s="12">
        <v>330151.78</v>
      </c>
      <c r="U94" s="69">
        <v>491007.69</v>
      </c>
      <c r="V94" s="12">
        <v>122700.76</v>
      </c>
      <c r="W94" s="72">
        <v>835283.93</v>
      </c>
    </row>
    <row r="95" spans="1:23" ht="14.25">
      <c r="A95" s="459">
        <v>2</v>
      </c>
      <c r="B95" s="427">
        <v>16</v>
      </c>
      <c r="C95" s="427">
        <v>3</v>
      </c>
      <c r="D95" s="18">
        <v>2</v>
      </c>
      <c r="E95" s="18">
        <v>0</v>
      </c>
      <c r="F95" s="24"/>
      <c r="G95" s="23" t="s">
        <v>318</v>
      </c>
      <c r="H95" s="69">
        <v>11938463.23</v>
      </c>
      <c r="I95" s="12">
        <v>1923142.09</v>
      </c>
      <c r="J95" s="12">
        <v>6569759.84</v>
      </c>
      <c r="K95" s="12">
        <v>4762085.98</v>
      </c>
      <c r="L95" s="12">
        <v>636458.8</v>
      </c>
      <c r="M95" s="12">
        <v>50560.18</v>
      </c>
      <c r="N95" s="12">
        <v>3834</v>
      </c>
      <c r="O95" s="12">
        <v>19199</v>
      </c>
      <c r="P95" s="12">
        <v>0</v>
      </c>
      <c r="Q95" s="12">
        <v>892963.52</v>
      </c>
      <c r="R95" s="12">
        <v>5629.63</v>
      </c>
      <c r="S95" s="12">
        <v>52475.09</v>
      </c>
      <c r="T95" s="12">
        <v>68323.56</v>
      </c>
      <c r="U95" s="69">
        <v>78230.08</v>
      </c>
      <c r="V95" s="12">
        <v>386927.7</v>
      </c>
      <c r="W95" s="72">
        <v>3058633.6</v>
      </c>
    </row>
    <row r="96" spans="1:23" ht="14.25">
      <c r="A96" s="459">
        <v>2</v>
      </c>
      <c r="B96" s="427">
        <v>1</v>
      </c>
      <c r="C96" s="427">
        <v>3</v>
      </c>
      <c r="D96" s="18">
        <v>2</v>
      </c>
      <c r="E96" s="18">
        <v>0</v>
      </c>
      <c r="F96" s="24"/>
      <c r="G96" s="23" t="s">
        <v>319</v>
      </c>
      <c r="H96" s="69">
        <v>6064792.77</v>
      </c>
      <c r="I96" s="12">
        <v>1583582.03</v>
      </c>
      <c r="J96" s="12">
        <v>3778119.19</v>
      </c>
      <c r="K96" s="12">
        <v>2787967.26</v>
      </c>
      <c r="L96" s="12">
        <v>147113.5</v>
      </c>
      <c r="M96" s="12">
        <v>140583</v>
      </c>
      <c r="N96" s="12">
        <v>9595</v>
      </c>
      <c r="O96" s="12">
        <v>23836.5</v>
      </c>
      <c r="P96" s="12">
        <v>0</v>
      </c>
      <c r="Q96" s="12">
        <v>0</v>
      </c>
      <c r="R96" s="12">
        <v>29986.34</v>
      </c>
      <c r="S96" s="12">
        <v>61146.51</v>
      </c>
      <c r="T96" s="12">
        <v>240853.03</v>
      </c>
      <c r="U96" s="69">
        <v>337038.05</v>
      </c>
      <c r="V96" s="12">
        <v>201761.39</v>
      </c>
      <c r="W96" s="72">
        <v>501330.16</v>
      </c>
    </row>
    <row r="97" spans="1:23" ht="14.25">
      <c r="A97" s="459">
        <v>2</v>
      </c>
      <c r="B97" s="427">
        <v>6</v>
      </c>
      <c r="C97" s="427">
        <v>5</v>
      </c>
      <c r="D97" s="18">
        <v>2</v>
      </c>
      <c r="E97" s="18">
        <v>0</v>
      </c>
      <c r="F97" s="24"/>
      <c r="G97" s="23" t="s">
        <v>320</v>
      </c>
      <c r="H97" s="69">
        <v>3949062.19</v>
      </c>
      <c r="I97" s="12">
        <v>1327183.39</v>
      </c>
      <c r="J97" s="12">
        <v>1448260.84</v>
      </c>
      <c r="K97" s="12">
        <v>999531.5</v>
      </c>
      <c r="L97" s="12">
        <v>68524.68</v>
      </c>
      <c r="M97" s="12">
        <v>22124.55</v>
      </c>
      <c r="N97" s="12">
        <v>29943.87</v>
      </c>
      <c r="O97" s="12">
        <v>20849</v>
      </c>
      <c r="P97" s="12">
        <v>0</v>
      </c>
      <c r="Q97" s="12">
        <v>3896</v>
      </c>
      <c r="R97" s="12">
        <v>2584.79</v>
      </c>
      <c r="S97" s="12">
        <v>51360.24</v>
      </c>
      <c r="T97" s="12">
        <v>191976.63</v>
      </c>
      <c r="U97" s="69">
        <v>57469.58</v>
      </c>
      <c r="V97" s="12">
        <v>613419.4</v>
      </c>
      <c r="W97" s="72">
        <v>560198.56</v>
      </c>
    </row>
    <row r="98" spans="1:23" ht="14.25">
      <c r="A98" s="459">
        <v>2</v>
      </c>
      <c r="B98" s="427">
        <v>4</v>
      </c>
      <c r="C98" s="427">
        <v>2</v>
      </c>
      <c r="D98" s="18">
        <v>2</v>
      </c>
      <c r="E98" s="18">
        <v>0</v>
      </c>
      <c r="F98" s="24"/>
      <c r="G98" s="23" t="s">
        <v>321</v>
      </c>
      <c r="H98" s="69">
        <v>2813667.35</v>
      </c>
      <c r="I98" s="12">
        <v>666920.08</v>
      </c>
      <c r="J98" s="12">
        <v>1307125.24</v>
      </c>
      <c r="K98" s="12">
        <v>646601.21</v>
      </c>
      <c r="L98" s="12">
        <v>377931.57</v>
      </c>
      <c r="M98" s="12">
        <v>42754.18</v>
      </c>
      <c r="N98" s="12">
        <v>2446.9</v>
      </c>
      <c r="O98" s="12">
        <v>10180.4</v>
      </c>
      <c r="P98" s="12">
        <v>0</v>
      </c>
      <c r="Q98" s="12">
        <v>27660.09</v>
      </c>
      <c r="R98" s="12">
        <v>301.22</v>
      </c>
      <c r="S98" s="12">
        <v>34956</v>
      </c>
      <c r="T98" s="12">
        <v>36902</v>
      </c>
      <c r="U98" s="69">
        <v>127391.67</v>
      </c>
      <c r="V98" s="12">
        <v>202760.19</v>
      </c>
      <c r="W98" s="72">
        <v>636861.84</v>
      </c>
    </row>
    <row r="99" spans="1:23" ht="14.25">
      <c r="A99" s="459">
        <v>2</v>
      </c>
      <c r="B99" s="427">
        <v>3</v>
      </c>
      <c r="C99" s="427">
        <v>3</v>
      </c>
      <c r="D99" s="18">
        <v>2</v>
      </c>
      <c r="E99" s="18">
        <v>0</v>
      </c>
      <c r="F99" s="24"/>
      <c r="G99" s="23" t="s">
        <v>322</v>
      </c>
      <c r="H99" s="69">
        <v>11433085.46</v>
      </c>
      <c r="I99" s="12">
        <v>2746356.55</v>
      </c>
      <c r="J99" s="12">
        <v>7684018.98</v>
      </c>
      <c r="K99" s="12">
        <v>3425342.07</v>
      </c>
      <c r="L99" s="12">
        <v>258878.8</v>
      </c>
      <c r="M99" s="12">
        <v>46207</v>
      </c>
      <c r="N99" s="12">
        <v>6494.61</v>
      </c>
      <c r="O99" s="12">
        <v>19718.4</v>
      </c>
      <c r="P99" s="12">
        <v>0</v>
      </c>
      <c r="Q99" s="12">
        <v>3566373.94</v>
      </c>
      <c r="R99" s="12">
        <v>624.92</v>
      </c>
      <c r="S99" s="12">
        <v>62466.03</v>
      </c>
      <c r="T99" s="12">
        <v>221772.29</v>
      </c>
      <c r="U99" s="69">
        <v>76140.92</v>
      </c>
      <c r="V99" s="12">
        <v>162561.27</v>
      </c>
      <c r="W99" s="72">
        <v>840148.66</v>
      </c>
    </row>
    <row r="100" spans="1:23" ht="14.25">
      <c r="A100" s="459">
        <v>2</v>
      </c>
      <c r="B100" s="427">
        <v>6</v>
      </c>
      <c r="C100" s="427">
        <v>6</v>
      </c>
      <c r="D100" s="18">
        <v>2</v>
      </c>
      <c r="E100" s="18">
        <v>0</v>
      </c>
      <c r="F100" s="24"/>
      <c r="G100" s="23" t="s">
        <v>323</v>
      </c>
      <c r="H100" s="69">
        <v>8466236.49</v>
      </c>
      <c r="I100" s="12">
        <v>3278578.87</v>
      </c>
      <c r="J100" s="12">
        <v>3176765.26</v>
      </c>
      <c r="K100" s="12">
        <v>2034673.58</v>
      </c>
      <c r="L100" s="12">
        <v>252625.24</v>
      </c>
      <c r="M100" s="12">
        <v>67639.47</v>
      </c>
      <c r="N100" s="12">
        <v>24115.92</v>
      </c>
      <c r="O100" s="12">
        <v>41276.03</v>
      </c>
      <c r="P100" s="12">
        <v>0</v>
      </c>
      <c r="Q100" s="12">
        <v>0</v>
      </c>
      <c r="R100" s="12">
        <v>11368.81</v>
      </c>
      <c r="S100" s="12">
        <v>69148.79</v>
      </c>
      <c r="T100" s="12">
        <v>569825.66</v>
      </c>
      <c r="U100" s="69">
        <v>106091.76</v>
      </c>
      <c r="V100" s="12">
        <v>181980.07</v>
      </c>
      <c r="W100" s="72">
        <v>1828912.29</v>
      </c>
    </row>
    <row r="101" spans="1:23" ht="14.25">
      <c r="A101" s="459">
        <v>2</v>
      </c>
      <c r="B101" s="427">
        <v>23</v>
      </c>
      <c r="C101" s="427">
        <v>3</v>
      </c>
      <c r="D101" s="18">
        <v>2</v>
      </c>
      <c r="E101" s="18">
        <v>0</v>
      </c>
      <c r="F101" s="24"/>
      <c r="G101" s="23" t="s">
        <v>324</v>
      </c>
      <c r="H101" s="69">
        <v>3325295.7</v>
      </c>
      <c r="I101" s="12">
        <v>753183.83</v>
      </c>
      <c r="J101" s="12">
        <v>1686324.49</v>
      </c>
      <c r="K101" s="12">
        <v>535630.1</v>
      </c>
      <c r="L101" s="12">
        <v>904443.39</v>
      </c>
      <c r="M101" s="12">
        <v>65261.79</v>
      </c>
      <c r="N101" s="12">
        <v>11263</v>
      </c>
      <c r="O101" s="12">
        <v>9365</v>
      </c>
      <c r="P101" s="12">
        <v>0</v>
      </c>
      <c r="Q101" s="12">
        <v>0</v>
      </c>
      <c r="R101" s="12">
        <v>2405.47</v>
      </c>
      <c r="S101" s="12">
        <v>57467.97</v>
      </c>
      <c r="T101" s="12">
        <v>90682</v>
      </c>
      <c r="U101" s="69">
        <v>9805.77</v>
      </c>
      <c r="V101" s="12">
        <v>448660.77</v>
      </c>
      <c r="W101" s="72">
        <v>437126.61</v>
      </c>
    </row>
    <row r="102" spans="1:23" ht="14.25">
      <c r="A102" s="459">
        <v>2</v>
      </c>
      <c r="B102" s="427">
        <v>24</v>
      </c>
      <c r="C102" s="427">
        <v>3</v>
      </c>
      <c r="D102" s="18">
        <v>2</v>
      </c>
      <c r="E102" s="18">
        <v>0</v>
      </c>
      <c r="F102" s="24"/>
      <c r="G102" s="23" t="s">
        <v>325</v>
      </c>
      <c r="H102" s="69">
        <v>9124302.31</v>
      </c>
      <c r="I102" s="12">
        <v>2857398.23</v>
      </c>
      <c r="J102" s="12">
        <v>4905596.44</v>
      </c>
      <c r="K102" s="12">
        <v>3193169.32</v>
      </c>
      <c r="L102" s="12">
        <v>281291.15</v>
      </c>
      <c r="M102" s="12">
        <v>112211.14</v>
      </c>
      <c r="N102" s="12">
        <v>15057.94</v>
      </c>
      <c r="O102" s="12">
        <v>29544</v>
      </c>
      <c r="P102" s="12">
        <v>0</v>
      </c>
      <c r="Q102" s="12">
        <v>851901.79</v>
      </c>
      <c r="R102" s="12">
        <v>8714.66</v>
      </c>
      <c r="S102" s="12">
        <v>107696.48</v>
      </c>
      <c r="T102" s="12">
        <v>263007.02</v>
      </c>
      <c r="U102" s="69">
        <v>43002.94</v>
      </c>
      <c r="V102" s="12">
        <v>414065.61</v>
      </c>
      <c r="W102" s="72">
        <v>947242.03</v>
      </c>
    </row>
    <row r="103" spans="1:23" ht="14.25">
      <c r="A103" s="459">
        <v>2</v>
      </c>
      <c r="B103" s="427">
        <v>7</v>
      </c>
      <c r="C103" s="427">
        <v>2</v>
      </c>
      <c r="D103" s="18">
        <v>2</v>
      </c>
      <c r="E103" s="18">
        <v>0</v>
      </c>
      <c r="F103" s="24"/>
      <c r="G103" s="23" t="s">
        <v>282</v>
      </c>
      <c r="H103" s="69">
        <v>10217939.22</v>
      </c>
      <c r="I103" s="12">
        <v>2599808.47</v>
      </c>
      <c r="J103" s="12">
        <v>3716984.22</v>
      </c>
      <c r="K103" s="12">
        <v>2527817.12</v>
      </c>
      <c r="L103" s="12">
        <v>319737.13</v>
      </c>
      <c r="M103" s="12">
        <v>116780</v>
      </c>
      <c r="N103" s="12">
        <v>2536</v>
      </c>
      <c r="O103" s="12">
        <v>11218</v>
      </c>
      <c r="P103" s="12">
        <v>0</v>
      </c>
      <c r="Q103" s="12">
        <v>385341.78</v>
      </c>
      <c r="R103" s="12">
        <v>3006.18</v>
      </c>
      <c r="S103" s="12">
        <v>85719.98</v>
      </c>
      <c r="T103" s="12">
        <v>178767.13</v>
      </c>
      <c r="U103" s="69">
        <v>86060.9</v>
      </c>
      <c r="V103" s="12">
        <v>341435.01</v>
      </c>
      <c r="W103" s="72">
        <v>3559711.52</v>
      </c>
    </row>
    <row r="104" spans="1:23" ht="14.25">
      <c r="A104" s="459">
        <v>2</v>
      </c>
      <c r="B104" s="427">
        <v>8</v>
      </c>
      <c r="C104" s="427">
        <v>7</v>
      </c>
      <c r="D104" s="18">
        <v>2</v>
      </c>
      <c r="E104" s="18">
        <v>0</v>
      </c>
      <c r="F104" s="24"/>
      <c r="G104" s="23" t="s">
        <v>284</v>
      </c>
      <c r="H104" s="69">
        <v>17119494.7</v>
      </c>
      <c r="I104" s="12">
        <v>4997711.75</v>
      </c>
      <c r="J104" s="12">
        <v>8262568.15</v>
      </c>
      <c r="K104" s="12">
        <v>4806939.41</v>
      </c>
      <c r="L104" s="12">
        <v>1538880.31</v>
      </c>
      <c r="M104" s="12">
        <v>287349.3</v>
      </c>
      <c r="N104" s="12">
        <v>70882.6</v>
      </c>
      <c r="O104" s="12">
        <v>27365.58</v>
      </c>
      <c r="P104" s="12">
        <v>0</v>
      </c>
      <c r="Q104" s="12">
        <v>403713</v>
      </c>
      <c r="R104" s="12">
        <v>16060.95</v>
      </c>
      <c r="S104" s="12">
        <v>167066.04</v>
      </c>
      <c r="T104" s="12">
        <v>413835.27</v>
      </c>
      <c r="U104" s="69">
        <v>530475.69</v>
      </c>
      <c r="V104" s="12">
        <v>2474399.81</v>
      </c>
      <c r="W104" s="72">
        <v>1384814.99</v>
      </c>
    </row>
    <row r="105" spans="1:23" ht="14.25">
      <c r="A105" s="459">
        <v>2</v>
      </c>
      <c r="B105" s="427">
        <v>23</v>
      </c>
      <c r="C105" s="427">
        <v>5</v>
      </c>
      <c r="D105" s="18">
        <v>2</v>
      </c>
      <c r="E105" s="18">
        <v>0</v>
      </c>
      <c r="F105" s="24"/>
      <c r="G105" s="23" t="s">
        <v>326</v>
      </c>
      <c r="H105" s="69">
        <v>71281259.95</v>
      </c>
      <c r="I105" s="12">
        <v>18784977.32</v>
      </c>
      <c r="J105" s="12">
        <v>34224583.17</v>
      </c>
      <c r="K105" s="12">
        <v>21886233.1</v>
      </c>
      <c r="L105" s="12">
        <v>1644295.99</v>
      </c>
      <c r="M105" s="12">
        <v>350054.86</v>
      </c>
      <c r="N105" s="12">
        <v>68577.94</v>
      </c>
      <c r="O105" s="12">
        <v>75177</v>
      </c>
      <c r="P105" s="12">
        <v>0</v>
      </c>
      <c r="Q105" s="12">
        <v>76987.09</v>
      </c>
      <c r="R105" s="12">
        <v>599375.69</v>
      </c>
      <c r="S105" s="12">
        <v>1268734.33</v>
      </c>
      <c r="T105" s="12">
        <v>3631898.29</v>
      </c>
      <c r="U105" s="69">
        <v>4623248.88</v>
      </c>
      <c r="V105" s="12">
        <v>14676568.53</v>
      </c>
      <c r="W105" s="72">
        <v>3595130.93</v>
      </c>
    </row>
    <row r="106" spans="1:23" ht="14.25">
      <c r="A106" s="459">
        <v>2</v>
      </c>
      <c r="B106" s="427">
        <v>17</v>
      </c>
      <c r="C106" s="427">
        <v>2</v>
      </c>
      <c r="D106" s="18">
        <v>2</v>
      </c>
      <c r="E106" s="18">
        <v>0</v>
      </c>
      <c r="F106" s="24"/>
      <c r="G106" s="23" t="s">
        <v>327</v>
      </c>
      <c r="H106" s="69">
        <v>5662817.47</v>
      </c>
      <c r="I106" s="12">
        <v>1244428.56</v>
      </c>
      <c r="J106" s="12">
        <v>3222214.89</v>
      </c>
      <c r="K106" s="12">
        <v>1074538.07</v>
      </c>
      <c r="L106" s="12">
        <v>1589644.46</v>
      </c>
      <c r="M106" s="12">
        <v>29393.77</v>
      </c>
      <c r="N106" s="12">
        <v>7029.2</v>
      </c>
      <c r="O106" s="12">
        <v>9198.8</v>
      </c>
      <c r="P106" s="12">
        <v>0</v>
      </c>
      <c r="Q106" s="12">
        <v>202254.06</v>
      </c>
      <c r="R106" s="12">
        <v>178625.68</v>
      </c>
      <c r="S106" s="12">
        <v>54863.16</v>
      </c>
      <c r="T106" s="12">
        <v>49027.05</v>
      </c>
      <c r="U106" s="69">
        <v>27640.64</v>
      </c>
      <c r="V106" s="12">
        <v>284293.97</v>
      </c>
      <c r="W106" s="72">
        <v>911880.05</v>
      </c>
    </row>
    <row r="107" spans="1:23" ht="14.25">
      <c r="A107" s="459">
        <v>2</v>
      </c>
      <c r="B107" s="427">
        <v>18</v>
      </c>
      <c r="C107" s="427">
        <v>1</v>
      </c>
      <c r="D107" s="18">
        <v>2</v>
      </c>
      <c r="E107" s="18">
        <v>0</v>
      </c>
      <c r="F107" s="24"/>
      <c r="G107" s="23" t="s">
        <v>328</v>
      </c>
      <c r="H107" s="69">
        <v>6897035.43</v>
      </c>
      <c r="I107" s="12">
        <v>2288439.85</v>
      </c>
      <c r="J107" s="12">
        <v>4364855.47</v>
      </c>
      <c r="K107" s="12">
        <v>1638241.98</v>
      </c>
      <c r="L107" s="12">
        <v>2188679.56</v>
      </c>
      <c r="M107" s="12">
        <v>90139.82</v>
      </c>
      <c r="N107" s="12">
        <v>16517</v>
      </c>
      <c r="O107" s="12">
        <v>26622</v>
      </c>
      <c r="P107" s="12">
        <v>0</v>
      </c>
      <c r="Q107" s="12">
        <v>0</v>
      </c>
      <c r="R107" s="12">
        <v>9194.49</v>
      </c>
      <c r="S107" s="12">
        <v>84409.63</v>
      </c>
      <c r="T107" s="12">
        <v>216993.58</v>
      </c>
      <c r="U107" s="69">
        <v>94057.41</v>
      </c>
      <c r="V107" s="12">
        <v>97873.92</v>
      </c>
      <c r="W107" s="72">
        <v>145866.19</v>
      </c>
    </row>
    <row r="108" spans="1:23" ht="14.25">
      <c r="A108" s="459">
        <v>2</v>
      </c>
      <c r="B108" s="427">
        <v>3</v>
      </c>
      <c r="C108" s="427">
        <v>4</v>
      </c>
      <c r="D108" s="18">
        <v>2</v>
      </c>
      <c r="E108" s="18">
        <v>0</v>
      </c>
      <c r="F108" s="24"/>
      <c r="G108" s="23" t="s">
        <v>329</v>
      </c>
      <c r="H108" s="69">
        <v>5265177.76</v>
      </c>
      <c r="I108" s="12">
        <v>1606376.68</v>
      </c>
      <c r="J108" s="12">
        <v>2172852.41</v>
      </c>
      <c r="K108" s="12">
        <v>1454681.39</v>
      </c>
      <c r="L108" s="12">
        <v>275377.13</v>
      </c>
      <c r="M108" s="12">
        <v>14777</v>
      </c>
      <c r="N108" s="12">
        <v>20206</v>
      </c>
      <c r="O108" s="12">
        <v>5200</v>
      </c>
      <c r="P108" s="12">
        <v>0</v>
      </c>
      <c r="Q108" s="12">
        <v>155804.11</v>
      </c>
      <c r="R108" s="12">
        <v>2138.08</v>
      </c>
      <c r="S108" s="12">
        <v>52526.81</v>
      </c>
      <c r="T108" s="12">
        <v>104249.45</v>
      </c>
      <c r="U108" s="69">
        <v>87892.44</v>
      </c>
      <c r="V108" s="12">
        <v>221831.46</v>
      </c>
      <c r="W108" s="72">
        <v>1264117.21</v>
      </c>
    </row>
    <row r="109" spans="1:23" ht="14.25">
      <c r="A109" s="459">
        <v>2</v>
      </c>
      <c r="B109" s="427">
        <v>13</v>
      </c>
      <c r="C109" s="427">
        <v>2</v>
      </c>
      <c r="D109" s="18">
        <v>2</v>
      </c>
      <c r="E109" s="18">
        <v>0</v>
      </c>
      <c r="F109" s="24"/>
      <c r="G109" s="23" t="s">
        <v>330</v>
      </c>
      <c r="H109" s="69">
        <v>9538945.17</v>
      </c>
      <c r="I109" s="12">
        <v>2380956.83</v>
      </c>
      <c r="J109" s="12">
        <v>4154997.37</v>
      </c>
      <c r="K109" s="12">
        <v>2894176.04</v>
      </c>
      <c r="L109" s="12">
        <v>280666.64</v>
      </c>
      <c r="M109" s="12">
        <v>190329.85</v>
      </c>
      <c r="N109" s="12">
        <v>3562.7</v>
      </c>
      <c r="O109" s="12">
        <v>34073.6</v>
      </c>
      <c r="P109" s="12">
        <v>0</v>
      </c>
      <c r="Q109" s="12">
        <v>366576.7</v>
      </c>
      <c r="R109" s="12">
        <v>9053.35</v>
      </c>
      <c r="S109" s="12">
        <v>109650.98</v>
      </c>
      <c r="T109" s="12">
        <v>123087.33</v>
      </c>
      <c r="U109" s="69">
        <v>143820.18</v>
      </c>
      <c r="V109" s="12">
        <v>284932.79</v>
      </c>
      <c r="W109" s="72">
        <v>2718058.18</v>
      </c>
    </row>
    <row r="110" spans="1:23" ht="14.25">
      <c r="A110" s="459">
        <v>2</v>
      </c>
      <c r="B110" s="427">
        <v>9</v>
      </c>
      <c r="C110" s="427">
        <v>3</v>
      </c>
      <c r="D110" s="18">
        <v>2</v>
      </c>
      <c r="E110" s="18">
        <v>0</v>
      </c>
      <c r="F110" s="24"/>
      <c r="G110" s="23" t="s">
        <v>331</v>
      </c>
      <c r="H110" s="69">
        <v>4348511.01</v>
      </c>
      <c r="I110" s="12">
        <v>923063.54</v>
      </c>
      <c r="J110" s="12">
        <v>2721077.42</v>
      </c>
      <c r="K110" s="12">
        <v>1617529.48</v>
      </c>
      <c r="L110" s="12">
        <v>824703.23</v>
      </c>
      <c r="M110" s="12">
        <v>31459.5</v>
      </c>
      <c r="N110" s="12">
        <v>10566</v>
      </c>
      <c r="O110" s="12">
        <v>10666</v>
      </c>
      <c r="P110" s="12">
        <v>0</v>
      </c>
      <c r="Q110" s="12">
        <v>446.5</v>
      </c>
      <c r="R110" s="12">
        <v>26961.21</v>
      </c>
      <c r="S110" s="12">
        <v>33956.61</v>
      </c>
      <c r="T110" s="12">
        <v>89080.37</v>
      </c>
      <c r="U110" s="69">
        <v>75708.52</v>
      </c>
      <c r="V110" s="12">
        <v>357695.69</v>
      </c>
      <c r="W110" s="72">
        <v>346674.36</v>
      </c>
    </row>
    <row r="111" spans="1:23" ht="14.25">
      <c r="A111" s="459">
        <v>2</v>
      </c>
      <c r="B111" s="427">
        <v>9</v>
      </c>
      <c r="C111" s="427">
        <v>4</v>
      </c>
      <c r="D111" s="18">
        <v>2</v>
      </c>
      <c r="E111" s="18">
        <v>0</v>
      </c>
      <c r="F111" s="24"/>
      <c r="G111" s="23" t="s">
        <v>332</v>
      </c>
      <c r="H111" s="69">
        <v>9324812.37</v>
      </c>
      <c r="I111" s="12">
        <v>3149624.97</v>
      </c>
      <c r="J111" s="12">
        <v>5790101.57</v>
      </c>
      <c r="K111" s="12">
        <v>3728495.51</v>
      </c>
      <c r="L111" s="12">
        <v>533434.62</v>
      </c>
      <c r="M111" s="12">
        <v>150634.28</v>
      </c>
      <c r="N111" s="12">
        <v>15145.6</v>
      </c>
      <c r="O111" s="12">
        <v>22161</v>
      </c>
      <c r="P111" s="12">
        <v>0</v>
      </c>
      <c r="Q111" s="12">
        <v>678257.22</v>
      </c>
      <c r="R111" s="12">
        <v>0</v>
      </c>
      <c r="S111" s="12">
        <v>72237.33</v>
      </c>
      <c r="T111" s="12">
        <v>389147.8</v>
      </c>
      <c r="U111" s="69">
        <v>200588.21</v>
      </c>
      <c r="V111" s="12">
        <v>81483.54</v>
      </c>
      <c r="W111" s="72">
        <v>303602.29</v>
      </c>
    </row>
    <row r="112" spans="1:23" ht="14.25">
      <c r="A112" s="459">
        <v>2</v>
      </c>
      <c r="B112" s="427">
        <v>9</v>
      </c>
      <c r="C112" s="427">
        <v>5</v>
      </c>
      <c r="D112" s="18">
        <v>2</v>
      </c>
      <c r="E112" s="18">
        <v>0</v>
      </c>
      <c r="F112" s="24"/>
      <c r="G112" s="23" t="s">
        <v>333</v>
      </c>
      <c r="H112" s="69">
        <v>7134658.12</v>
      </c>
      <c r="I112" s="12">
        <v>1618501.62</v>
      </c>
      <c r="J112" s="12">
        <v>3998429.82</v>
      </c>
      <c r="K112" s="12">
        <v>2159952.94</v>
      </c>
      <c r="L112" s="12">
        <v>826807.99</v>
      </c>
      <c r="M112" s="12">
        <v>43655.8</v>
      </c>
      <c r="N112" s="12">
        <v>11746.2</v>
      </c>
      <c r="O112" s="12">
        <v>13418.5</v>
      </c>
      <c r="P112" s="12">
        <v>0</v>
      </c>
      <c r="Q112" s="12">
        <v>372339.6</v>
      </c>
      <c r="R112" s="12">
        <v>12172.64</v>
      </c>
      <c r="S112" s="12">
        <v>69116.94</v>
      </c>
      <c r="T112" s="12">
        <v>210403.86</v>
      </c>
      <c r="U112" s="69">
        <v>278815.35</v>
      </c>
      <c r="V112" s="12">
        <v>1293226.81</v>
      </c>
      <c r="W112" s="72">
        <v>224499.87</v>
      </c>
    </row>
    <row r="113" spans="1:23" ht="14.25">
      <c r="A113" s="459">
        <v>2</v>
      </c>
      <c r="B113" s="427">
        <v>8</v>
      </c>
      <c r="C113" s="427">
        <v>9</v>
      </c>
      <c r="D113" s="18">
        <v>2</v>
      </c>
      <c r="E113" s="18">
        <v>0</v>
      </c>
      <c r="F113" s="24"/>
      <c r="G113" s="23" t="s">
        <v>334</v>
      </c>
      <c r="H113" s="69">
        <v>3088863.95</v>
      </c>
      <c r="I113" s="12">
        <v>617754.05</v>
      </c>
      <c r="J113" s="12">
        <v>1463962.5</v>
      </c>
      <c r="K113" s="12">
        <v>1300611.91</v>
      </c>
      <c r="L113" s="12">
        <v>17362</v>
      </c>
      <c r="M113" s="12">
        <v>4776</v>
      </c>
      <c r="N113" s="12">
        <v>13420</v>
      </c>
      <c r="O113" s="12">
        <v>4848</v>
      </c>
      <c r="P113" s="12">
        <v>0</v>
      </c>
      <c r="Q113" s="12">
        <v>1144.8</v>
      </c>
      <c r="R113" s="12">
        <v>8075.8</v>
      </c>
      <c r="S113" s="12">
        <v>25699.26</v>
      </c>
      <c r="T113" s="12">
        <v>50682.31</v>
      </c>
      <c r="U113" s="69">
        <v>37342.42</v>
      </c>
      <c r="V113" s="12">
        <v>647697.12</v>
      </c>
      <c r="W113" s="72">
        <v>359450.28</v>
      </c>
    </row>
    <row r="114" spans="1:23" ht="14.25">
      <c r="A114" s="459">
        <v>2</v>
      </c>
      <c r="B114" s="427">
        <v>10</v>
      </c>
      <c r="C114" s="427">
        <v>4</v>
      </c>
      <c r="D114" s="18">
        <v>2</v>
      </c>
      <c r="E114" s="18">
        <v>0</v>
      </c>
      <c r="F114" s="24"/>
      <c r="G114" s="23" t="s">
        <v>287</v>
      </c>
      <c r="H114" s="69">
        <v>5872967.82</v>
      </c>
      <c r="I114" s="12">
        <v>1580331.15</v>
      </c>
      <c r="J114" s="12">
        <v>3362197.1</v>
      </c>
      <c r="K114" s="12">
        <v>1777245.93</v>
      </c>
      <c r="L114" s="12">
        <v>1152751.35</v>
      </c>
      <c r="M114" s="12">
        <v>101764.5</v>
      </c>
      <c r="N114" s="12">
        <v>8308.4</v>
      </c>
      <c r="O114" s="12">
        <v>17858.74</v>
      </c>
      <c r="P114" s="12">
        <v>0</v>
      </c>
      <c r="Q114" s="12">
        <v>21944.55</v>
      </c>
      <c r="R114" s="12">
        <v>10645.97</v>
      </c>
      <c r="S114" s="12">
        <v>61001</v>
      </c>
      <c r="T114" s="12">
        <v>95291.53</v>
      </c>
      <c r="U114" s="69">
        <v>115385.13</v>
      </c>
      <c r="V114" s="12">
        <v>443099.49</v>
      </c>
      <c r="W114" s="72">
        <v>487340.08</v>
      </c>
    </row>
    <row r="115" spans="1:23" ht="14.25">
      <c r="A115" s="459">
        <v>2</v>
      </c>
      <c r="B115" s="427">
        <v>11</v>
      </c>
      <c r="C115" s="427">
        <v>2</v>
      </c>
      <c r="D115" s="18">
        <v>2</v>
      </c>
      <c r="E115" s="18">
        <v>0</v>
      </c>
      <c r="F115" s="24"/>
      <c r="G115" s="23" t="s">
        <v>288</v>
      </c>
      <c r="H115" s="69">
        <v>37958472.62</v>
      </c>
      <c r="I115" s="12">
        <v>8650767.99</v>
      </c>
      <c r="J115" s="12">
        <v>26104848.78</v>
      </c>
      <c r="K115" s="12">
        <v>18639832.4</v>
      </c>
      <c r="L115" s="12">
        <v>741137.48</v>
      </c>
      <c r="M115" s="12">
        <v>228976.4</v>
      </c>
      <c r="N115" s="12">
        <v>51030.65</v>
      </c>
      <c r="O115" s="12">
        <v>44205.1</v>
      </c>
      <c r="P115" s="12">
        <v>0</v>
      </c>
      <c r="Q115" s="12">
        <v>5325944.56</v>
      </c>
      <c r="R115" s="12">
        <v>9877.98</v>
      </c>
      <c r="S115" s="12">
        <v>148884.8</v>
      </c>
      <c r="T115" s="12">
        <v>670783.86</v>
      </c>
      <c r="U115" s="69">
        <v>244175.55</v>
      </c>
      <c r="V115" s="12">
        <v>255566.71</v>
      </c>
      <c r="W115" s="72">
        <v>2947289.14</v>
      </c>
    </row>
    <row r="116" spans="1:23" ht="14.25">
      <c r="A116" s="459">
        <v>2</v>
      </c>
      <c r="B116" s="427">
        <v>2</v>
      </c>
      <c r="C116" s="427">
        <v>6</v>
      </c>
      <c r="D116" s="18">
        <v>2</v>
      </c>
      <c r="E116" s="18">
        <v>0</v>
      </c>
      <c r="F116" s="24"/>
      <c r="G116" s="23" t="s">
        <v>335</v>
      </c>
      <c r="H116" s="69">
        <v>6459526.61</v>
      </c>
      <c r="I116" s="12">
        <v>2183423.21</v>
      </c>
      <c r="J116" s="12">
        <v>3268122.37</v>
      </c>
      <c r="K116" s="12">
        <v>1288067.12</v>
      </c>
      <c r="L116" s="12">
        <v>1406831.13</v>
      </c>
      <c r="M116" s="12">
        <v>109698.31</v>
      </c>
      <c r="N116" s="12">
        <v>19315.7</v>
      </c>
      <c r="O116" s="12">
        <v>31174.76</v>
      </c>
      <c r="P116" s="12">
        <v>0</v>
      </c>
      <c r="Q116" s="12">
        <v>6848.3</v>
      </c>
      <c r="R116" s="12">
        <v>13441.81</v>
      </c>
      <c r="S116" s="12">
        <v>102884.69</v>
      </c>
      <c r="T116" s="12">
        <v>171785.37</v>
      </c>
      <c r="U116" s="69">
        <v>118075.18</v>
      </c>
      <c r="V116" s="12">
        <v>726175.29</v>
      </c>
      <c r="W116" s="72">
        <v>281805.74</v>
      </c>
    </row>
    <row r="117" spans="1:23" ht="14.25">
      <c r="A117" s="459">
        <v>2</v>
      </c>
      <c r="B117" s="427">
        <v>18</v>
      </c>
      <c r="C117" s="427">
        <v>2</v>
      </c>
      <c r="D117" s="18">
        <v>2</v>
      </c>
      <c r="E117" s="18">
        <v>0</v>
      </c>
      <c r="F117" s="24"/>
      <c r="G117" s="23" t="s">
        <v>336</v>
      </c>
      <c r="H117" s="69">
        <v>5418674.95</v>
      </c>
      <c r="I117" s="12">
        <v>2530465</v>
      </c>
      <c r="J117" s="12">
        <v>1916429.26</v>
      </c>
      <c r="K117" s="12">
        <v>1045834.89</v>
      </c>
      <c r="L117" s="12">
        <v>397134.72</v>
      </c>
      <c r="M117" s="12">
        <v>86779.69</v>
      </c>
      <c r="N117" s="12">
        <v>10127</v>
      </c>
      <c r="O117" s="12">
        <v>21221.8</v>
      </c>
      <c r="P117" s="12">
        <v>0</v>
      </c>
      <c r="Q117" s="12">
        <v>11823</v>
      </c>
      <c r="R117" s="12">
        <v>3675.31</v>
      </c>
      <c r="S117" s="12">
        <v>70454.3</v>
      </c>
      <c r="T117" s="12">
        <v>156629.28</v>
      </c>
      <c r="U117" s="69">
        <v>112749.27</v>
      </c>
      <c r="V117" s="12">
        <v>773455.81</v>
      </c>
      <c r="W117" s="72">
        <v>198324.88</v>
      </c>
    </row>
    <row r="118" spans="1:23" ht="14.25">
      <c r="A118" s="459">
        <v>2</v>
      </c>
      <c r="B118" s="427">
        <v>19</v>
      </c>
      <c r="C118" s="427">
        <v>5</v>
      </c>
      <c r="D118" s="18">
        <v>2</v>
      </c>
      <c r="E118" s="18">
        <v>0</v>
      </c>
      <c r="F118" s="24"/>
      <c r="G118" s="23" t="s">
        <v>337</v>
      </c>
      <c r="H118" s="69">
        <v>6595181.93</v>
      </c>
      <c r="I118" s="12">
        <v>1748941.74</v>
      </c>
      <c r="J118" s="12">
        <v>4003323.84</v>
      </c>
      <c r="K118" s="12">
        <v>1936616.23</v>
      </c>
      <c r="L118" s="12">
        <v>1040962.98</v>
      </c>
      <c r="M118" s="12">
        <v>122628.42</v>
      </c>
      <c r="N118" s="12">
        <v>8945.6</v>
      </c>
      <c r="O118" s="12">
        <v>16949.83</v>
      </c>
      <c r="P118" s="12">
        <v>0</v>
      </c>
      <c r="Q118" s="12">
        <v>183179.38</v>
      </c>
      <c r="R118" s="12">
        <v>7781.55</v>
      </c>
      <c r="S118" s="12">
        <v>120445.51</v>
      </c>
      <c r="T118" s="12">
        <v>159478.3</v>
      </c>
      <c r="U118" s="69">
        <v>406336.04</v>
      </c>
      <c r="V118" s="12">
        <v>563898.14</v>
      </c>
      <c r="W118" s="72">
        <v>279018.21</v>
      </c>
    </row>
    <row r="119" spans="1:23" ht="14.25">
      <c r="A119" s="459">
        <v>2</v>
      </c>
      <c r="B119" s="427">
        <v>7</v>
      </c>
      <c r="C119" s="427">
        <v>4</v>
      </c>
      <c r="D119" s="18">
        <v>2</v>
      </c>
      <c r="E119" s="18">
        <v>0</v>
      </c>
      <c r="F119" s="24"/>
      <c r="G119" s="23" t="s">
        <v>338</v>
      </c>
      <c r="H119" s="69">
        <v>5031390.54</v>
      </c>
      <c r="I119" s="12">
        <v>1492084.4</v>
      </c>
      <c r="J119" s="12">
        <v>2246199.28</v>
      </c>
      <c r="K119" s="12">
        <v>1873754.8</v>
      </c>
      <c r="L119" s="12">
        <v>104695.45</v>
      </c>
      <c r="M119" s="12">
        <v>42482.7</v>
      </c>
      <c r="N119" s="12">
        <v>15630.1</v>
      </c>
      <c r="O119" s="12">
        <v>14184.9</v>
      </c>
      <c r="P119" s="12">
        <v>0</v>
      </c>
      <c r="Q119" s="12">
        <v>0</v>
      </c>
      <c r="R119" s="12">
        <v>12956.93</v>
      </c>
      <c r="S119" s="12">
        <v>48801.63</v>
      </c>
      <c r="T119" s="12">
        <v>88193</v>
      </c>
      <c r="U119" s="69">
        <v>45499.77</v>
      </c>
      <c r="V119" s="12">
        <v>226772.49</v>
      </c>
      <c r="W119" s="72">
        <v>1066334.37</v>
      </c>
    </row>
    <row r="120" spans="1:23" ht="14.25">
      <c r="A120" s="459">
        <v>2</v>
      </c>
      <c r="B120" s="427">
        <v>5</v>
      </c>
      <c r="C120" s="427">
        <v>3</v>
      </c>
      <c r="D120" s="18">
        <v>2</v>
      </c>
      <c r="E120" s="18">
        <v>0</v>
      </c>
      <c r="F120" s="24"/>
      <c r="G120" s="23" t="s">
        <v>339</v>
      </c>
      <c r="H120" s="69">
        <v>7186654.47</v>
      </c>
      <c r="I120" s="12">
        <v>1387315.3</v>
      </c>
      <c r="J120" s="12">
        <v>4306964.66</v>
      </c>
      <c r="K120" s="12">
        <v>2119284.16</v>
      </c>
      <c r="L120" s="12">
        <v>952512.6</v>
      </c>
      <c r="M120" s="12">
        <v>108807.5</v>
      </c>
      <c r="N120" s="12">
        <v>1720</v>
      </c>
      <c r="O120" s="12">
        <v>17172.5</v>
      </c>
      <c r="P120" s="12">
        <v>0</v>
      </c>
      <c r="Q120" s="12">
        <v>807159.58</v>
      </c>
      <c r="R120" s="12">
        <v>0</v>
      </c>
      <c r="S120" s="12">
        <v>59594.81</v>
      </c>
      <c r="T120" s="12">
        <v>75578.26</v>
      </c>
      <c r="U120" s="69">
        <v>165135.25</v>
      </c>
      <c r="V120" s="12">
        <v>81694.01</v>
      </c>
      <c r="W120" s="72">
        <v>1410680.5</v>
      </c>
    </row>
    <row r="121" spans="1:23" ht="14.25">
      <c r="A121" s="459">
        <v>2</v>
      </c>
      <c r="B121" s="427">
        <v>23</v>
      </c>
      <c r="C121" s="427">
        <v>6</v>
      </c>
      <c r="D121" s="18">
        <v>2</v>
      </c>
      <c r="E121" s="18">
        <v>0</v>
      </c>
      <c r="F121" s="24"/>
      <c r="G121" s="23" t="s">
        <v>340</v>
      </c>
      <c r="H121" s="69">
        <v>5493321.9</v>
      </c>
      <c r="I121" s="12">
        <v>1115757.74</v>
      </c>
      <c r="J121" s="12">
        <v>3589724.92</v>
      </c>
      <c r="K121" s="12">
        <v>1944423.06</v>
      </c>
      <c r="L121" s="12">
        <v>918566.19</v>
      </c>
      <c r="M121" s="12">
        <v>38582</v>
      </c>
      <c r="N121" s="12">
        <v>6736</v>
      </c>
      <c r="O121" s="12">
        <v>13144.68</v>
      </c>
      <c r="P121" s="12">
        <v>0</v>
      </c>
      <c r="Q121" s="12">
        <v>350638.49</v>
      </c>
      <c r="R121" s="12">
        <v>8320.4</v>
      </c>
      <c r="S121" s="12">
        <v>74743.62</v>
      </c>
      <c r="T121" s="12">
        <v>121421.1</v>
      </c>
      <c r="U121" s="69">
        <v>113149.38</v>
      </c>
      <c r="V121" s="12">
        <v>627980.77</v>
      </c>
      <c r="W121" s="72">
        <v>159858.47</v>
      </c>
    </row>
    <row r="122" spans="1:23" ht="14.25">
      <c r="A122" s="459">
        <v>2</v>
      </c>
      <c r="B122" s="427">
        <v>18</v>
      </c>
      <c r="C122" s="427">
        <v>3</v>
      </c>
      <c r="D122" s="18">
        <v>2</v>
      </c>
      <c r="E122" s="18">
        <v>0</v>
      </c>
      <c r="F122" s="24"/>
      <c r="G122" s="23" t="s">
        <v>341</v>
      </c>
      <c r="H122" s="69">
        <v>23018905.88</v>
      </c>
      <c r="I122" s="12">
        <v>6059549.14</v>
      </c>
      <c r="J122" s="12">
        <v>8097608.16</v>
      </c>
      <c r="K122" s="12">
        <v>4114588.06</v>
      </c>
      <c r="L122" s="12">
        <v>1710608.15</v>
      </c>
      <c r="M122" s="12">
        <v>301797.81</v>
      </c>
      <c r="N122" s="12">
        <v>112843</v>
      </c>
      <c r="O122" s="12">
        <v>52774</v>
      </c>
      <c r="P122" s="12">
        <v>0</v>
      </c>
      <c r="Q122" s="12">
        <v>127056.61</v>
      </c>
      <c r="R122" s="12">
        <v>22449.04</v>
      </c>
      <c r="S122" s="12">
        <v>213102.6</v>
      </c>
      <c r="T122" s="12">
        <v>1278161.93</v>
      </c>
      <c r="U122" s="69">
        <v>164226.96</v>
      </c>
      <c r="V122" s="12">
        <v>7575730.09</v>
      </c>
      <c r="W122" s="72">
        <v>1286018.49</v>
      </c>
    </row>
    <row r="123" spans="1:23" ht="14.25">
      <c r="A123" s="459">
        <v>2</v>
      </c>
      <c r="B123" s="427">
        <v>9</v>
      </c>
      <c r="C123" s="427">
        <v>6</v>
      </c>
      <c r="D123" s="18">
        <v>2</v>
      </c>
      <c r="E123" s="18">
        <v>0</v>
      </c>
      <c r="F123" s="24"/>
      <c r="G123" s="23" t="s">
        <v>342</v>
      </c>
      <c r="H123" s="69">
        <v>6420179.1</v>
      </c>
      <c r="I123" s="12">
        <v>2304260.54</v>
      </c>
      <c r="J123" s="12">
        <v>2930085.32</v>
      </c>
      <c r="K123" s="12">
        <v>1666944.55</v>
      </c>
      <c r="L123" s="12">
        <v>703749.48</v>
      </c>
      <c r="M123" s="12">
        <v>170606.4</v>
      </c>
      <c r="N123" s="12">
        <v>27619.7</v>
      </c>
      <c r="O123" s="12">
        <v>32386.8</v>
      </c>
      <c r="P123" s="12">
        <v>0</v>
      </c>
      <c r="Q123" s="12">
        <v>0</v>
      </c>
      <c r="R123" s="12">
        <v>6087.8</v>
      </c>
      <c r="S123" s="12">
        <v>64118.7</v>
      </c>
      <c r="T123" s="12">
        <v>220002.29</v>
      </c>
      <c r="U123" s="69">
        <v>38569.6</v>
      </c>
      <c r="V123" s="12">
        <v>437070.25</v>
      </c>
      <c r="W123" s="72">
        <v>748762.99</v>
      </c>
    </row>
    <row r="124" spans="1:23" ht="14.25">
      <c r="A124" s="459">
        <v>2</v>
      </c>
      <c r="B124" s="427">
        <v>5</v>
      </c>
      <c r="C124" s="427">
        <v>4</v>
      </c>
      <c r="D124" s="18">
        <v>2</v>
      </c>
      <c r="E124" s="18">
        <v>0</v>
      </c>
      <c r="F124" s="24"/>
      <c r="G124" s="23" t="s">
        <v>343</v>
      </c>
      <c r="H124" s="69">
        <v>4232784.26</v>
      </c>
      <c r="I124" s="12">
        <v>1172208.21</v>
      </c>
      <c r="J124" s="12">
        <v>2496247.18</v>
      </c>
      <c r="K124" s="12">
        <v>1019378.42</v>
      </c>
      <c r="L124" s="12">
        <v>1234867.39</v>
      </c>
      <c r="M124" s="12">
        <v>49101.8</v>
      </c>
      <c r="N124" s="12">
        <v>5302</v>
      </c>
      <c r="O124" s="12">
        <v>14317</v>
      </c>
      <c r="P124" s="12">
        <v>0</v>
      </c>
      <c r="Q124" s="12">
        <v>30538</v>
      </c>
      <c r="R124" s="12">
        <v>1292.72</v>
      </c>
      <c r="S124" s="12">
        <v>69051.45</v>
      </c>
      <c r="T124" s="12">
        <v>55940.49</v>
      </c>
      <c r="U124" s="69">
        <v>16457.91</v>
      </c>
      <c r="V124" s="12">
        <v>259915.9</v>
      </c>
      <c r="W124" s="72">
        <v>304412.97</v>
      </c>
    </row>
    <row r="125" spans="1:23" ht="14.25">
      <c r="A125" s="459">
        <v>2</v>
      </c>
      <c r="B125" s="427">
        <v>6</v>
      </c>
      <c r="C125" s="427">
        <v>7</v>
      </c>
      <c r="D125" s="18">
        <v>2</v>
      </c>
      <c r="E125" s="18">
        <v>0</v>
      </c>
      <c r="F125" s="24"/>
      <c r="G125" s="23" t="s">
        <v>344</v>
      </c>
      <c r="H125" s="69">
        <v>11597951.19</v>
      </c>
      <c r="I125" s="12">
        <v>4025214.56</v>
      </c>
      <c r="J125" s="12">
        <v>5761209.88</v>
      </c>
      <c r="K125" s="12">
        <v>3747477.18</v>
      </c>
      <c r="L125" s="12">
        <v>146386.83</v>
      </c>
      <c r="M125" s="12">
        <v>121654.82</v>
      </c>
      <c r="N125" s="12">
        <v>27791.57</v>
      </c>
      <c r="O125" s="12">
        <v>42799</v>
      </c>
      <c r="P125" s="12">
        <v>0</v>
      </c>
      <c r="Q125" s="12">
        <v>150707.4</v>
      </c>
      <c r="R125" s="12">
        <v>22454.65</v>
      </c>
      <c r="S125" s="12">
        <v>127683.99</v>
      </c>
      <c r="T125" s="12">
        <v>401378.1</v>
      </c>
      <c r="U125" s="69">
        <v>972876.34</v>
      </c>
      <c r="V125" s="12">
        <v>1105620.27</v>
      </c>
      <c r="W125" s="72">
        <v>705906.48</v>
      </c>
    </row>
    <row r="126" spans="1:23" ht="14.25">
      <c r="A126" s="459">
        <v>2</v>
      </c>
      <c r="B126" s="427">
        <v>4</v>
      </c>
      <c r="C126" s="427">
        <v>3</v>
      </c>
      <c r="D126" s="18">
        <v>2</v>
      </c>
      <c r="E126" s="18">
        <v>0</v>
      </c>
      <c r="F126" s="24"/>
      <c r="G126" s="23" t="s">
        <v>345</v>
      </c>
      <c r="H126" s="69">
        <v>4744177.71</v>
      </c>
      <c r="I126" s="12">
        <v>1259733.35</v>
      </c>
      <c r="J126" s="12">
        <v>2340754.63</v>
      </c>
      <c r="K126" s="12">
        <v>1291676.11</v>
      </c>
      <c r="L126" s="12">
        <v>640808.25</v>
      </c>
      <c r="M126" s="12">
        <v>18356.28</v>
      </c>
      <c r="N126" s="12">
        <v>10833</v>
      </c>
      <c r="O126" s="12">
        <v>8939.4</v>
      </c>
      <c r="P126" s="12">
        <v>0</v>
      </c>
      <c r="Q126" s="12">
        <v>173889.05</v>
      </c>
      <c r="R126" s="12">
        <v>0</v>
      </c>
      <c r="S126" s="12">
        <v>65713.29</v>
      </c>
      <c r="T126" s="12">
        <v>70099</v>
      </c>
      <c r="U126" s="69">
        <v>60440.25</v>
      </c>
      <c r="V126" s="12">
        <v>897927.63</v>
      </c>
      <c r="W126" s="72">
        <v>245762.1</v>
      </c>
    </row>
    <row r="127" spans="1:23" ht="14.25">
      <c r="A127" s="459">
        <v>2</v>
      </c>
      <c r="B127" s="427">
        <v>8</v>
      </c>
      <c r="C127" s="427">
        <v>11</v>
      </c>
      <c r="D127" s="18">
        <v>2</v>
      </c>
      <c r="E127" s="18">
        <v>0</v>
      </c>
      <c r="F127" s="24"/>
      <c r="G127" s="23" t="s">
        <v>289</v>
      </c>
      <c r="H127" s="69">
        <v>14316612.73</v>
      </c>
      <c r="I127" s="12">
        <v>4581125.82</v>
      </c>
      <c r="J127" s="12">
        <v>4740207.22</v>
      </c>
      <c r="K127" s="12">
        <v>2828066.32</v>
      </c>
      <c r="L127" s="12">
        <v>249436.66</v>
      </c>
      <c r="M127" s="12">
        <v>141922.1</v>
      </c>
      <c r="N127" s="12">
        <v>46214.35</v>
      </c>
      <c r="O127" s="12">
        <v>8564.75</v>
      </c>
      <c r="P127" s="12">
        <v>0</v>
      </c>
      <c r="Q127" s="12">
        <v>1019636.8</v>
      </c>
      <c r="R127" s="12">
        <v>0</v>
      </c>
      <c r="S127" s="12">
        <v>184240.33</v>
      </c>
      <c r="T127" s="12">
        <v>162271.1</v>
      </c>
      <c r="U127" s="69">
        <v>99854.81</v>
      </c>
      <c r="V127" s="12">
        <v>1265030.96</v>
      </c>
      <c r="W127" s="72">
        <v>3730248.73</v>
      </c>
    </row>
    <row r="128" spans="1:23" ht="14.25">
      <c r="A128" s="459">
        <v>2</v>
      </c>
      <c r="B128" s="427">
        <v>14</v>
      </c>
      <c r="C128" s="427">
        <v>6</v>
      </c>
      <c r="D128" s="18">
        <v>2</v>
      </c>
      <c r="E128" s="18">
        <v>0</v>
      </c>
      <c r="F128" s="24"/>
      <c r="G128" s="23" t="s">
        <v>290</v>
      </c>
      <c r="H128" s="69">
        <v>11848683.97</v>
      </c>
      <c r="I128" s="12">
        <v>3777196.68</v>
      </c>
      <c r="J128" s="12">
        <v>7322090.57</v>
      </c>
      <c r="K128" s="12">
        <v>4082051.84</v>
      </c>
      <c r="L128" s="12">
        <v>1592817.75</v>
      </c>
      <c r="M128" s="12">
        <v>340639.1</v>
      </c>
      <c r="N128" s="12">
        <v>52525</v>
      </c>
      <c r="O128" s="12">
        <v>41562</v>
      </c>
      <c r="P128" s="12">
        <v>0</v>
      </c>
      <c r="Q128" s="12">
        <v>12291.57</v>
      </c>
      <c r="R128" s="12">
        <v>26830.49</v>
      </c>
      <c r="S128" s="12">
        <v>143630.34</v>
      </c>
      <c r="T128" s="12">
        <v>838444.05</v>
      </c>
      <c r="U128" s="69">
        <v>191298.43</v>
      </c>
      <c r="V128" s="12">
        <v>104031.26</v>
      </c>
      <c r="W128" s="72">
        <v>645365.46</v>
      </c>
    </row>
    <row r="129" spans="1:23" ht="14.25">
      <c r="A129" s="459">
        <v>2</v>
      </c>
      <c r="B129" s="427">
        <v>15</v>
      </c>
      <c r="C129" s="427">
        <v>4</v>
      </c>
      <c r="D129" s="18">
        <v>2</v>
      </c>
      <c r="E129" s="18">
        <v>0</v>
      </c>
      <c r="F129" s="24"/>
      <c r="G129" s="23" t="s">
        <v>291</v>
      </c>
      <c r="H129" s="69">
        <v>18038277.12</v>
      </c>
      <c r="I129" s="12">
        <v>5427728.19</v>
      </c>
      <c r="J129" s="12">
        <v>9228794.92</v>
      </c>
      <c r="K129" s="12">
        <v>5510024.43</v>
      </c>
      <c r="L129" s="12">
        <v>1898136.58</v>
      </c>
      <c r="M129" s="12">
        <v>224194.83</v>
      </c>
      <c r="N129" s="12">
        <v>40266.7</v>
      </c>
      <c r="O129" s="12">
        <v>33852</v>
      </c>
      <c r="P129" s="12">
        <v>0</v>
      </c>
      <c r="Q129" s="12">
        <v>75042.1</v>
      </c>
      <c r="R129" s="12">
        <v>25510.01</v>
      </c>
      <c r="S129" s="12">
        <v>173514.54</v>
      </c>
      <c r="T129" s="12">
        <v>682586.53</v>
      </c>
      <c r="U129" s="69">
        <v>565667.2</v>
      </c>
      <c r="V129" s="12">
        <v>2654577.02</v>
      </c>
      <c r="W129" s="72">
        <v>727176.99</v>
      </c>
    </row>
    <row r="130" spans="1:23" ht="14.25">
      <c r="A130" s="459">
        <v>2</v>
      </c>
      <c r="B130" s="427">
        <v>1</v>
      </c>
      <c r="C130" s="427">
        <v>5</v>
      </c>
      <c r="D130" s="18">
        <v>2</v>
      </c>
      <c r="E130" s="18">
        <v>0</v>
      </c>
      <c r="F130" s="24"/>
      <c r="G130" s="23" t="s">
        <v>346</v>
      </c>
      <c r="H130" s="69">
        <v>12492355.91</v>
      </c>
      <c r="I130" s="12">
        <v>2634911.24</v>
      </c>
      <c r="J130" s="12">
        <v>7188284.99</v>
      </c>
      <c r="K130" s="12">
        <v>5720498.11</v>
      </c>
      <c r="L130" s="12">
        <v>100898.68</v>
      </c>
      <c r="M130" s="12">
        <v>115658.35</v>
      </c>
      <c r="N130" s="12">
        <v>4383</v>
      </c>
      <c r="O130" s="12">
        <v>25109.68</v>
      </c>
      <c r="P130" s="12">
        <v>0</v>
      </c>
      <c r="Q130" s="12">
        <v>259643.1</v>
      </c>
      <c r="R130" s="12">
        <v>1787.46</v>
      </c>
      <c r="S130" s="12">
        <v>134133.96</v>
      </c>
      <c r="T130" s="12">
        <v>191223.27</v>
      </c>
      <c r="U130" s="69">
        <v>634949.38</v>
      </c>
      <c r="V130" s="12">
        <v>574265.82</v>
      </c>
      <c r="W130" s="72">
        <v>2094893.86</v>
      </c>
    </row>
    <row r="131" spans="1:23" ht="14.25">
      <c r="A131" s="459">
        <v>2</v>
      </c>
      <c r="B131" s="427">
        <v>5</v>
      </c>
      <c r="C131" s="427">
        <v>5</v>
      </c>
      <c r="D131" s="18">
        <v>2</v>
      </c>
      <c r="E131" s="18">
        <v>0</v>
      </c>
      <c r="F131" s="24"/>
      <c r="G131" s="23" t="s">
        <v>347</v>
      </c>
      <c r="H131" s="69">
        <v>4558479.43</v>
      </c>
      <c r="I131" s="12">
        <v>959657.4</v>
      </c>
      <c r="J131" s="12">
        <v>1690295.38</v>
      </c>
      <c r="K131" s="12">
        <v>719113.67</v>
      </c>
      <c r="L131" s="12">
        <v>681705.82</v>
      </c>
      <c r="M131" s="12">
        <v>49737.8</v>
      </c>
      <c r="N131" s="12">
        <v>9418.43</v>
      </c>
      <c r="O131" s="12">
        <v>14586.5</v>
      </c>
      <c r="P131" s="12">
        <v>0</v>
      </c>
      <c r="Q131" s="12">
        <v>10025.05</v>
      </c>
      <c r="R131" s="12">
        <v>624.28</v>
      </c>
      <c r="S131" s="12">
        <v>53512.72</v>
      </c>
      <c r="T131" s="12">
        <v>76765.54</v>
      </c>
      <c r="U131" s="69">
        <v>74805.57</v>
      </c>
      <c r="V131" s="12">
        <v>214892.47</v>
      </c>
      <c r="W131" s="72">
        <v>1693634.18</v>
      </c>
    </row>
    <row r="132" spans="1:23" ht="14.25">
      <c r="A132" s="459">
        <v>2</v>
      </c>
      <c r="B132" s="427">
        <v>3</v>
      </c>
      <c r="C132" s="427">
        <v>5</v>
      </c>
      <c r="D132" s="18">
        <v>2</v>
      </c>
      <c r="E132" s="18">
        <v>0</v>
      </c>
      <c r="F132" s="24"/>
      <c r="G132" s="23" t="s">
        <v>348</v>
      </c>
      <c r="H132" s="69">
        <v>2173347.36</v>
      </c>
      <c r="I132" s="12">
        <v>599573.33</v>
      </c>
      <c r="J132" s="12">
        <v>804517.16</v>
      </c>
      <c r="K132" s="12">
        <v>408682.12</v>
      </c>
      <c r="L132" s="12">
        <v>306948.13</v>
      </c>
      <c r="M132" s="12">
        <v>9033</v>
      </c>
      <c r="N132" s="12">
        <v>1527</v>
      </c>
      <c r="O132" s="12">
        <v>4456</v>
      </c>
      <c r="P132" s="12">
        <v>0</v>
      </c>
      <c r="Q132" s="12">
        <v>0</v>
      </c>
      <c r="R132" s="12">
        <v>52.07</v>
      </c>
      <c r="S132" s="12">
        <v>23146.25</v>
      </c>
      <c r="T132" s="12">
        <v>30925.91</v>
      </c>
      <c r="U132" s="69">
        <v>19746.68</v>
      </c>
      <c r="V132" s="12">
        <v>211445.81</v>
      </c>
      <c r="W132" s="72">
        <v>557811.06</v>
      </c>
    </row>
    <row r="133" spans="1:23" ht="14.25">
      <c r="A133" s="459">
        <v>2</v>
      </c>
      <c r="B133" s="427">
        <v>26</v>
      </c>
      <c r="C133" s="427">
        <v>3</v>
      </c>
      <c r="D133" s="18">
        <v>2</v>
      </c>
      <c r="E133" s="18">
        <v>0</v>
      </c>
      <c r="F133" s="24"/>
      <c r="G133" s="23" t="s">
        <v>349</v>
      </c>
      <c r="H133" s="69">
        <v>3855084.23</v>
      </c>
      <c r="I133" s="12">
        <v>1228363.03</v>
      </c>
      <c r="J133" s="12">
        <v>1814335.31</v>
      </c>
      <c r="K133" s="12">
        <v>751978.11</v>
      </c>
      <c r="L133" s="12">
        <v>752933.71</v>
      </c>
      <c r="M133" s="12">
        <v>72226.46</v>
      </c>
      <c r="N133" s="12">
        <v>17369</v>
      </c>
      <c r="O133" s="12">
        <v>8431.2</v>
      </c>
      <c r="P133" s="12">
        <v>0</v>
      </c>
      <c r="Q133" s="12">
        <v>35904.79</v>
      </c>
      <c r="R133" s="12">
        <v>10549.25</v>
      </c>
      <c r="S133" s="12">
        <v>60732.3</v>
      </c>
      <c r="T133" s="12">
        <v>38974.1</v>
      </c>
      <c r="U133" s="69">
        <v>65236.39</v>
      </c>
      <c r="V133" s="12">
        <v>128745.02</v>
      </c>
      <c r="W133" s="72">
        <v>683640.87</v>
      </c>
    </row>
    <row r="134" spans="1:23" ht="14.25">
      <c r="A134" s="459">
        <v>2</v>
      </c>
      <c r="B134" s="427">
        <v>10</v>
      </c>
      <c r="C134" s="427">
        <v>6</v>
      </c>
      <c r="D134" s="18">
        <v>2</v>
      </c>
      <c r="E134" s="18">
        <v>0</v>
      </c>
      <c r="F134" s="24"/>
      <c r="G134" s="23" t="s">
        <v>350</v>
      </c>
      <c r="H134" s="69">
        <v>2243247.59</v>
      </c>
      <c r="I134" s="12">
        <v>565884.42</v>
      </c>
      <c r="J134" s="12">
        <v>1531557.41</v>
      </c>
      <c r="K134" s="12">
        <v>775424.4</v>
      </c>
      <c r="L134" s="12">
        <v>244119.4</v>
      </c>
      <c r="M134" s="12">
        <v>1515</v>
      </c>
      <c r="N134" s="12">
        <v>3396</v>
      </c>
      <c r="O134" s="12">
        <v>5812</v>
      </c>
      <c r="P134" s="12">
        <v>0</v>
      </c>
      <c r="Q134" s="12">
        <v>434884.9</v>
      </c>
      <c r="R134" s="12">
        <v>2552.26</v>
      </c>
      <c r="S134" s="12">
        <v>20131.84</v>
      </c>
      <c r="T134" s="12">
        <v>16035.6</v>
      </c>
      <c r="U134" s="69">
        <v>27686.01</v>
      </c>
      <c r="V134" s="12">
        <v>76608.71</v>
      </c>
      <c r="W134" s="72">
        <v>69197.05</v>
      </c>
    </row>
    <row r="135" spans="1:23" ht="14.25">
      <c r="A135" s="459">
        <v>2</v>
      </c>
      <c r="B135" s="427">
        <v>6</v>
      </c>
      <c r="C135" s="427">
        <v>8</v>
      </c>
      <c r="D135" s="18">
        <v>2</v>
      </c>
      <c r="E135" s="18">
        <v>0</v>
      </c>
      <c r="F135" s="24"/>
      <c r="G135" s="23" t="s">
        <v>351</v>
      </c>
      <c r="H135" s="69">
        <v>10304984.04</v>
      </c>
      <c r="I135" s="12">
        <v>2959368.55</v>
      </c>
      <c r="J135" s="12">
        <v>4893897.97</v>
      </c>
      <c r="K135" s="12">
        <v>3523593.3</v>
      </c>
      <c r="L135" s="12">
        <v>97833.35</v>
      </c>
      <c r="M135" s="12">
        <v>125742.5</v>
      </c>
      <c r="N135" s="12">
        <v>31586.2</v>
      </c>
      <c r="O135" s="12">
        <v>46216.5</v>
      </c>
      <c r="P135" s="12">
        <v>0</v>
      </c>
      <c r="Q135" s="12">
        <v>0</v>
      </c>
      <c r="R135" s="12">
        <v>17165.71</v>
      </c>
      <c r="S135" s="12">
        <v>168120.25</v>
      </c>
      <c r="T135" s="12">
        <v>572447.25</v>
      </c>
      <c r="U135" s="69">
        <v>311192.91</v>
      </c>
      <c r="V135" s="12">
        <v>805140.31</v>
      </c>
      <c r="W135" s="72">
        <v>1646577.21</v>
      </c>
    </row>
    <row r="136" spans="1:23" ht="14.25">
      <c r="A136" s="459">
        <v>2</v>
      </c>
      <c r="B136" s="427">
        <v>17</v>
      </c>
      <c r="C136" s="427">
        <v>3</v>
      </c>
      <c r="D136" s="18">
        <v>2</v>
      </c>
      <c r="E136" s="18">
        <v>0</v>
      </c>
      <c r="F136" s="24"/>
      <c r="G136" s="23" t="s">
        <v>352</v>
      </c>
      <c r="H136" s="69">
        <v>3333861.99</v>
      </c>
      <c r="I136" s="12">
        <v>1173957.75</v>
      </c>
      <c r="J136" s="12">
        <v>1846602.9</v>
      </c>
      <c r="K136" s="12">
        <v>679090.97</v>
      </c>
      <c r="L136" s="12">
        <v>896976.96</v>
      </c>
      <c r="M136" s="12">
        <v>47799.9</v>
      </c>
      <c r="N136" s="12">
        <v>35950.5</v>
      </c>
      <c r="O136" s="12">
        <v>16461.5</v>
      </c>
      <c r="P136" s="12">
        <v>0</v>
      </c>
      <c r="Q136" s="12">
        <v>4977</v>
      </c>
      <c r="R136" s="12">
        <v>7061.7</v>
      </c>
      <c r="S136" s="12">
        <v>53880.9</v>
      </c>
      <c r="T136" s="12">
        <v>49942.5</v>
      </c>
      <c r="U136" s="69">
        <v>54460.97</v>
      </c>
      <c r="V136" s="12">
        <v>133486.67</v>
      </c>
      <c r="W136" s="72">
        <v>179814.67</v>
      </c>
    </row>
    <row r="137" spans="1:23" ht="14.25">
      <c r="A137" s="459">
        <v>2</v>
      </c>
      <c r="B137" s="427">
        <v>16</v>
      </c>
      <c r="C137" s="427">
        <v>6</v>
      </c>
      <c r="D137" s="18">
        <v>2</v>
      </c>
      <c r="E137" s="18">
        <v>0</v>
      </c>
      <c r="F137" s="24"/>
      <c r="G137" s="23" t="s">
        <v>353</v>
      </c>
      <c r="H137" s="69">
        <v>6344093.98</v>
      </c>
      <c r="I137" s="12">
        <v>2389493.12</v>
      </c>
      <c r="J137" s="12">
        <v>3447081.4</v>
      </c>
      <c r="K137" s="12">
        <v>1784942.8</v>
      </c>
      <c r="L137" s="12">
        <v>293526.1</v>
      </c>
      <c r="M137" s="12">
        <v>422668</v>
      </c>
      <c r="N137" s="12">
        <v>2827</v>
      </c>
      <c r="O137" s="12">
        <v>22482.6</v>
      </c>
      <c r="P137" s="12">
        <v>0</v>
      </c>
      <c r="Q137" s="12">
        <v>714860.03</v>
      </c>
      <c r="R137" s="12">
        <v>884.55</v>
      </c>
      <c r="S137" s="12">
        <v>65195.17</v>
      </c>
      <c r="T137" s="12">
        <v>76353.12</v>
      </c>
      <c r="U137" s="69">
        <v>63342.03</v>
      </c>
      <c r="V137" s="12">
        <v>211462.58</v>
      </c>
      <c r="W137" s="72">
        <v>296056.88</v>
      </c>
    </row>
    <row r="138" spans="1:23" ht="14.25">
      <c r="A138" s="459">
        <v>2</v>
      </c>
      <c r="B138" s="427">
        <v>11</v>
      </c>
      <c r="C138" s="427">
        <v>3</v>
      </c>
      <c r="D138" s="18">
        <v>2</v>
      </c>
      <c r="E138" s="18">
        <v>0</v>
      </c>
      <c r="F138" s="24"/>
      <c r="G138" s="23" t="s">
        <v>354</v>
      </c>
      <c r="H138" s="69">
        <v>27288943.14</v>
      </c>
      <c r="I138" s="12">
        <v>5613366.38</v>
      </c>
      <c r="J138" s="12">
        <v>15937934.07</v>
      </c>
      <c r="K138" s="12">
        <v>14667254.78</v>
      </c>
      <c r="L138" s="12">
        <v>566366.37</v>
      </c>
      <c r="M138" s="12">
        <v>146035.6</v>
      </c>
      <c r="N138" s="12">
        <v>11925</v>
      </c>
      <c r="O138" s="12">
        <v>22558</v>
      </c>
      <c r="P138" s="12">
        <v>0</v>
      </c>
      <c r="Q138" s="12">
        <v>10238.19</v>
      </c>
      <c r="R138" s="12">
        <v>20268.85</v>
      </c>
      <c r="S138" s="12">
        <v>85824.14</v>
      </c>
      <c r="T138" s="12">
        <v>144020.05</v>
      </c>
      <c r="U138" s="69">
        <v>263443.09</v>
      </c>
      <c r="V138" s="12">
        <v>1432918.78</v>
      </c>
      <c r="W138" s="72">
        <v>4304723.91</v>
      </c>
    </row>
    <row r="139" spans="1:23" ht="14.25">
      <c r="A139" s="459">
        <v>2</v>
      </c>
      <c r="B139" s="427">
        <v>9</v>
      </c>
      <c r="C139" s="427">
        <v>8</v>
      </c>
      <c r="D139" s="18">
        <v>2</v>
      </c>
      <c r="E139" s="18">
        <v>0</v>
      </c>
      <c r="F139" s="24"/>
      <c r="G139" s="23" t="s">
        <v>355</v>
      </c>
      <c r="H139" s="69">
        <v>2341977.94</v>
      </c>
      <c r="I139" s="12">
        <v>600608.43</v>
      </c>
      <c r="J139" s="12">
        <v>1493651.91</v>
      </c>
      <c r="K139" s="12">
        <v>698958</v>
      </c>
      <c r="L139" s="12">
        <v>698322.82</v>
      </c>
      <c r="M139" s="12">
        <v>340</v>
      </c>
      <c r="N139" s="12">
        <v>9944</v>
      </c>
      <c r="O139" s="12">
        <v>6810.2</v>
      </c>
      <c r="P139" s="12">
        <v>0</v>
      </c>
      <c r="Q139" s="12">
        <v>0</v>
      </c>
      <c r="R139" s="12">
        <v>72.79</v>
      </c>
      <c r="S139" s="12">
        <v>29927.95</v>
      </c>
      <c r="T139" s="12">
        <v>27194.87</v>
      </c>
      <c r="U139" s="69">
        <v>22081.28</v>
      </c>
      <c r="V139" s="12">
        <v>78746.85</v>
      </c>
      <c r="W139" s="72">
        <v>168970.75</v>
      </c>
    </row>
    <row r="140" spans="1:23" ht="14.25">
      <c r="A140" s="459">
        <v>2</v>
      </c>
      <c r="B140" s="427">
        <v>10</v>
      </c>
      <c r="C140" s="427">
        <v>7</v>
      </c>
      <c r="D140" s="18">
        <v>2</v>
      </c>
      <c r="E140" s="18">
        <v>0</v>
      </c>
      <c r="F140" s="24"/>
      <c r="G140" s="23" t="s">
        <v>356</v>
      </c>
      <c r="H140" s="69">
        <v>5774069.49</v>
      </c>
      <c r="I140" s="12">
        <v>1763997.5</v>
      </c>
      <c r="J140" s="12">
        <v>2096415.32</v>
      </c>
      <c r="K140" s="12">
        <v>1452432.57</v>
      </c>
      <c r="L140" s="12">
        <v>383209.18</v>
      </c>
      <c r="M140" s="12">
        <v>41423.83</v>
      </c>
      <c r="N140" s="12">
        <v>23480.83</v>
      </c>
      <c r="O140" s="12">
        <v>14439</v>
      </c>
      <c r="P140" s="12">
        <v>0</v>
      </c>
      <c r="Q140" s="12">
        <v>0</v>
      </c>
      <c r="R140" s="12">
        <v>172.03</v>
      </c>
      <c r="S140" s="12">
        <v>48637.33</v>
      </c>
      <c r="T140" s="12">
        <v>45770.35</v>
      </c>
      <c r="U140" s="69">
        <v>86850.2</v>
      </c>
      <c r="V140" s="12">
        <v>122135.85</v>
      </c>
      <c r="W140" s="72">
        <v>1791520.82</v>
      </c>
    </row>
    <row r="141" spans="1:23" ht="14.25">
      <c r="A141" s="459">
        <v>2</v>
      </c>
      <c r="B141" s="427">
        <v>6</v>
      </c>
      <c r="C141" s="427">
        <v>9</v>
      </c>
      <c r="D141" s="18">
        <v>2</v>
      </c>
      <c r="E141" s="18">
        <v>0</v>
      </c>
      <c r="F141" s="24"/>
      <c r="G141" s="23" t="s">
        <v>357</v>
      </c>
      <c r="H141" s="69">
        <v>4645778.75</v>
      </c>
      <c r="I141" s="12">
        <v>1641649.71</v>
      </c>
      <c r="J141" s="12">
        <v>2276865.97</v>
      </c>
      <c r="K141" s="12">
        <v>1527707.93</v>
      </c>
      <c r="L141" s="12">
        <v>181571.98</v>
      </c>
      <c r="M141" s="12">
        <v>40487.6</v>
      </c>
      <c r="N141" s="12">
        <v>22387.7</v>
      </c>
      <c r="O141" s="12">
        <v>28185</v>
      </c>
      <c r="P141" s="12">
        <v>0</v>
      </c>
      <c r="Q141" s="12">
        <v>0</v>
      </c>
      <c r="R141" s="12">
        <v>9449.19</v>
      </c>
      <c r="S141" s="12">
        <v>82059.98</v>
      </c>
      <c r="T141" s="12">
        <v>273091.02</v>
      </c>
      <c r="U141" s="69">
        <v>111925.57</v>
      </c>
      <c r="V141" s="12">
        <v>215523.46</v>
      </c>
      <c r="W141" s="72">
        <v>511739.61</v>
      </c>
    </row>
    <row r="142" spans="1:23" ht="14.25">
      <c r="A142" s="459">
        <v>2</v>
      </c>
      <c r="B142" s="427">
        <v>21</v>
      </c>
      <c r="C142" s="427">
        <v>7</v>
      </c>
      <c r="D142" s="18">
        <v>2</v>
      </c>
      <c r="E142" s="18">
        <v>0</v>
      </c>
      <c r="F142" s="24"/>
      <c r="G142" s="23" t="s">
        <v>358</v>
      </c>
      <c r="H142" s="69">
        <v>3914220.68</v>
      </c>
      <c r="I142" s="12">
        <v>1598779.57</v>
      </c>
      <c r="J142" s="12">
        <v>1422317.54</v>
      </c>
      <c r="K142" s="12">
        <v>1023525.14</v>
      </c>
      <c r="L142" s="12">
        <v>111091.57</v>
      </c>
      <c r="M142" s="12">
        <v>85288.9</v>
      </c>
      <c r="N142" s="12">
        <v>19613.9</v>
      </c>
      <c r="O142" s="12">
        <v>9622.25</v>
      </c>
      <c r="P142" s="12">
        <v>0</v>
      </c>
      <c r="Q142" s="12">
        <v>0</v>
      </c>
      <c r="R142" s="12">
        <v>817.9</v>
      </c>
      <c r="S142" s="12">
        <v>38660.93</v>
      </c>
      <c r="T142" s="12">
        <v>86348.1</v>
      </c>
      <c r="U142" s="69">
        <v>47348.85</v>
      </c>
      <c r="V142" s="12">
        <v>572498.85</v>
      </c>
      <c r="W142" s="72">
        <v>320624.72</v>
      </c>
    </row>
    <row r="143" spans="1:23" ht="14.25">
      <c r="A143" s="459">
        <v>2</v>
      </c>
      <c r="B143" s="427">
        <v>24</v>
      </c>
      <c r="C143" s="427">
        <v>4</v>
      </c>
      <c r="D143" s="18">
        <v>2</v>
      </c>
      <c r="E143" s="18">
        <v>0</v>
      </c>
      <c r="F143" s="24"/>
      <c r="G143" s="23" t="s">
        <v>359</v>
      </c>
      <c r="H143" s="69">
        <v>5135312.69</v>
      </c>
      <c r="I143" s="12">
        <v>1681210.26</v>
      </c>
      <c r="J143" s="12">
        <v>1904568.82</v>
      </c>
      <c r="K143" s="12">
        <v>924346</v>
      </c>
      <c r="L143" s="12">
        <v>648634.13</v>
      </c>
      <c r="M143" s="12">
        <v>42056.26</v>
      </c>
      <c r="N143" s="12">
        <v>8601</v>
      </c>
      <c r="O143" s="12">
        <v>9109.2</v>
      </c>
      <c r="P143" s="12">
        <v>0</v>
      </c>
      <c r="Q143" s="12">
        <v>35466.6</v>
      </c>
      <c r="R143" s="12">
        <v>1881.74</v>
      </c>
      <c r="S143" s="12">
        <v>74932.8</v>
      </c>
      <c r="T143" s="12">
        <v>100030.32</v>
      </c>
      <c r="U143" s="69">
        <v>59510.77</v>
      </c>
      <c r="V143" s="12">
        <v>372151.02</v>
      </c>
      <c r="W143" s="72">
        <v>1177382.59</v>
      </c>
    </row>
    <row r="144" spans="1:23" ht="14.25">
      <c r="A144" s="459">
        <v>2</v>
      </c>
      <c r="B144" s="427">
        <v>25</v>
      </c>
      <c r="C144" s="427">
        <v>5</v>
      </c>
      <c r="D144" s="18">
        <v>2</v>
      </c>
      <c r="E144" s="18">
        <v>0</v>
      </c>
      <c r="F144" s="24"/>
      <c r="G144" s="23" t="s">
        <v>360</v>
      </c>
      <c r="H144" s="69">
        <v>11153297.28</v>
      </c>
      <c r="I144" s="12">
        <v>2865850.95</v>
      </c>
      <c r="J144" s="12">
        <v>5574267.35</v>
      </c>
      <c r="K144" s="12">
        <v>3665365.4</v>
      </c>
      <c r="L144" s="12">
        <v>840772.27</v>
      </c>
      <c r="M144" s="12">
        <v>54699.7</v>
      </c>
      <c r="N144" s="12">
        <v>12852.23</v>
      </c>
      <c r="O144" s="12">
        <v>16933.1</v>
      </c>
      <c r="P144" s="12">
        <v>0</v>
      </c>
      <c r="Q144" s="12">
        <v>278614.26</v>
      </c>
      <c r="R144" s="12">
        <v>11091.96</v>
      </c>
      <c r="S144" s="12">
        <v>63941.66</v>
      </c>
      <c r="T144" s="12">
        <v>72232.17</v>
      </c>
      <c r="U144" s="69">
        <v>557764.6</v>
      </c>
      <c r="V144" s="12">
        <v>454149.27</v>
      </c>
      <c r="W144" s="72">
        <v>2259029.71</v>
      </c>
    </row>
    <row r="145" spans="1:23" ht="14.25">
      <c r="A145" s="459">
        <v>2</v>
      </c>
      <c r="B145" s="427">
        <v>19</v>
      </c>
      <c r="C145" s="427">
        <v>7</v>
      </c>
      <c r="D145" s="18">
        <v>2</v>
      </c>
      <c r="E145" s="18">
        <v>0</v>
      </c>
      <c r="F145" s="24"/>
      <c r="G145" s="23" t="s">
        <v>298</v>
      </c>
      <c r="H145" s="69">
        <v>17410923.26</v>
      </c>
      <c r="I145" s="12">
        <v>5343525.09</v>
      </c>
      <c r="J145" s="12">
        <v>8410292.03</v>
      </c>
      <c r="K145" s="12">
        <v>5436221.72</v>
      </c>
      <c r="L145" s="12">
        <v>1464491.06</v>
      </c>
      <c r="M145" s="12">
        <v>316955.57</v>
      </c>
      <c r="N145" s="12">
        <v>48661.7</v>
      </c>
      <c r="O145" s="12">
        <v>58391</v>
      </c>
      <c r="P145" s="12">
        <v>0</v>
      </c>
      <c r="Q145" s="12">
        <v>58858.34</v>
      </c>
      <c r="R145" s="12">
        <v>24283.96</v>
      </c>
      <c r="S145" s="12">
        <v>216018.77</v>
      </c>
      <c r="T145" s="12">
        <v>426907.77</v>
      </c>
      <c r="U145" s="69">
        <v>359502.14</v>
      </c>
      <c r="V145" s="12">
        <v>2730127.92</v>
      </c>
      <c r="W145" s="72">
        <v>926978.22</v>
      </c>
    </row>
    <row r="146" spans="1:23" ht="14.25">
      <c r="A146" s="459">
        <v>2</v>
      </c>
      <c r="B146" s="427">
        <v>18</v>
      </c>
      <c r="C146" s="427">
        <v>5</v>
      </c>
      <c r="D146" s="18">
        <v>2</v>
      </c>
      <c r="E146" s="18">
        <v>0</v>
      </c>
      <c r="F146" s="24"/>
      <c r="G146" s="23" t="s">
        <v>361</v>
      </c>
      <c r="H146" s="69">
        <v>5880748.22</v>
      </c>
      <c r="I146" s="12">
        <v>1271719.32</v>
      </c>
      <c r="J146" s="12">
        <v>3223702.67</v>
      </c>
      <c r="K146" s="12">
        <v>1174342.05</v>
      </c>
      <c r="L146" s="12">
        <v>1681490.34</v>
      </c>
      <c r="M146" s="12">
        <v>136534.2</v>
      </c>
      <c r="N146" s="12">
        <v>18211</v>
      </c>
      <c r="O146" s="12">
        <v>26407.5</v>
      </c>
      <c r="P146" s="12">
        <v>0</v>
      </c>
      <c r="Q146" s="12">
        <v>0</v>
      </c>
      <c r="R146" s="12">
        <v>562.1</v>
      </c>
      <c r="S146" s="12">
        <v>68539.41</v>
      </c>
      <c r="T146" s="12">
        <v>95100.77</v>
      </c>
      <c r="U146" s="69">
        <v>22515.3</v>
      </c>
      <c r="V146" s="12">
        <v>570673.93</v>
      </c>
      <c r="W146" s="72">
        <v>814652.3</v>
      </c>
    </row>
    <row r="147" spans="1:23" ht="14.25">
      <c r="A147" s="459">
        <v>2</v>
      </c>
      <c r="B147" s="427">
        <v>21</v>
      </c>
      <c r="C147" s="427">
        <v>8</v>
      </c>
      <c r="D147" s="18">
        <v>2</v>
      </c>
      <c r="E147" s="18">
        <v>0</v>
      </c>
      <c r="F147" s="24"/>
      <c r="G147" s="23" t="s">
        <v>362</v>
      </c>
      <c r="H147" s="69">
        <v>7572101.73</v>
      </c>
      <c r="I147" s="12">
        <v>1713317.62</v>
      </c>
      <c r="J147" s="12">
        <v>2740931.98</v>
      </c>
      <c r="K147" s="12">
        <v>2093009.36</v>
      </c>
      <c r="L147" s="12">
        <v>86808.82</v>
      </c>
      <c r="M147" s="12">
        <v>39048.84</v>
      </c>
      <c r="N147" s="12">
        <v>29875.77</v>
      </c>
      <c r="O147" s="12">
        <v>9333.6</v>
      </c>
      <c r="P147" s="12">
        <v>0</v>
      </c>
      <c r="Q147" s="12">
        <v>0</v>
      </c>
      <c r="R147" s="12">
        <v>16166.48</v>
      </c>
      <c r="S147" s="12">
        <v>108794.17</v>
      </c>
      <c r="T147" s="12">
        <v>228783.4</v>
      </c>
      <c r="U147" s="69">
        <v>129111.54</v>
      </c>
      <c r="V147" s="12">
        <v>1987039.2</v>
      </c>
      <c r="W147" s="72">
        <v>1130812.93</v>
      </c>
    </row>
    <row r="148" spans="1:23" ht="14.25">
      <c r="A148" s="459">
        <v>2</v>
      </c>
      <c r="B148" s="427">
        <v>1</v>
      </c>
      <c r="C148" s="427">
        <v>6</v>
      </c>
      <c r="D148" s="18">
        <v>2</v>
      </c>
      <c r="E148" s="18">
        <v>0</v>
      </c>
      <c r="F148" s="24"/>
      <c r="G148" s="23" t="s">
        <v>363</v>
      </c>
      <c r="H148" s="69">
        <v>11530717.14</v>
      </c>
      <c r="I148" s="12">
        <v>2667189.28</v>
      </c>
      <c r="J148" s="12">
        <v>8252464.35</v>
      </c>
      <c r="K148" s="12">
        <v>6588935.81</v>
      </c>
      <c r="L148" s="12">
        <v>779664.27</v>
      </c>
      <c r="M148" s="12">
        <v>271204</v>
      </c>
      <c r="N148" s="12">
        <v>6677.16</v>
      </c>
      <c r="O148" s="12">
        <v>33435.67</v>
      </c>
      <c r="P148" s="12">
        <v>0</v>
      </c>
      <c r="Q148" s="12">
        <v>205706.81</v>
      </c>
      <c r="R148" s="12">
        <v>3275.34</v>
      </c>
      <c r="S148" s="12">
        <v>102053.68</v>
      </c>
      <c r="T148" s="12">
        <v>177538.38</v>
      </c>
      <c r="U148" s="69">
        <v>83973.23</v>
      </c>
      <c r="V148" s="12">
        <v>211849.48</v>
      </c>
      <c r="W148" s="72">
        <v>399214.03</v>
      </c>
    </row>
    <row r="149" spans="1:23" ht="14.25">
      <c r="A149" s="459">
        <v>2</v>
      </c>
      <c r="B149" s="427">
        <v>5</v>
      </c>
      <c r="C149" s="427">
        <v>6</v>
      </c>
      <c r="D149" s="18">
        <v>2</v>
      </c>
      <c r="E149" s="18">
        <v>0</v>
      </c>
      <c r="F149" s="24"/>
      <c r="G149" s="23" t="s">
        <v>364</v>
      </c>
      <c r="H149" s="69">
        <v>3568874.88</v>
      </c>
      <c r="I149" s="12">
        <v>952390.78</v>
      </c>
      <c r="J149" s="12">
        <v>2144032.58</v>
      </c>
      <c r="K149" s="12">
        <v>781496.32</v>
      </c>
      <c r="L149" s="12">
        <v>980350.35</v>
      </c>
      <c r="M149" s="12">
        <v>61706.3</v>
      </c>
      <c r="N149" s="12">
        <v>37163.63</v>
      </c>
      <c r="O149" s="12">
        <v>21451.8</v>
      </c>
      <c r="P149" s="12">
        <v>0</v>
      </c>
      <c r="Q149" s="12">
        <v>70543.28</v>
      </c>
      <c r="R149" s="12">
        <v>1476.36</v>
      </c>
      <c r="S149" s="12">
        <v>58753.35</v>
      </c>
      <c r="T149" s="12">
        <v>79034.82</v>
      </c>
      <c r="U149" s="69">
        <v>52056.37</v>
      </c>
      <c r="V149" s="12">
        <v>327055.59</v>
      </c>
      <c r="W149" s="72">
        <v>145395.93</v>
      </c>
    </row>
    <row r="150" spans="1:23" ht="14.25">
      <c r="A150" s="459">
        <v>2</v>
      </c>
      <c r="B150" s="427">
        <v>22</v>
      </c>
      <c r="C150" s="427">
        <v>2</v>
      </c>
      <c r="D150" s="18">
        <v>2</v>
      </c>
      <c r="E150" s="18">
        <v>0</v>
      </c>
      <c r="F150" s="24"/>
      <c r="G150" s="23" t="s">
        <v>365</v>
      </c>
      <c r="H150" s="69">
        <v>6157594.73</v>
      </c>
      <c r="I150" s="12">
        <v>2797953.32</v>
      </c>
      <c r="J150" s="12">
        <v>2621526.47</v>
      </c>
      <c r="K150" s="12">
        <v>1155372.08</v>
      </c>
      <c r="L150" s="12">
        <v>956893.27</v>
      </c>
      <c r="M150" s="12">
        <v>94963.41</v>
      </c>
      <c r="N150" s="12">
        <v>16148.43</v>
      </c>
      <c r="O150" s="12">
        <v>29387.73</v>
      </c>
      <c r="P150" s="12">
        <v>0</v>
      </c>
      <c r="Q150" s="12">
        <v>0</v>
      </c>
      <c r="R150" s="12">
        <v>9707.18</v>
      </c>
      <c r="S150" s="12">
        <v>89626.5</v>
      </c>
      <c r="T150" s="12">
        <v>108521.96</v>
      </c>
      <c r="U150" s="69">
        <v>160905.91</v>
      </c>
      <c r="V150" s="12">
        <v>304902.3</v>
      </c>
      <c r="W150" s="72">
        <v>433212.64</v>
      </c>
    </row>
    <row r="151" spans="1:23" ht="14.25">
      <c r="A151" s="459">
        <v>2</v>
      </c>
      <c r="B151" s="427">
        <v>20</v>
      </c>
      <c r="C151" s="427">
        <v>4</v>
      </c>
      <c r="D151" s="18">
        <v>2</v>
      </c>
      <c r="E151" s="18">
        <v>0</v>
      </c>
      <c r="F151" s="24"/>
      <c r="G151" s="23" t="s">
        <v>366</v>
      </c>
      <c r="H151" s="69">
        <v>13607262.15</v>
      </c>
      <c r="I151" s="12">
        <v>4512339.9</v>
      </c>
      <c r="J151" s="12">
        <v>7519899.37</v>
      </c>
      <c r="K151" s="12">
        <v>5502298.06</v>
      </c>
      <c r="L151" s="12">
        <v>771056.71</v>
      </c>
      <c r="M151" s="12">
        <v>115928.84</v>
      </c>
      <c r="N151" s="12">
        <v>40973</v>
      </c>
      <c r="O151" s="12">
        <v>30485.87</v>
      </c>
      <c r="P151" s="12">
        <v>0</v>
      </c>
      <c r="Q151" s="12">
        <v>61954.4</v>
      </c>
      <c r="R151" s="12">
        <v>52662.6</v>
      </c>
      <c r="S151" s="12">
        <v>135211.57</v>
      </c>
      <c r="T151" s="12">
        <v>593185.99</v>
      </c>
      <c r="U151" s="69">
        <v>216142.33</v>
      </c>
      <c r="V151" s="12">
        <v>121619.17</v>
      </c>
      <c r="W151" s="72">
        <v>1453403.71</v>
      </c>
    </row>
    <row r="152" spans="1:23" ht="14.25">
      <c r="A152" s="459">
        <v>2</v>
      </c>
      <c r="B152" s="427">
        <v>26</v>
      </c>
      <c r="C152" s="427">
        <v>5</v>
      </c>
      <c r="D152" s="18">
        <v>2</v>
      </c>
      <c r="E152" s="18">
        <v>0</v>
      </c>
      <c r="F152" s="24"/>
      <c r="G152" s="23" t="s">
        <v>367</v>
      </c>
      <c r="H152" s="69">
        <v>7139544.57</v>
      </c>
      <c r="I152" s="12">
        <v>1564364.24</v>
      </c>
      <c r="J152" s="12">
        <v>2605126.77</v>
      </c>
      <c r="K152" s="12">
        <v>913123.21</v>
      </c>
      <c r="L152" s="12">
        <v>1328728.97</v>
      </c>
      <c r="M152" s="12">
        <v>59515</v>
      </c>
      <c r="N152" s="12">
        <v>4270</v>
      </c>
      <c r="O152" s="12">
        <v>11661</v>
      </c>
      <c r="P152" s="12">
        <v>0</v>
      </c>
      <c r="Q152" s="12">
        <v>115801.8</v>
      </c>
      <c r="R152" s="12">
        <v>6285</v>
      </c>
      <c r="S152" s="12">
        <v>76192.15</v>
      </c>
      <c r="T152" s="12">
        <v>66699.73</v>
      </c>
      <c r="U152" s="69">
        <v>22849.91</v>
      </c>
      <c r="V152" s="12">
        <v>2714948.63</v>
      </c>
      <c r="W152" s="72">
        <v>255104.93</v>
      </c>
    </row>
    <row r="153" spans="1:23" ht="14.25">
      <c r="A153" s="459">
        <v>2</v>
      </c>
      <c r="B153" s="427">
        <v>20</v>
      </c>
      <c r="C153" s="427">
        <v>5</v>
      </c>
      <c r="D153" s="18">
        <v>2</v>
      </c>
      <c r="E153" s="18">
        <v>0</v>
      </c>
      <c r="F153" s="24"/>
      <c r="G153" s="23" t="s">
        <v>368</v>
      </c>
      <c r="H153" s="69">
        <v>5400123.14</v>
      </c>
      <c r="I153" s="12">
        <v>1840193.12</v>
      </c>
      <c r="J153" s="12">
        <v>2499539.4</v>
      </c>
      <c r="K153" s="12">
        <v>1343351.52</v>
      </c>
      <c r="L153" s="12">
        <v>564838.23</v>
      </c>
      <c r="M153" s="12">
        <v>54829</v>
      </c>
      <c r="N153" s="12">
        <v>21750.31</v>
      </c>
      <c r="O153" s="12">
        <v>19882</v>
      </c>
      <c r="P153" s="12">
        <v>0</v>
      </c>
      <c r="Q153" s="12">
        <v>7033.68</v>
      </c>
      <c r="R153" s="12">
        <v>1299.23</v>
      </c>
      <c r="S153" s="12">
        <v>74464</v>
      </c>
      <c r="T153" s="12">
        <v>286046.99</v>
      </c>
      <c r="U153" s="69">
        <v>126044.44</v>
      </c>
      <c r="V153" s="12">
        <v>275793.1</v>
      </c>
      <c r="W153" s="72">
        <v>784597.52</v>
      </c>
    </row>
    <row r="154" spans="1:23" ht="14.25">
      <c r="A154" s="459">
        <v>2</v>
      </c>
      <c r="B154" s="427">
        <v>25</v>
      </c>
      <c r="C154" s="427">
        <v>7</v>
      </c>
      <c r="D154" s="18">
        <v>2</v>
      </c>
      <c r="E154" s="18">
        <v>0</v>
      </c>
      <c r="F154" s="24"/>
      <c r="G154" s="23" t="s">
        <v>304</v>
      </c>
      <c r="H154" s="69">
        <v>11785223.95</v>
      </c>
      <c r="I154" s="12">
        <v>3159414.73</v>
      </c>
      <c r="J154" s="12">
        <v>7572631.44</v>
      </c>
      <c r="K154" s="12">
        <v>5757520.26</v>
      </c>
      <c r="L154" s="12">
        <v>929074.28</v>
      </c>
      <c r="M154" s="12">
        <v>69752.38</v>
      </c>
      <c r="N154" s="12">
        <v>31804.06</v>
      </c>
      <c r="O154" s="12">
        <v>33897</v>
      </c>
      <c r="P154" s="12">
        <v>0</v>
      </c>
      <c r="Q154" s="12">
        <v>133872.71</v>
      </c>
      <c r="R154" s="12">
        <v>14429.65</v>
      </c>
      <c r="S154" s="12">
        <v>299963.29</v>
      </c>
      <c r="T154" s="12">
        <v>237163.96</v>
      </c>
      <c r="U154" s="69">
        <v>65153.85</v>
      </c>
      <c r="V154" s="12">
        <v>308339.24</v>
      </c>
      <c r="W154" s="72">
        <v>744838.54</v>
      </c>
    </row>
    <row r="155" spans="1:23" ht="14.25">
      <c r="A155" s="459">
        <v>2</v>
      </c>
      <c r="B155" s="427">
        <v>26</v>
      </c>
      <c r="C155" s="427">
        <v>6</v>
      </c>
      <c r="D155" s="18">
        <v>2</v>
      </c>
      <c r="E155" s="18">
        <v>0</v>
      </c>
      <c r="F155" s="24"/>
      <c r="G155" s="23" t="s">
        <v>305</v>
      </c>
      <c r="H155" s="69">
        <v>9202349.79</v>
      </c>
      <c r="I155" s="12">
        <v>2758582.2</v>
      </c>
      <c r="J155" s="12">
        <v>5506120.25</v>
      </c>
      <c r="K155" s="12">
        <v>2990611.82</v>
      </c>
      <c r="L155" s="12">
        <v>1411134.92</v>
      </c>
      <c r="M155" s="12">
        <v>74600</v>
      </c>
      <c r="N155" s="12">
        <v>4546.6</v>
      </c>
      <c r="O155" s="12">
        <v>9834</v>
      </c>
      <c r="P155" s="12">
        <v>0</v>
      </c>
      <c r="Q155" s="12">
        <v>729492.16</v>
      </c>
      <c r="R155" s="12">
        <v>8100</v>
      </c>
      <c r="S155" s="12">
        <v>76631.19</v>
      </c>
      <c r="T155" s="12">
        <v>140027.67</v>
      </c>
      <c r="U155" s="69">
        <v>61141.89</v>
      </c>
      <c r="V155" s="12">
        <v>298800.33</v>
      </c>
      <c r="W155" s="72">
        <v>638847.01</v>
      </c>
    </row>
    <row r="156" spans="1:23" ht="14.25">
      <c r="A156" s="459">
        <v>2</v>
      </c>
      <c r="B156" s="427">
        <v>23</v>
      </c>
      <c r="C156" s="427">
        <v>9</v>
      </c>
      <c r="D156" s="18">
        <v>2</v>
      </c>
      <c r="E156" s="18">
        <v>0</v>
      </c>
      <c r="F156" s="24"/>
      <c r="G156" s="23" t="s">
        <v>369</v>
      </c>
      <c r="H156" s="69">
        <v>12459847.37</v>
      </c>
      <c r="I156" s="12">
        <v>3605447.34</v>
      </c>
      <c r="J156" s="12">
        <v>7140672.84</v>
      </c>
      <c r="K156" s="12">
        <v>2391525.58</v>
      </c>
      <c r="L156" s="12">
        <v>1814551.29</v>
      </c>
      <c r="M156" s="12">
        <v>31048.69</v>
      </c>
      <c r="N156" s="12">
        <v>76479.79</v>
      </c>
      <c r="O156" s="12">
        <v>42313.83</v>
      </c>
      <c r="P156" s="12">
        <v>0</v>
      </c>
      <c r="Q156" s="12">
        <v>0</v>
      </c>
      <c r="R156" s="12">
        <v>30752.61</v>
      </c>
      <c r="S156" s="12">
        <v>119149.67</v>
      </c>
      <c r="T156" s="12">
        <v>776658.66</v>
      </c>
      <c r="U156" s="69">
        <v>1858192.72</v>
      </c>
      <c r="V156" s="12">
        <v>953579.32</v>
      </c>
      <c r="W156" s="72">
        <v>760147.87</v>
      </c>
    </row>
    <row r="157" spans="1:23" ht="14.25">
      <c r="A157" s="459">
        <v>2</v>
      </c>
      <c r="B157" s="427">
        <v>3</v>
      </c>
      <c r="C157" s="427">
        <v>6</v>
      </c>
      <c r="D157" s="18">
        <v>2</v>
      </c>
      <c r="E157" s="18">
        <v>0</v>
      </c>
      <c r="F157" s="24"/>
      <c r="G157" s="23" t="s">
        <v>370</v>
      </c>
      <c r="H157" s="69">
        <v>4542225.75</v>
      </c>
      <c r="I157" s="12">
        <v>1117923.21</v>
      </c>
      <c r="J157" s="12">
        <v>2092184.36</v>
      </c>
      <c r="K157" s="12">
        <v>1458677.76</v>
      </c>
      <c r="L157" s="12">
        <v>450120.49</v>
      </c>
      <c r="M157" s="12">
        <v>34018.04</v>
      </c>
      <c r="N157" s="12">
        <v>7017.2</v>
      </c>
      <c r="O157" s="12">
        <v>8168</v>
      </c>
      <c r="P157" s="12">
        <v>0</v>
      </c>
      <c r="Q157" s="12">
        <v>12097.52</v>
      </c>
      <c r="R157" s="12">
        <v>1994.5</v>
      </c>
      <c r="S157" s="12">
        <v>61649.13</v>
      </c>
      <c r="T157" s="12">
        <v>48271.48</v>
      </c>
      <c r="U157" s="69">
        <v>10170.24</v>
      </c>
      <c r="V157" s="12">
        <v>306470.79</v>
      </c>
      <c r="W157" s="72">
        <v>1025647.39</v>
      </c>
    </row>
    <row r="158" spans="1:23" s="107" customFormat="1" ht="15">
      <c r="A158" s="429"/>
      <c r="B158" s="430"/>
      <c r="C158" s="430"/>
      <c r="D158" s="119"/>
      <c r="E158" s="119"/>
      <c r="F158" s="120" t="s">
        <v>371</v>
      </c>
      <c r="G158" s="121"/>
      <c r="H158" s="123">
        <v>1116670763.94</v>
      </c>
      <c r="I158" s="122">
        <v>355811894.64000005</v>
      </c>
      <c r="J158" s="122">
        <v>532650773.7900001</v>
      </c>
      <c r="K158" s="122">
        <v>355514162.4200002</v>
      </c>
      <c r="L158" s="122">
        <v>39486995.07999998</v>
      </c>
      <c r="M158" s="122">
        <v>11502048.760000002</v>
      </c>
      <c r="N158" s="122">
        <v>2621960.6</v>
      </c>
      <c r="O158" s="122">
        <v>7812630.1000000015</v>
      </c>
      <c r="P158" s="122">
        <v>0</v>
      </c>
      <c r="Q158" s="122">
        <v>48236418.61000001</v>
      </c>
      <c r="R158" s="122">
        <v>6776309.739999999</v>
      </c>
      <c r="S158" s="122">
        <v>11049082.869999997</v>
      </c>
      <c r="T158" s="122">
        <v>25022409.640000008</v>
      </c>
      <c r="U158" s="123">
        <v>24628755.97</v>
      </c>
      <c r="V158" s="122">
        <v>121982151.18000004</v>
      </c>
      <c r="W158" s="124">
        <v>106225944.33</v>
      </c>
    </row>
    <row r="159" spans="1:23" ht="12.75">
      <c r="A159" s="426">
        <v>2</v>
      </c>
      <c r="B159" s="427">
        <v>24</v>
      </c>
      <c r="C159" s="427">
        <v>1</v>
      </c>
      <c r="D159" s="18">
        <v>3</v>
      </c>
      <c r="E159" s="18">
        <v>0</v>
      </c>
      <c r="F159" s="24"/>
      <c r="G159" s="23" t="s">
        <v>372</v>
      </c>
      <c r="H159" s="69">
        <v>5762063.1</v>
      </c>
      <c r="I159" s="12">
        <v>1716787.72</v>
      </c>
      <c r="J159" s="12">
        <v>2615146.63</v>
      </c>
      <c r="K159" s="12">
        <v>1864567.67</v>
      </c>
      <c r="L159" s="12">
        <v>238338.43</v>
      </c>
      <c r="M159" s="12">
        <v>53037.12</v>
      </c>
      <c r="N159" s="12">
        <v>5624</v>
      </c>
      <c r="O159" s="12">
        <v>19879.5</v>
      </c>
      <c r="P159" s="12">
        <v>0</v>
      </c>
      <c r="Q159" s="12">
        <v>166692.95</v>
      </c>
      <c r="R159" s="12">
        <v>6525.45</v>
      </c>
      <c r="S159" s="12">
        <v>81901.32</v>
      </c>
      <c r="T159" s="12">
        <v>85160.2</v>
      </c>
      <c r="U159" s="69">
        <v>93419.99</v>
      </c>
      <c r="V159" s="12">
        <v>1095690.72</v>
      </c>
      <c r="W159" s="72">
        <v>334438.03</v>
      </c>
    </row>
    <row r="160" spans="1:23" ht="12.75">
      <c r="A160" s="426">
        <v>2</v>
      </c>
      <c r="B160" s="427">
        <v>14</v>
      </c>
      <c r="C160" s="427">
        <v>2</v>
      </c>
      <c r="D160" s="18">
        <v>3</v>
      </c>
      <c r="E160" s="18">
        <v>0</v>
      </c>
      <c r="F160" s="24"/>
      <c r="G160" s="23" t="s">
        <v>373</v>
      </c>
      <c r="H160" s="69">
        <v>10346008.27</v>
      </c>
      <c r="I160" s="12">
        <v>3465384.82</v>
      </c>
      <c r="J160" s="12">
        <v>3760924.59</v>
      </c>
      <c r="K160" s="12">
        <v>1861196.98</v>
      </c>
      <c r="L160" s="12">
        <v>1197043.19</v>
      </c>
      <c r="M160" s="12">
        <v>117457.68</v>
      </c>
      <c r="N160" s="12">
        <v>18738.17</v>
      </c>
      <c r="O160" s="12">
        <v>35145.88</v>
      </c>
      <c r="P160" s="12">
        <v>0</v>
      </c>
      <c r="Q160" s="12">
        <v>248.4</v>
      </c>
      <c r="R160" s="12">
        <v>59677.52</v>
      </c>
      <c r="S160" s="12">
        <v>143433.8</v>
      </c>
      <c r="T160" s="12">
        <v>178495</v>
      </c>
      <c r="U160" s="69">
        <v>149487.97</v>
      </c>
      <c r="V160" s="12">
        <v>2097423.47</v>
      </c>
      <c r="W160" s="72">
        <v>1022275.39</v>
      </c>
    </row>
    <row r="161" spans="1:23" ht="12.75">
      <c r="A161" s="426">
        <v>2</v>
      </c>
      <c r="B161" s="427">
        <v>25</v>
      </c>
      <c r="C161" s="427">
        <v>3</v>
      </c>
      <c r="D161" s="18">
        <v>3</v>
      </c>
      <c r="E161" s="18">
        <v>0</v>
      </c>
      <c r="F161" s="24"/>
      <c r="G161" s="23" t="s">
        <v>374</v>
      </c>
      <c r="H161" s="69">
        <v>94308512.99</v>
      </c>
      <c r="I161" s="12">
        <v>20055608.63</v>
      </c>
      <c r="J161" s="12">
        <v>66727926.69</v>
      </c>
      <c r="K161" s="12">
        <v>51857312.55</v>
      </c>
      <c r="L161" s="12">
        <v>507571.82</v>
      </c>
      <c r="M161" s="12">
        <v>636955.77</v>
      </c>
      <c r="N161" s="12">
        <v>122121.38</v>
      </c>
      <c r="O161" s="12">
        <v>81057.95</v>
      </c>
      <c r="P161" s="12">
        <v>0</v>
      </c>
      <c r="Q161" s="12">
        <v>11325470.85</v>
      </c>
      <c r="R161" s="12">
        <v>228579.6</v>
      </c>
      <c r="S161" s="12">
        <v>399520.7</v>
      </c>
      <c r="T161" s="12">
        <v>676807.06</v>
      </c>
      <c r="U161" s="69">
        <v>892529.01</v>
      </c>
      <c r="V161" s="12">
        <v>2626619.37</v>
      </c>
      <c r="W161" s="72">
        <v>4898358.3</v>
      </c>
    </row>
    <row r="162" spans="1:23" ht="12.75">
      <c r="A162" s="426">
        <v>2</v>
      </c>
      <c r="B162" s="427">
        <v>5</v>
      </c>
      <c r="C162" s="427">
        <v>2</v>
      </c>
      <c r="D162" s="18">
        <v>3</v>
      </c>
      <c r="E162" s="18">
        <v>0</v>
      </c>
      <c r="F162" s="24"/>
      <c r="G162" s="23" t="s">
        <v>375</v>
      </c>
      <c r="H162" s="69">
        <v>7526319.05</v>
      </c>
      <c r="I162" s="12">
        <v>2899683.34</v>
      </c>
      <c r="J162" s="12">
        <v>3594889.62</v>
      </c>
      <c r="K162" s="12">
        <v>2384971.42</v>
      </c>
      <c r="L162" s="12">
        <v>569009.48</v>
      </c>
      <c r="M162" s="12">
        <v>90870</v>
      </c>
      <c r="N162" s="12">
        <v>14978</v>
      </c>
      <c r="O162" s="12">
        <v>35960.67</v>
      </c>
      <c r="P162" s="12">
        <v>0</v>
      </c>
      <c r="Q162" s="12">
        <v>21918.14</v>
      </c>
      <c r="R162" s="12">
        <v>9413.11</v>
      </c>
      <c r="S162" s="12">
        <v>181435.21</v>
      </c>
      <c r="T162" s="12">
        <v>128729.03</v>
      </c>
      <c r="U162" s="69">
        <v>157604.56</v>
      </c>
      <c r="V162" s="12">
        <v>608097.8</v>
      </c>
      <c r="W162" s="72">
        <v>423648.29</v>
      </c>
    </row>
    <row r="163" spans="1:23" ht="12.75">
      <c r="A163" s="426">
        <v>2</v>
      </c>
      <c r="B163" s="427">
        <v>22</v>
      </c>
      <c r="C163" s="427">
        <v>1</v>
      </c>
      <c r="D163" s="18">
        <v>3</v>
      </c>
      <c r="E163" s="18">
        <v>0</v>
      </c>
      <c r="F163" s="24"/>
      <c r="G163" s="23" t="s">
        <v>376</v>
      </c>
      <c r="H163" s="69">
        <v>31341381</v>
      </c>
      <c r="I163" s="12">
        <v>8519438.45</v>
      </c>
      <c r="J163" s="12">
        <v>16560404.68</v>
      </c>
      <c r="K163" s="12">
        <v>13465148.17</v>
      </c>
      <c r="L163" s="12">
        <v>371147.63</v>
      </c>
      <c r="M163" s="12">
        <v>449116.32</v>
      </c>
      <c r="N163" s="12">
        <v>92563.62</v>
      </c>
      <c r="O163" s="12">
        <v>79625.08</v>
      </c>
      <c r="P163" s="12">
        <v>0</v>
      </c>
      <c r="Q163" s="12">
        <v>4360.8</v>
      </c>
      <c r="R163" s="12">
        <v>310430.63</v>
      </c>
      <c r="S163" s="12">
        <v>252010.49</v>
      </c>
      <c r="T163" s="12">
        <v>966448.31</v>
      </c>
      <c r="U163" s="69">
        <v>569553.63</v>
      </c>
      <c r="V163" s="12">
        <v>4871031.02</v>
      </c>
      <c r="W163" s="72">
        <v>1390506.85</v>
      </c>
    </row>
    <row r="164" spans="1:23" ht="12.75">
      <c r="A164" s="426">
        <v>2</v>
      </c>
      <c r="B164" s="427">
        <v>8</v>
      </c>
      <c r="C164" s="427">
        <v>6</v>
      </c>
      <c r="D164" s="18">
        <v>3</v>
      </c>
      <c r="E164" s="18">
        <v>0</v>
      </c>
      <c r="F164" s="24"/>
      <c r="G164" s="23" t="s">
        <v>377</v>
      </c>
      <c r="H164" s="69">
        <v>22090868.23</v>
      </c>
      <c r="I164" s="12">
        <v>6804385.32</v>
      </c>
      <c r="J164" s="12">
        <v>8345995.87</v>
      </c>
      <c r="K164" s="12">
        <v>5635598.63</v>
      </c>
      <c r="L164" s="12">
        <v>500761.86</v>
      </c>
      <c r="M164" s="12">
        <v>248460.29</v>
      </c>
      <c r="N164" s="12">
        <v>62603.48</v>
      </c>
      <c r="O164" s="12">
        <v>379329</v>
      </c>
      <c r="P164" s="12">
        <v>0</v>
      </c>
      <c r="Q164" s="12">
        <v>21736.92</v>
      </c>
      <c r="R164" s="12">
        <v>100099.49</v>
      </c>
      <c r="S164" s="12">
        <v>303495.69</v>
      </c>
      <c r="T164" s="12">
        <v>425770.68</v>
      </c>
      <c r="U164" s="69">
        <v>668139.83</v>
      </c>
      <c r="V164" s="12">
        <v>5088992.89</v>
      </c>
      <c r="W164" s="72">
        <v>1851494.15</v>
      </c>
    </row>
    <row r="165" spans="1:23" ht="12.75">
      <c r="A165" s="426">
        <v>2</v>
      </c>
      <c r="B165" s="427">
        <v>16</v>
      </c>
      <c r="C165" s="427">
        <v>1</v>
      </c>
      <c r="D165" s="18">
        <v>3</v>
      </c>
      <c r="E165" s="18">
        <v>0</v>
      </c>
      <c r="F165" s="24"/>
      <c r="G165" s="23" t="s">
        <v>378</v>
      </c>
      <c r="H165" s="69">
        <v>18334627.51</v>
      </c>
      <c r="I165" s="12">
        <v>8554873.56</v>
      </c>
      <c r="J165" s="12">
        <v>6652029.56</v>
      </c>
      <c r="K165" s="12">
        <v>5085343.28</v>
      </c>
      <c r="L165" s="12">
        <v>420821.18</v>
      </c>
      <c r="M165" s="12">
        <v>93921.61</v>
      </c>
      <c r="N165" s="12">
        <v>25293.88</v>
      </c>
      <c r="O165" s="12">
        <v>27191.8</v>
      </c>
      <c r="P165" s="12">
        <v>0</v>
      </c>
      <c r="Q165" s="12">
        <v>164153.93</v>
      </c>
      <c r="R165" s="12">
        <v>35308.07</v>
      </c>
      <c r="S165" s="12">
        <v>168244.88</v>
      </c>
      <c r="T165" s="12">
        <v>275639.18</v>
      </c>
      <c r="U165" s="69">
        <v>356111.75</v>
      </c>
      <c r="V165" s="12">
        <v>640628.07</v>
      </c>
      <c r="W165" s="72">
        <v>2487096.32</v>
      </c>
    </row>
    <row r="166" spans="1:23" ht="12.75">
      <c r="A166" s="426">
        <v>2</v>
      </c>
      <c r="B166" s="427">
        <v>21</v>
      </c>
      <c r="C166" s="427">
        <v>5</v>
      </c>
      <c r="D166" s="18">
        <v>3</v>
      </c>
      <c r="E166" s="18">
        <v>0</v>
      </c>
      <c r="F166" s="24"/>
      <c r="G166" s="23" t="s">
        <v>379</v>
      </c>
      <c r="H166" s="69">
        <v>10860295.84</v>
      </c>
      <c r="I166" s="12">
        <v>2971137.78</v>
      </c>
      <c r="J166" s="12">
        <v>2747815.93</v>
      </c>
      <c r="K166" s="12">
        <v>2085731.1</v>
      </c>
      <c r="L166" s="12">
        <v>43145.25</v>
      </c>
      <c r="M166" s="12">
        <v>115232.03</v>
      </c>
      <c r="N166" s="12">
        <v>32120.31</v>
      </c>
      <c r="O166" s="12">
        <v>30974</v>
      </c>
      <c r="P166" s="12">
        <v>0</v>
      </c>
      <c r="Q166" s="12">
        <v>0</v>
      </c>
      <c r="R166" s="12">
        <v>29578.93</v>
      </c>
      <c r="S166" s="12">
        <v>119676.42</v>
      </c>
      <c r="T166" s="12">
        <v>187934.17</v>
      </c>
      <c r="U166" s="69">
        <v>103423.72</v>
      </c>
      <c r="V166" s="12">
        <v>2443997.98</v>
      </c>
      <c r="W166" s="72">
        <v>2697344.15</v>
      </c>
    </row>
    <row r="167" spans="1:23" ht="12.75">
      <c r="A167" s="426">
        <v>2</v>
      </c>
      <c r="B167" s="427">
        <v>4</v>
      </c>
      <c r="C167" s="427">
        <v>1</v>
      </c>
      <c r="D167" s="18">
        <v>3</v>
      </c>
      <c r="E167" s="18">
        <v>0</v>
      </c>
      <c r="F167" s="24"/>
      <c r="G167" s="23" t="s">
        <v>380</v>
      </c>
      <c r="H167" s="69">
        <v>21630661.97</v>
      </c>
      <c r="I167" s="12">
        <v>7503284.75</v>
      </c>
      <c r="J167" s="12">
        <v>9937509.19</v>
      </c>
      <c r="K167" s="12">
        <v>5809252.78</v>
      </c>
      <c r="L167" s="12">
        <v>861690.47</v>
      </c>
      <c r="M167" s="12">
        <v>243743.58</v>
      </c>
      <c r="N167" s="12">
        <v>65349.25</v>
      </c>
      <c r="O167" s="12">
        <v>440048.91</v>
      </c>
      <c r="P167" s="12">
        <v>0</v>
      </c>
      <c r="Q167" s="12">
        <v>1252601.26</v>
      </c>
      <c r="R167" s="12">
        <v>70021.98</v>
      </c>
      <c r="S167" s="12">
        <v>278415.01</v>
      </c>
      <c r="T167" s="12">
        <v>398987.88</v>
      </c>
      <c r="U167" s="69">
        <v>517398.07</v>
      </c>
      <c r="V167" s="12">
        <v>1712395.33</v>
      </c>
      <c r="W167" s="72">
        <v>2477472.7</v>
      </c>
    </row>
    <row r="168" spans="1:23" ht="12.75">
      <c r="A168" s="426">
        <v>2</v>
      </c>
      <c r="B168" s="427">
        <v>12</v>
      </c>
      <c r="C168" s="427">
        <v>1</v>
      </c>
      <c r="D168" s="18">
        <v>3</v>
      </c>
      <c r="E168" s="18">
        <v>0</v>
      </c>
      <c r="F168" s="24"/>
      <c r="G168" s="23" t="s">
        <v>381</v>
      </c>
      <c r="H168" s="69">
        <v>9555745.83</v>
      </c>
      <c r="I168" s="12">
        <v>3257099.87</v>
      </c>
      <c r="J168" s="12">
        <v>3392751.32</v>
      </c>
      <c r="K168" s="12">
        <v>2515190.73</v>
      </c>
      <c r="L168" s="12">
        <v>253123.45</v>
      </c>
      <c r="M168" s="12">
        <v>92740</v>
      </c>
      <c r="N168" s="12">
        <v>27828.2</v>
      </c>
      <c r="O168" s="12">
        <v>38357.5</v>
      </c>
      <c r="P168" s="12">
        <v>0</v>
      </c>
      <c r="Q168" s="12">
        <v>0</v>
      </c>
      <c r="R168" s="12">
        <v>35018.66</v>
      </c>
      <c r="S168" s="12">
        <v>126997.86</v>
      </c>
      <c r="T168" s="12">
        <v>162945.36</v>
      </c>
      <c r="U168" s="69">
        <v>140549.56</v>
      </c>
      <c r="V168" s="12">
        <v>2340218.15</v>
      </c>
      <c r="W168" s="72">
        <v>565676.49</v>
      </c>
    </row>
    <row r="169" spans="1:23" ht="12.75">
      <c r="A169" s="426">
        <v>2</v>
      </c>
      <c r="B169" s="427">
        <v>19</v>
      </c>
      <c r="C169" s="427">
        <v>4</v>
      </c>
      <c r="D169" s="18">
        <v>3</v>
      </c>
      <c r="E169" s="18">
        <v>0</v>
      </c>
      <c r="F169" s="24"/>
      <c r="G169" s="23" t="s">
        <v>382</v>
      </c>
      <c r="H169" s="69">
        <v>10965157.46</v>
      </c>
      <c r="I169" s="12">
        <v>3473062.18</v>
      </c>
      <c r="J169" s="12">
        <v>4468423.38</v>
      </c>
      <c r="K169" s="12">
        <v>3112622.83</v>
      </c>
      <c r="L169" s="12">
        <v>772829.14</v>
      </c>
      <c r="M169" s="12">
        <v>59717.88</v>
      </c>
      <c r="N169" s="12">
        <v>16464.6</v>
      </c>
      <c r="O169" s="12">
        <v>29285</v>
      </c>
      <c r="P169" s="12">
        <v>0</v>
      </c>
      <c r="Q169" s="12">
        <v>29875</v>
      </c>
      <c r="R169" s="12">
        <v>25228.67</v>
      </c>
      <c r="S169" s="12">
        <v>124469.58</v>
      </c>
      <c r="T169" s="12">
        <v>225970.07</v>
      </c>
      <c r="U169" s="69">
        <v>71960.61</v>
      </c>
      <c r="V169" s="12">
        <v>1742874.71</v>
      </c>
      <c r="W169" s="72">
        <v>1280797.19</v>
      </c>
    </row>
    <row r="170" spans="1:23" ht="12.75">
      <c r="A170" s="426">
        <v>2</v>
      </c>
      <c r="B170" s="427">
        <v>15</v>
      </c>
      <c r="C170" s="427">
        <v>3</v>
      </c>
      <c r="D170" s="18">
        <v>3</v>
      </c>
      <c r="E170" s="18">
        <v>0</v>
      </c>
      <c r="F170" s="24"/>
      <c r="G170" s="23" t="s">
        <v>383</v>
      </c>
      <c r="H170" s="69">
        <v>35834227.21</v>
      </c>
      <c r="I170" s="12">
        <v>11411382.72</v>
      </c>
      <c r="J170" s="12">
        <v>17351979.59</v>
      </c>
      <c r="K170" s="12">
        <v>13419102.2</v>
      </c>
      <c r="L170" s="12">
        <v>745826.09</v>
      </c>
      <c r="M170" s="12">
        <v>326983.91</v>
      </c>
      <c r="N170" s="12">
        <v>178992.36</v>
      </c>
      <c r="O170" s="12">
        <v>77159.62</v>
      </c>
      <c r="P170" s="12">
        <v>0</v>
      </c>
      <c r="Q170" s="12">
        <v>0</v>
      </c>
      <c r="R170" s="12">
        <v>355577.74</v>
      </c>
      <c r="S170" s="12">
        <v>313458.85</v>
      </c>
      <c r="T170" s="12">
        <v>1058942.17</v>
      </c>
      <c r="U170" s="69">
        <v>875936.65</v>
      </c>
      <c r="V170" s="12">
        <v>2813548.51</v>
      </c>
      <c r="W170" s="72">
        <v>4257316.39</v>
      </c>
    </row>
    <row r="171" spans="1:23" ht="12.75">
      <c r="A171" s="426">
        <v>2</v>
      </c>
      <c r="B171" s="427">
        <v>23</v>
      </c>
      <c r="C171" s="427">
        <v>4</v>
      </c>
      <c r="D171" s="18">
        <v>3</v>
      </c>
      <c r="E171" s="18">
        <v>0</v>
      </c>
      <c r="F171" s="24"/>
      <c r="G171" s="23" t="s">
        <v>384</v>
      </c>
      <c r="H171" s="69">
        <v>48595954.97</v>
      </c>
      <c r="I171" s="12">
        <v>11997935.33</v>
      </c>
      <c r="J171" s="12">
        <v>22868944.83</v>
      </c>
      <c r="K171" s="12">
        <v>12313846.66</v>
      </c>
      <c r="L171" s="12">
        <v>2654782.1</v>
      </c>
      <c r="M171" s="12">
        <v>628916.99</v>
      </c>
      <c r="N171" s="12">
        <v>131365</v>
      </c>
      <c r="O171" s="12">
        <v>102554.32</v>
      </c>
      <c r="P171" s="12">
        <v>0</v>
      </c>
      <c r="Q171" s="12">
        <v>240614.7</v>
      </c>
      <c r="R171" s="12">
        <v>94076.26</v>
      </c>
      <c r="S171" s="12">
        <v>317294.96</v>
      </c>
      <c r="T171" s="12">
        <v>2330533.35</v>
      </c>
      <c r="U171" s="69">
        <v>4054960.49</v>
      </c>
      <c r="V171" s="12">
        <v>10263981.25</v>
      </c>
      <c r="W171" s="72">
        <v>3465093.56</v>
      </c>
    </row>
    <row r="172" spans="1:23" ht="12.75">
      <c r="A172" s="426">
        <v>2</v>
      </c>
      <c r="B172" s="427">
        <v>8</v>
      </c>
      <c r="C172" s="427">
        <v>8</v>
      </c>
      <c r="D172" s="18">
        <v>3</v>
      </c>
      <c r="E172" s="18">
        <v>0</v>
      </c>
      <c r="F172" s="24"/>
      <c r="G172" s="23" t="s">
        <v>385</v>
      </c>
      <c r="H172" s="69">
        <v>9965382.45</v>
      </c>
      <c r="I172" s="12">
        <v>3097069.83</v>
      </c>
      <c r="J172" s="12">
        <v>4968571.37</v>
      </c>
      <c r="K172" s="12">
        <v>2548781.24</v>
      </c>
      <c r="L172" s="12">
        <v>144206.62</v>
      </c>
      <c r="M172" s="12">
        <v>155997.99</v>
      </c>
      <c r="N172" s="12">
        <v>34901.2</v>
      </c>
      <c r="O172" s="12">
        <v>32102.2</v>
      </c>
      <c r="P172" s="12">
        <v>0</v>
      </c>
      <c r="Q172" s="12">
        <v>146414.5</v>
      </c>
      <c r="R172" s="12">
        <v>56736.82</v>
      </c>
      <c r="S172" s="12">
        <v>210783</v>
      </c>
      <c r="T172" s="12">
        <v>183709.45</v>
      </c>
      <c r="U172" s="69">
        <v>1454938.35</v>
      </c>
      <c r="V172" s="12">
        <v>1556080.94</v>
      </c>
      <c r="W172" s="72">
        <v>343660.31</v>
      </c>
    </row>
    <row r="173" spans="1:23" ht="12.75">
      <c r="A173" s="426">
        <v>2</v>
      </c>
      <c r="B173" s="427">
        <v>10</v>
      </c>
      <c r="C173" s="427">
        <v>3</v>
      </c>
      <c r="D173" s="18">
        <v>3</v>
      </c>
      <c r="E173" s="18">
        <v>0</v>
      </c>
      <c r="F173" s="24"/>
      <c r="G173" s="23" t="s">
        <v>386</v>
      </c>
      <c r="H173" s="69">
        <v>11677588.59</v>
      </c>
      <c r="I173" s="12">
        <v>2921575.63</v>
      </c>
      <c r="J173" s="12">
        <v>5593046.42</v>
      </c>
      <c r="K173" s="12">
        <v>4252971.89</v>
      </c>
      <c r="L173" s="12">
        <v>650966.99</v>
      </c>
      <c r="M173" s="12">
        <v>74145.82</v>
      </c>
      <c r="N173" s="12">
        <v>22235.6</v>
      </c>
      <c r="O173" s="12">
        <v>33082.56</v>
      </c>
      <c r="P173" s="12">
        <v>0</v>
      </c>
      <c r="Q173" s="12">
        <v>77088</v>
      </c>
      <c r="R173" s="12">
        <v>12560.23</v>
      </c>
      <c r="S173" s="12">
        <v>148576.15</v>
      </c>
      <c r="T173" s="12">
        <v>219424.88</v>
      </c>
      <c r="U173" s="69">
        <v>101994.3</v>
      </c>
      <c r="V173" s="12">
        <v>1499283.28</v>
      </c>
      <c r="W173" s="72">
        <v>1663683.26</v>
      </c>
    </row>
    <row r="174" spans="1:23" ht="12.75">
      <c r="A174" s="426">
        <v>2</v>
      </c>
      <c r="B174" s="427">
        <v>7</v>
      </c>
      <c r="C174" s="427">
        <v>3</v>
      </c>
      <c r="D174" s="18">
        <v>3</v>
      </c>
      <c r="E174" s="18">
        <v>0</v>
      </c>
      <c r="F174" s="24"/>
      <c r="G174" s="23" t="s">
        <v>387</v>
      </c>
      <c r="H174" s="69">
        <v>11208854.35</v>
      </c>
      <c r="I174" s="12">
        <v>3670924.4</v>
      </c>
      <c r="J174" s="12">
        <v>3631029.76</v>
      </c>
      <c r="K174" s="12">
        <v>2750581.54</v>
      </c>
      <c r="L174" s="12">
        <v>160927.09</v>
      </c>
      <c r="M174" s="12">
        <v>130829.34</v>
      </c>
      <c r="N174" s="12">
        <v>28761.6</v>
      </c>
      <c r="O174" s="12">
        <v>31139.98</v>
      </c>
      <c r="P174" s="12">
        <v>0</v>
      </c>
      <c r="Q174" s="12">
        <v>0</v>
      </c>
      <c r="R174" s="12">
        <v>31997.86</v>
      </c>
      <c r="S174" s="12">
        <v>144206.33</v>
      </c>
      <c r="T174" s="12">
        <v>156471.9</v>
      </c>
      <c r="U174" s="69">
        <v>196114.12</v>
      </c>
      <c r="V174" s="12">
        <v>3250376.07</v>
      </c>
      <c r="W174" s="72">
        <v>656524.12</v>
      </c>
    </row>
    <row r="175" spans="1:23" ht="12.75">
      <c r="A175" s="426">
        <v>2</v>
      </c>
      <c r="B175" s="427">
        <v>12</v>
      </c>
      <c r="C175" s="427">
        <v>2</v>
      </c>
      <c r="D175" s="18">
        <v>3</v>
      </c>
      <c r="E175" s="18">
        <v>0</v>
      </c>
      <c r="F175" s="24"/>
      <c r="G175" s="23" t="s">
        <v>388</v>
      </c>
      <c r="H175" s="69">
        <v>4070529.5</v>
      </c>
      <c r="I175" s="12">
        <v>1279188.06</v>
      </c>
      <c r="J175" s="12">
        <v>1918022.45</v>
      </c>
      <c r="K175" s="12">
        <v>1270643.11</v>
      </c>
      <c r="L175" s="12">
        <v>278431.15</v>
      </c>
      <c r="M175" s="12">
        <v>22693</v>
      </c>
      <c r="N175" s="12">
        <v>14374.2</v>
      </c>
      <c r="O175" s="12">
        <v>26435</v>
      </c>
      <c r="P175" s="12">
        <v>0</v>
      </c>
      <c r="Q175" s="12">
        <v>40207.4</v>
      </c>
      <c r="R175" s="12">
        <v>7099.84</v>
      </c>
      <c r="S175" s="12">
        <v>79484.02</v>
      </c>
      <c r="T175" s="12">
        <v>114563.28</v>
      </c>
      <c r="U175" s="69">
        <v>64091.45</v>
      </c>
      <c r="V175" s="12">
        <v>273812.93</v>
      </c>
      <c r="W175" s="72">
        <v>599506.06</v>
      </c>
    </row>
    <row r="176" spans="1:23" ht="12.75">
      <c r="A176" s="426">
        <v>2</v>
      </c>
      <c r="B176" s="427">
        <v>12</v>
      </c>
      <c r="C176" s="427">
        <v>3</v>
      </c>
      <c r="D176" s="18">
        <v>3</v>
      </c>
      <c r="E176" s="18">
        <v>0</v>
      </c>
      <c r="F176" s="24"/>
      <c r="G176" s="23" t="s">
        <v>389</v>
      </c>
      <c r="H176" s="69">
        <v>20685672.51</v>
      </c>
      <c r="I176" s="12">
        <v>6720658.14</v>
      </c>
      <c r="J176" s="12">
        <v>11485935.9</v>
      </c>
      <c r="K176" s="12">
        <v>7152677.04</v>
      </c>
      <c r="L176" s="12">
        <v>1548002.06</v>
      </c>
      <c r="M176" s="12">
        <v>335820.99</v>
      </c>
      <c r="N176" s="12">
        <v>68844.88</v>
      </c>
      <c r="O176" s="12">
        <v>598603.7</v>
      </c>
      <c r="P176" s="12">
        <v>0</v>
      </c>
      <c r="Q176" s="12">
        <v>498409.17</v>
      </c>
      <c r="R176" s="12">
        <v>85503.48</v>
      </c>
      <c r="S176" s="12">
        <v>257198.39</v>
      </c>
      <c r="T176" s="12">
        <v>435157.99</v>
      </c>
      <c r="U176" s="69">
        <v>505718.2</v>
      </c>
      <c r="V176" s="12">
        <v>1150432.09</v>
      </c>
      <c r="W176" s="72">
        <v>1328646.38</v>
      </c>
    </row>
    <row r="177" spans="1:23" ht="12.75">
      <c r="A177" s="426">
        <v>2</v>
      </c>
      <c r="B177" s="427">
        <v>21</v>
      </c>
      <c r="C177" s="427">
        <v>6</v>
      </c>
      <c r="D177" s="18">
        <v>3</v>
      </c>
      <c r="E177" s="18">
        <v>0</v>
      </c>
      <c r="F177" s="24"/>
      <c r="G177" s="23" t="s">
        <v>390</v>
      </c>
      <c r="H177" s="69">
        <v>8312308.27</v>
      </c>
      <c r="I177" s="12">
        <v>3121542.18</v>
      </c>
      <c r="J177" s="12">
        <v>3688734.9</v>
      </c>
      <c r="K177" s="12">
        <v>2750868.5</v>
      </c>
      <c r="L177" s="12">
        <v>80826.39</v>
      </c>
      <c r="M177" s="12">
        <v>66080.2</v>
      </c>
      <c r="N177" s="12">
        <v>34979</v>
      </c>
      <c r="O177" s="12">
        <v>19630</v>
      </c>
      <c r="P177" s="12">
        <v>0</v>
      </c>
      <c r="Q177" s="12">
        <v>388119</v>
      </c>
      <c r="R177" s="12">
        <v>11093.05</v>
      </c>
      <c r="S177" s="12">
        <v>110207.74</v>
      </c>
      <c r="T177" s="12">
        <v>117416.7</v>
      </c>
      <c r="U177" s="69">
        <v>109514.32</v>
      </c>
      <c r="V177" s="12">
        <v>1161710.46</v>
      </c>
      <c r="W177" s="72">
        <v>340320.73</v>
      </c>
    </row>
    <row r="178" spans="1:23" ht="12.75">
      <c r="A178" s="426">
        <v>2</v>
      </c>
      <c r="B178" s="427">
        <v>14</v>
      </c>
      <c r="C178" s="427">
        <v>5</v>
      </c>
      <c r="D178" s="18">
        <v>3</v>
      </c>
      <c r="E178" s="18">
        <v>0</v>
      </c>
      <c r="F178" s="24"/>
      <c r="G178" s="23" t="s">
        <v>391</v>
      </c>
      <c r="H178" s="69">
        <v>5548807.28</v>
      </c>
      <c r="I178" s="12">
        <v>2350719.7</v>
      </c>
      <c r="J178" s="12">
        <v>2570070.64</v>
      </c>
      <c r="K178" s="12">
        <v>1904696.88</v>
      </c>
      <c r="L178" s="12">
        <v>107282.82</v>
      </c>
      <c r="M178" s="12">
        <v>235037.2</v>
      </c>
      <c r="N178" s="12">
        <v>3826</v>
      </c>
      <c r="O178" s="12">
        <v>22312.1</v>
      </c>
      <c r="P178" s="12">
        <v>0</v>
      </c>
      <c r="Q178" s="12">
        <v>2635.32</v>
      </c>
      <c r="R178" s="12">
        <v>10284.1</v>
      </c>
      <c r="S178" s="12">
        <v>83511.98</v>
      </c>
      <c r="T178" s="12">
        <v>65571.61</v>
      </c>
      <c r="U178" s="69">
        <v>134912.63</v>
      </c>
      <c r="V178" s="12">
        <v>425998.95</v>
      </c>
      <c r="W178" s="72">
        <v>202017.99</v>
      </c>
    </row>
    <row r="179" spans="1:23" ht="12.75">
      <c r="A179" s="426">
        <v>2</v>
      </c>
      <c r="B179" s="427">
        <v>8</v>
      </c>
      <c r="C179" s="427">
        <v>10</v>
      </c>
      <c r="D179" s="18">
        <v>3</v>
      </c>
      <c r="E179" s="18">
        <v>0</v>
      </c>
      <c r="F179" s="24"/>
      <c r="G179" s="23" t="s">
        <v>392</v>
      </c>
      <c r="H179" s="69">
        <v>6276143.29</v>
      </c>
      <c r="I179" s="12">
        <v>2525904.95</v>
      </c>
      <c r="J179" s="12">
        <v>2692131.13</v>
      </c>
      <c r="K179" s="12">
        <v>1813571.55</v>
      </c>
      <c r="L179" s="12">
        <v>252960.79</v>
      </c>
      <c r="M179" s="12">
        <v>80800</v>
      </c>
      <c r="N179" s="12">
        <v>19295</v>
      </c>
      <c r="O179" s="12">
        <v>33178.56</v>
      </c>
      <c r="P179" s="12">
        <v>0</v>
      </c>
      <c r="Q179" s="12">
        <v>6575.52</v>
      </c>
      <c r="R179" s="12">
        <v>15026.61</v>
      </c>
      <c r="S179" s="12">
        <v>98811.12</v>
      </c>
      <c r="T179" s="12">
        <v>191093.65</v>
      </c>
      <c r="U179" s="69">
        <v>180818.33</v>
      </c>
      <c r="V179" s="12">
        <v>389707.6</v>
      </c>
      <c r="W179" s="72">
        <v>668399.61</v>
      </c>
    </row>
    <row r="180" spans="1:23" ht="12.75">
      <c r="A180" s="426">
        <v>2</v>
      </c>
      <c r="B180" s="427">
        <v>13</v>
      </c>
      <c r="C180" s="427">
        <v>3</v>
      </c>
      <c r="D180" s="18">
        <v>3</v>
      </c>
      <c r="E180" s="18">
        <v>0</v>
      </c>
      <c r="F180" s="24"/>
      <c r="G180" s="23" t="s">
        <v>393</v>
      </c>
      <c r="H180" s="69">
        <v>25235338.82</v>
      </c>
      <c r="I180" s="12">
        <v>9132852.37</v>
      </c>
      <c r="J180" s="12">
        <v>11896111.46</v>
      </c>
      <c r="K180" s="12">
        <v>8566523.03</v>
      </c>
      <c r="L180" s="12">
        <v>513952</v>
      </c>
      <c r="M180" s="12">
        <v>473691.65</v>
      </c>
      <c r="N180" s="12">
        <v>62990.6</v>
      </c>
      <c r="O180" s="12">
        <v>497834.32</v>
      </c>
      <c r="P180" s="12">
        <v>0</v>
      </c>
      <c r="Q180" s="12">
        <v>125742.14</v>
      </c>
      <c r="R180" s="12">
        <v>135530.17</v>
      </c>
      <c r="S180" s="12">
        <v>371541.53</v>
      </c>
      <c r="T180" s="12">
        <v>658249.31</v>
      </c>
      <c r="U180" s="69">
        <v>490056.71</v>
      </c>
      <c r="V180" s="12">
        <v>3024371.36</v>
      </c>
      <c r="W180" s="72">
        <v>1182003.63</v>
      </c>
    </row>
    <row r="181" spans="1:23" ht="12.75">
      <c r="A181" s="426">
        <v>2</v>
      </c>
      <c r="B181" s="427">
        <v>12</v>
      </c>
      <c r="C181" s="427">
        <v>4</v>
      </c>
      <c r="D181" s="18">
        <v>3</v>
      </c>
      <c r="E181" s="18">
        <v>0</v>
      </c>
      <c r="F181" s="24"/>
      <c r="G181" s="23" t="s">
        <v>394</v>
      </c>
      <c r="H181" s="69">
        <v>8726016.38</v>
      </c>
      <c r="I181" s="12">
        <v>2553502.16</v>
      </c>
      <c r="J181" s="12">
        <v>4517031.02</v>
      </c>
      <c r="K181" s="12">
        <v>2913370.31</v>
      </c>
      <c r="L181" s="12">
        <v>303308.41</v>
      </c>
      <c r="M181" s="12">
        <v>49760.7</v>
      </c>
      <c r="N181" s="12">
        <v>28210.88</v>
      </c>
      <c r="O181" s="12">
        <v>30745.5</v>
      </c>
      <c r="P181" s="12">
        <v>0</v>
      </c>
      <c r="Q181" s="12">
        <v>498389.15</v>
      </c>
      <c r="R181" s="12">
        <v>26602.28</v>
      </c>
      <c r="S181" s="12">
        <v>123936.84</v>
      </c>
      <c r="T181" s="12">
        <v>220685.46</v>
      </c>
      <c r="U181" s="69">
        <v>322021.49</v>
      </c>
      <c r="V181" s="12">
        <v>731915.32</v>
      </c>
      <c r="W181" s="72">
        <v>923567.88</v>
      </c>
    </row>
    <row r="182" spans="1:23" ht="12.75">
      <c r="A182" s="426">
        <v>2</v>
      </c>
      <c r="B182" s="427">
        <v>2</v>
      </c>
      <c r="C182" s="427">
        <v>7</v>
      </c>
      <c r="D182" s="18">
        <v>3</v>
      </c>
      <c r="E182" s="18">
        <v>0</v>
      </c>
      <c r="F182" s="24"/>
      <c r="G182" s="23" t="s">
        <v>395</v>
      </c>
      <c r="H182" s="69">
        <v>8508702.42</v>
      </c>
      <c r="I182" s="12">
        <v>3697451.09</v>
      </c>
      <c r="J182" s="12">
        <v>3464233.23</v>
      </c>
      <c r="K182" s="12">
        <v>1944806.86</v>
      </c>
      <c r="L182" s="12">
        <v>691209.02</v>
      </c>
      <c r="M182" s="12">
        <v>17851.3</v>
      </c>
      <c r="N182" s="12">
        <v>15131.1</v>
      </c>
      <c r="O182" s="12">
        <v>17525</v>
      </c>
      <c r="P182" s="12">
        <v>0</v>
      </c>
      <c r="Q182" s="12">
        <v>380210.15</v>
      </c>
      <c r="R182" s="12">
        <v>8242.97</v>
      </c>
      <c r="S182" s="12">
        <v>86078.09</v>
      </c>
      <c r="T182" s="12">
        <v>179256.46</v>
      </c>
      <c r="U182" s="69">
        <v>123922.28</v>
      </c>
      <c r="V182" s="12">
        <v>1164428.14</v>
      </c>
      <c r="W182" s="72">
        <v>182589.96</v>
      </c>
    </row>
    <row r="183" spans="1:23" ht="12.75">
      <c r="A183" s="426">
        <v>2</v>
      </c>
      <c r="B183" s="427">
        <v>1</v>
      </c>
      <c r="C183" s="427">
        <v>4</v>
      </c>
      <c r="D183" s="18">
        <v>3</v>
      </c>
      <c r="E183" s="18">
        <v>0</v>
      </c>
      <c r="F183" s="24"/>
      <c r="G183" s="23" t="s">
        <v>396</v>
      </c>
      <c r="H183" s="69">
        <v>20021496.24</v>
      </c>
      <c r="I183" s="12">
        <v>3459541.12</v>
      </c>
      <c r="J183" s="12">
        <v>10467061.89</v>
      </c>
      <c r="K183" s="12">
        <v>8375557.4</v>
      </c>
      <c r="L183" s="12">
        <v>887218.6</v>
      </c>
      <c r="M183" s="12">
        <v>199559.2</v>
      </c>
      <c r="N183" s="12">
        <v>22794.33</v>
      </c>
      <c r="O183" s="12">
        <v>54476.7</v>
      </c>
      <c r="P183" s="12">
        <v>0</v>
      </c>
      <c r="Q183" s="12">
        <v>258769.07</v>
      </c>
      <c r="R183" s="12">
        <v>6638.62</v>
      </c>
      <c r="S183" s="12">
        <v>217131.29</v>
      </c>
      <c r="T183" s="12">
        <v>296803.05</v>
      </c>
      <c r="U183" s="69">
        <v>148113.63</v>
      </c>
      <c r="V183" s="12">
        <v>486299.77</v>
      </c>
      <c r="W183" s="72">
        <v>5608593.46</v>
      </c>
    </row>
    <row r="184" spans="1:23" ht="12.75">
      <c r="A184" s="426">
        <v>2</v>
      </c>
      <c r="B184" s="427">
        <v>20</v>
      </c>
      <c r="C184" s="427">
        <v>1</v>
      </c>
      <c r="D184" s="18">
        <v>3</v>
      </c>
      <c r="E184" s="18">
        <v>0</v>
      </c>
      <c r="F184" s="24"/>
      <c r="G184" s="23" t="s">
        <v>397</v>
      </c>
      <c r="H184" s="69">
        <v>28035734.64</v>
      </c>
      <c r="I184" s="12">
        <v>11041276.95</v>
      </c>
      <c r="J184" s="12">
        <v>8884127.74</v>
      </c>
      <c r="K184" s="12">
        <v>5710148.18</v>
      </c>
      <c r="L184" s="12">
        <v>500526.02</v>
      </c>
      <c r="M184" s="12">
        <v>191810.51</v>
      </c>
      <c r="N184" s="12">
        <v>100645.37</v>
      </c>
      <c r="O184" s="12">
        <v>77003.2</v>
      </c>
      <c r="P184" s="12">
        <v>0</v>
      </c>
      <c r="Q184" s="12">
        <v>2008.4</v>
      </c>
      <c r="R184" s="12">
        <v>246673.84</v>
      </c>
      <c r="S184" s="12">
        <v>290699.35</v>
      </c>
      <c r="T184" s="12">
        <v>1014820.66</v>
      </c>
      <c r="U184" s="69">
        <v>749792.21</v>
      </c>
      <c r="V184" s="12">
        <v>4591620.26</v>
      </c>
      <c r="W184" s="72">
        <v>3518709.69</v>
      </c>
    </row>
    <row r="185" spans="1:23" ht="12.75">
      <c r="A185" s="426">
        <v>2</v>
      </c>
      <c r="B185" s="427">
        <v>10</v>
      </c>
      <c r="C185" s="427">
        <v>5</v>
      </c>
      <c r="D185" s="18">
        <v>3</v>
      </c>
      <c r="E185" s="18">
        <v>0</v>
      </c>
      <c r="F185" s="24"/>
      <c r="G185" s="23" t="s">
        <v>398</v>
      </c>
      <c r="H185" s="69">
        <v>5514503.53</v>
      </c>
      <c r="I185" s="12">
        <v>1968003.92</v>
      </c>
      <c r="J185" s="12">
        <v>1616856.93</v>
      </c>
      <c r="K185" s="12">
        <v>939623.76</v>
      </c>
      <c r="L185" s="12">
        <v>321067.59</v>
      </c>
      <c r="M185" s="12">
        <v>73772.4</v>
      </c>
      <c r="N185" s="12">
        <v>12733.7</v>
      </c>
      <c r="O185" s="12">
        <v>30002.99</v>
      </c>
      <c r="P185" s="12">
        <v>0</v>
      </c>
      <c r="Q185" s="12">
        <v>0</v>
      </c>
      <c r="R185" s="12">
        <v>6460.95</v>
      </c>
      <c r="S185" s="12">
        <v>87446.27</v>
      </c>
      <c r="T185" s="12">
        <v>111553.66</v>
      </c>
      <c r="U185" s="69">
        <v>34195.61</v>
      </c>
      <c r="V185" s="12">
        <v>1118605.13</v>
      </c>
      <c r="W185" s="72">
        <v>811037.55</v>
      </c>
    </row>
    <row r="186" spans="1:23" ht="12.75">
      <c r="A186" s="426">
        <v>2</v>
      </c>
      <c r="B186" s="427">
        <v>25</v>
      </c>
      <c r="C186" s="427">
        <v>4</v>
      </c>
      <c r="D186" s="18">
        <v>3</v>
      </c>
      <c r="E186" s="18">
        <v>0</v>
      </c>
      <c r="F186" s="24"/>
      <c r="G186" s="23" t="s">
        <v>399</v>
      </c>
      <c r="H186" s="69">
        <v>9194329.9</v>
      </c>
      <c r="I186" s="12">
        <v>2810236.93</v>
      </c>
      <c r="J186" s="12">
        <v>3464200.68</v>
      </c>
      <c r="K186" s="12">
        <v>2247744.22</v>
      </c>
      <c r="L186" s="12">
        <v>460672.42</v>
      </c>
      <c r="M186" s="12">
        <v>84032.3</v>
      </c>
      <c r="N186" s="12">
        <v>16667</v>
      </c>
      <c r="O186" s="12">
        <v>24691.8</v>
      </c>
      <c r="P186" s="12">
        <v>0</v>
      </c>
      <c r="Q186" s="12">
        <v>142531</v>
      </c>
      <c r="R186" s="12">
        <v>31360.44</v>
      </c>
      <c r="S186" s="12">
        <v>139039.85</v>
      </c>
      <c r="T186" s="12">
        <v>174021.76</v>
      </c>
      <c r="U186" s="69">
        <v>143439.89</v>
      </c>
      <c r="V186" s="12">
        <v>653249.68</v>
      </c>
      <c r="W186" s="72">
        <v>2266642.61</v>
      </c>
    </row>
    <row r="187" spans="1:23" ht="12.75">
      <c r="A187" s="426">
        <v>2</v>
      </c>
      <c r="B187" s="427">
        <v>16</v>
      </c>
      <c r="C187" s="427">
        <v>4</v>
      </c>
      <c r="D187" s="18">
        <v>3</v>
      </c>
      <c r="E187" s="18">
        <v>0</v>
      </c>
      <c r="F187" s="24"/>
      <c r="G187" s="23" t="s">
        <v>400</v>
      </c>
      <c r="H187" s="69">
        <v>164807596.75</v>
      </c>
      <c r="I187" s="12">
        <v>59208413.82</v>
      </c>
      <c r="J187" s="12">
        <v>86120554.25</v>
      </c>
      <c r="K187" s="12">
        <v>56462165.24</v>
      </c>
      <c r="L187" s="12">
        <v>88105.77</v>
      </c>
      <c r="M187" s="12">
        <v>599639.77</v>
      </c>
      <c r="N187" s="12">
        <v>53914.92</v>
      </c>
      <c r="O187" s="12">
        <v>553593.78</v>
      </c>
      <c r="P187" s="12">
        <v>0</v>
      </c>
      <c r="Q187" s="12">
        <v>25868398.35</v>
      </c>
      <c r="R187" s="12">
        <v>154211.73</v>
      </c>
      <c r="S187" s="12">
        <v>591047.95</v>
      </c>
      <c r="T187" s="12">
        <v>1212036.33</v>
      </c>
      <c r="U187" s="69">
        <v>537440.41</v>
      </c>
      <c r="V187" s="12">
        <v>6459756.06</v>
      </c>
      <c r="W187" s="72">
        <v>13018872.62</v>
      </c>
    </row>
    <row r="188" spans="1:23" ht="12.75">
      <c r="A188" s="426">
        <v>2</v>
      </c>
      <c r="B188" s="427">
        <v>9</v>
      </c>
      <c r="C188" s="427">
        <v>7</v>
      </c>
      <c r="D188" s="18">
        <v>3</v>
      </c>
      <c r="E188" s="18">
        <v>0</v>
      </c>
      <c r="F188" s="24"/>
      <c r="G188" s="23" t="s">
        <v>401</v>
      </c>
      <c r="H188" s="69">
        <v>8998195.16</v>
      </c>
      <c r="I188" s="12">
        <v>2853286.5</v>
      </c>
      <c r="J188" s="12">
        <v>4461065.17</v>
      </c>
      <c r="K188" s="12">
        <v>3566147.6</v>
      </c>
      <c r="L188" s="12">
        <v>289400.89</v>
      </c>
      <c r="M188" s="12">
        <v>104821.7</v>
      </c>
      <c r="N188" s="12">
        <v>11376</v>
      </c>
      <c r="O188" s="12">
        <v>38890</v>
      </c>
      <c r="P188" s="12">
        <v>0</v>
      </c>
      <c r="Q188" s="12">
        <v>0</v>
      </c>
      <c r="R188" s="12">
        <v>24186.84</v>
      </c>
      <c r="S188" s="12">
        <v>130351.31</v>
      </c>
      <c r="T188" s="12">
        <v>140957.96</v>
      </c>
      <c r="U188" s="69">
        <v>154932.87</v>
      </c>
      <c r="V188" s="12">
        <v>937791.22</v>
      </c>
      <c r="W188" s="72">
        <v>746052.27</v>
      </c>
    </row>
    <row r="189" spans="1:23" ht="12.75">
      <c r="A189" s="426">
        <v>2</v>
      </c>
      <c r="B189" s="427">
        <v>20</v>
      </c>
      <c r="C189" s="427">
        <v>2</v>
      </c>
      <c r="D189" s="18">
        <v>3</v>
      </c>
      <c r="E189" s="18">
        <v>0</v>
      </c>
      <c r="F189" s="24"/>
      <c r="G189" s="23" t="s">
        <v>402</v>
      </c>
      <c r="H189" s="69">
        <v>10308286.99</v>
      </c>
      <c r="I189" s="12">
        <v>2129888.1</v>
      </c>
      <c r="J189" s="12">
        <v>5695673.67</v>
      </c>
      <c r="K189" s="12">
        <v>3752693.5</v>
      </c>
      <c r="L189" s="12">
        <v>1042190.03</v>
      </c>
      <c r="M189" s="12">
        <v>167683.93</v>
      </c>
      <c r="N189" s="12">
        <v>5979</v>
      </c>
      <c r="O189" s="12">
        <v>25167.6</v>
      </c>
      <c r="P189" s="12">
        <v>0</v>
      </c>
      <c r="Q189" s="12">
        <v>0</v>
      </c>
      <c r="R189" s="12">
        <v>24691.42</v>
      </c>
      <c r="S189" s="12">
        <v>134869.05</v>
      </c>
      <c r="T189" s="12">
        <v>364052.73</v>
      </c>
      <c r="U189" s="69">
        <v>178346.41</v>
      </c>
      <c r="V189" s="12">
        <v>1523714.17</v>
      </c>
      <c r="W189" s="72">
        <v>959011.05</v>
      </c>
    </row>
    <row r="190" spans="1:23" ht="12.75">
      <c r="A190" s="426">
        <v>2</v>
      </c>
      <c r="B190" s="427">
        <v>16</v>
      </c>
      <c r="C190" s="427">
        <v>5</v>
      </c>
      <c r="D190" s="18">
        <v>3</v>
      </c>
      <c r="E190" s="18">
        <v>0</v>
      </c>
      <c r="F190" s="24"/>
      <c r="G190" s="23" t="s">
        <v>403</v>
      </c>
      <c r="H190" s="69">
        <v>9432577.38</v>
      </c>
      <c r="I190" s="12">
        <v>4119433.08</v>
      </c>
      <c r="J190" s="12">
        <v>2624562.26</v>
      </c>
      <c r="K190" s="12">
        <v>1916773.6</v>
      </c>
      <c r="L190" s="12">
        <v>166043.72</v>
      </c>
      <c r="M190" s="12">
        <v>72583.74</v>
      </c>
      <c r="N190" s="12">
        <v>17357.2</v>
      </c>
      <c r="O190" s="12">
        <v>19410.2</v>
      </c>
      <c r="P190" s="12">
        <v>0</v>
      </c>
      <c r="Q190" s="12">
        <v>5710.6</v>
      </c>
      <c r="R190" s="12">
        <v>46712.53</v>
      </c>
      <c r="S190" s="12">
        <v>93806.31</v>
      </c>
      <c r="T190" s="12">
        <v>128048.07</v>
      </c>
      <c r="U190" s="69">
        <v>158116.29</v>
      </c>
      <c r="V190" s="12">
        <v>2234426.72</v>
      </c>
      <c r="W190" s="72">
        <v>454155.32</v>
      </c>
    </row>
    <row r="191" spans="1:23" ht="12.75">
      <c r="A191" s="426">
        <v>2</v>
      </c>
      <c r="B191" s="427">
        <v>8</v>
      </c>
      <c r="C191" s="427">
        <v>12</v>
      </c>
      <c r="D191" s="18">
        <v>3</v>
      </c>
      <c r="E191" s="18">
        <v>0</v>
      </c>
      <c r="F191" s="24"/>
      <c r="G191" s="23" t="s">
        <v>404</v>
      </c>
      <c r="H191" s="69">
        <v>11278736.13</v>
      </c>
      <c r="I191" s="12">
        <v>2547863.93</v>
      </c>
      <c r="J191" s="12">
        <v>6151845.92</v>
      </c>
      <c r="K191" s="12">
        <v>3140945.02</v>
      </c>
      <c r="L191" s="12">
        <v>558677.76</v>
      </c>
      <c r="M191" s="12">
        <v>74326.04</v>
      </c>
      <c r="N191" s="12">
        <v>28397.72</v>
      </c>
      <c r="O191" s="12">
        <v>30519.2</v>
      </c>
      <c r="P191" s="12">
        <v>0</v>
      </c>
      <c r="Q191" s="12">
        <v>33986.82</v>
      </c>
      <c r="R191" s="12">
        <v>1802043.14</v>
      </c>
      <c r="S191" s="12">
        <v>146846.48</v>
      </c>
      <c r="T191" s="12">
        <v>177131.2</v>
      </c>
      <c r="U191" s="69">
        <v>158972.54</v>
      </c>
      <c r="V191" s="12">
        <v>1421868.82</v>
      </c>
      <c r="W191" s="72">
        <v>1157157.46</v>
      </c>
    </row>
    <row r="192" spans="1:23" ht="12.75">
      <c r="A192" s="426">
        <v>2</v>
      </c>
      <c r="B192" s="427">
        <v>23</v>
      </c>
      <c r="C192" s="427">
        <v>7</v>
      </c>
      <c r="D192" s="18">
        <v>3</v>
      </c>
      <c r="E192" s="18">
        <v>0</v>
      </c>
      <c r="F192" s="24"/>
      <c r="G192" s="23" t="s">
        <v>405</v>
      </c>
      <c r="H192" s="69">
        <v>17275554.84</v>
      </c>
      <c r="I192" s="12">
        <v>5148047.38</v>
      </c>
      <c r="J192" s="12">
        <v>8474834.21</v>
      </c>
      <c r="K192" s="12">
        <v>4276757.71</v>
      </c>
      <c r="L192" s="12">
        <v>1486871.58</v>
      </c>
      <c r="M192" s="12">
        <v>240156.39</v>
      </c>
      <c r="N192" s="12">
        <v>47503.2</v>
      </c>
      <c r="O192" s="12">
        <v>71194.8</v>
      </c>
      <c r="P192" s="12">
        <v>0</v>
      </c>
      <c r="Q192" s="12">
        <v>628757.3</v>
      </c>
      <c r="R192" s="12">
        <v>166112.81</v>
      </c>
      <c r="S192" s="12">
        <v>204527.94</v>
      </c>
      <c r="T192" s="12">
        <v>750683.58</v>
      </c>
      <c r="U192" s="69">
        <v>602268.9</v>
      </c>
      <c r="V192" s="12">
        <v>1533597.48</v>
      </c>
      <c r="W192" s="72">
        <v>2119075.77</v>
      </c>
    </row>
    <row r="193" spans="1:23" ht="12.75">
      <c r="A193" s="426">
        <v>2</v>
      </c>
      <c r="B193" s="427">
        <v>8</v>
      </c>
      <c r="C193" s="427">
        <v>13</v>
      </c>
      <c r="D193" s="18">
        <v>3</v>
      </c>
      <c r="E193" s="18">
        <v>0</v>
      </c>
      <c r="F193" s="24"/>
      <c r="G193" s="23" t="s">
        <v>406</v>
      </c>
      <c r="H193" s="69">
        <v>9820233.59</v>
      </c>
      <c r="I193" s="12">
        <v>2640131.87</v>
      </c>
      <c r="J193" s="12">
        <v>4217241.16</v>
      </c>
      <c r="K193" s="12">
        <v>2786187.24</v>
      </c>
      <c r="L193" s="12">
        <v>46718.95</v>
      </c>
      <c r="M193" s="12">
        <v>40786.3</v>
      </c>
      <c r="N193" s="12">
        <v>59602.03</v>
      </c>
      <c r="O193" s="12">
        <v>20493.4</v>
      </c>
      <c r="P193" s="12">
        <v>0</v>
      </c>
      <c r="Q193" s="12">
        <v>2478.02</v>
      </c>
      <c r="R193" s="12">
        <v>3234.29</v>
      </c>
      <c r="S193" s="12">
        <v>187181.75</v>
      </c>
      <c r="T193" s="12">
        <v>453822.95</v>
      </c>
      <c r="U193" s="69">
        <v>616736.23</v>
      </c>
      <c r="V193" s="12">
        <v>2209112.25</v>
      </c>
      <c r="W193" s="72">
        <v>753748.31</v>
      </c>
    </row>
    <row r="194" spans="1:23" ht="12.75">
      <c r="A194" s="426">
        <v>2</v>
      </c>
      <c r="B194" s="427">
        <v>19</v>
      </c>
      <c r="C194" s="427">
        <v>6</v>
      </c>
      <c r="D194" s="18">
        <v>3</v>
      </c>
      <c r="E194" s="18">
        <v>0</v>
      </c>
      <c r="F194" s="24"/>
      <c r="G194" s="23" t="s">
        <v>407</v>
      </c>
      <c r="H194" s="69">
        <v>39534283.13</v>
      </c>
      <c r="I194" s="12">
        <v>11365791.67</v>
      </c>
      <c r="J194" s="12">
        <v>18905565.75</v>
      </c>
      <c r="K194" s="12">
        <v>12449871.06</v>
      </c>
      <c r="L194" s="12">
        <v>1238784.22</v>
      </c>
      <c r="M194" s="12">
        <v>803612.75</v>
      </c>
      <c r="N194" s="12">
        <v>65840.28</v>
      </c>
      <c r="O194" s="12">
        <v>116964.14</v>
      </c>
      <c r="P194" s="12">
        <v>0</v>
      </c>
      <c r="Q194" s="12">
        <v>2079221.64</v>
      </c>
      <c r="R194" s="12">
        <v>681233.34</v>
      </c>
      <c r="S194" s="12">
        <v>462178.76</v>
      </c>
      <c r="T194" s="12">
        <v>745293.82</v>
      </c>
      <c r="U194" s="69">
        <v>262565.74</v>
      </c>
      <c r="V194" s="12">
        <v>5151170.61</v>
      </c>
      <c r="W194" s="72">
        <v>4111755.1</v>
      </c>
    </row>
    <row r="195" spans="1:23" ht="12.75">
      <c r="A195" s="426">
        <v>2</v>
      </c>
      <c r="B195" s="427">
        <v>17</v>
      </c>
      <c r="C195" s="427">
        <v>4</v>
      </c>
      <c r="D195" s="18">
        <v>3</v>
      </c>
      <c r="E195" s="18">
        <v>0</v>
      </c>
      <c r="F195" s="24"/>
      <c r="G195" s="23" t="s">
        <v>408</v>
      </c>
      <c r="H195" s="69">
        <v>34238541.32</v>
      </c>
      <c r="I195" s="12">
        <v>10635887.9</v>
      </c>
      <c r="J195" s="12">
        <v>16907245.23</v>
      </c>
      <c r="K195" s="12">
        <v>10332642.11</v>
      </c>
      <c r="L195" s="12">
        <v>2450297.65</v>
      </c>
      <c r="M195" s="12">
        <v>520720.9</v>
      </c>
      <c r="N195" s="12">
        <v>147166.96</v>
      </c>
      <c r="O195" s="12">
        <v>571806.5</v>
      </c>
      <c r="P195" s="12">
        <v>0</v>
      </c>
      <c r="Q195" s="12">
        <v>723874.88</v>
      </c>
      <c r="R195" s="12">
        <v>166071.78</v>
      </c>
      <c r="S195" s="12">
        <v>412299.6</v>
      </c>
      <c r="T195" s="12">
        <v>1159821.26</v>
      </c>
      <c r="U195" s="69">
        <v>422543.59</v>
      </c>
      <c r="V195" s="12">
        <v>2581374.14</v>
      </c>
      <c r="W195" s="72">
        <v>4114034.05</v>
      </c>
    </row>
    <row r="196" spans="1:23" ht="12.75">
      <c r="A196" s="426">
        <v>2</v>
      </c>
      <c r="B196" s="427">
        <v>14</v>
      </c>
      <c r="C196" s="427">
        <v>7</v>
      </c>
      <c r="D196" s="18">
        <v>3</v>
      </c>
      <c r="E196" s="18">
        <v>0</v>
      </c>
      <c r="F196" s="24"/>
      <c r="G196" s="23" t="s">
        <v>409</v>
      </c>
      <c r="H196" s="69">
        <v>17719823.88</v>
      </c>
      <c r="I196" s="12">
        <v>6561181.09</v>
      </c>
      <c r="J196" s="12">
        <v>7098577.68</v>
      </c>
      <c r="K196" s="12">
        <v>4863669.06</v>
      </c>
      <c r="L196" s="12">
        <v>640067.06</v>
      </c>
      <c r="M196" s="12">
        <v>174471.09</v>
      </c>
      <c r="N196" s="12">
        <v>32943.4</v>
      </c>
      <c r="O196" s="12">
        <v>66433</v>
      </c>
      <c r="P196" s="12">
        <v>0</v>
      </c>
      <c r="Q196" s="12">
        <v>867.86</v>
      </c>
      <c r="R196" s="12">
        <v>61667.37</v>
      </c>
      <c r="S196" s="12">
        <v>246813.94</v>
      </c>
      <c r="T196" s="12">
        <v>529427.12</v>
      </c>
      <c r="U196" s="69">
        <v>482217.78</v>
      </c>
      <c r="V196" s="12">
        <v>2693271.42</v>
      </c>
      <c r="W196" s="72">
        <v>1366793.69</v>
      </c>
    </row>
    <row r="197" spans="1:23" ht="12.75">
      <c r="A197" s="426">
        <v>2</v>
      </c>
      <c r="B197" s="427">
        <v>8</v>
      </c>
      <c r="C197" s="427">
        <v>14</v>
      </c>
      <c r="D197" s="18">
        <v>3</v>
      </c>
      <c r="E197" s="18">
        <v>0</v>
      </c>
      <c r="F197" s="24"/>
      <c r="G197" s="23" t="s">
        <v>410</v>
      </c>
      <c r="H197" s="69">
        <v>7937344.42</v>
      </c>
      <c r="I197" s="12">
        <v>2207615.41</v>
      </c>
      <c r="J197" s="12">
        <v>3097697.73</v>
      </c>
      <c r="K197" s="12">
        <v>2164026.31</v>
      </c>
      <c r="L197" s="12">
        <v>82774.32</v>
      </c>
      <c r="M197" s="12">
        <v>32339.55</v>
      </c>
      <c r="N197" s="12">
        <v>41333.86</v>
      </c>
      <c r="O197" s="12">
        <v>22871</v>
      </c>
      <c r="P197" s="12">
        <v>0</v>
      </c>
      <c r="Q197" s="12">
        <v>0</v>
      </c>
      <c r="R197" s="12">
        <v>37714.57</v>
      </c>
      <c r="S197" s="12">
        <v>80986.75</v>
      </c>
      <c r="T197" s="12">
        <v>461301.98</v>
      </c>
      <c r="U197" s="69">
        <v>174349.39</v>
      </c>
      <c r="V197" s="12">
        <v>1841139.23</v>
      </c>
      <c r="W197" s="72">
        <v>790892.05</v>
      </c>
    </row>
    <row r="198" spans="1:23" ht="12.75">
      <c r="A198" s="426">
        <v>2</v>
      </c>
      <c r="B198" s="427">
        <v>11</v>
      </c>
      <c r="C198" s="427">
        <v>4</v>
      </c>
      <c r="D198" s="18">
        <v>3</v>
      </c>
      <c r="E198" s="18">
        <v>0</v>
      </c>
      <c r="F198" s="24"/>
      <c r="G198" s="23" t="s">
        <v>411</v>
      </c>
      <c r="H198" s="69">
        <v>14104947.98</v>
      </c>
      <c r="I198" s="12">
        <v>5092183.9</v>
      </c>
      <c r="J198" s="12">
        <v>4952377.22</v>
      </c>
      <c r="K198" s="12">
        <v>3008712.42</v>
      </c>
      <c r="L198" s="12">
        <v>823643</v>
      </c>
      <c r="M198" s="12">
        <v>96417.71</v>
      </c>
      <c r="N198" s="12">
        <v>21580</v>
      </c>
      <c r="O198" s="12">
        <v>31041</v>
      </c>
      <c r="P198" s="12">
        <v>0</v>
      </c>
      <c r="Q198" s="12">
        <v>0</v>
      </c>
      <c r="R198" s="12">
        <v>524149.24</v>
      </c>
      <c r="S198" s="12">
        <v>140694.17</v>
      </c>
      <c r="T198" s="12">
        <v>181619</v>
      </c>
      <c r="U198" s="69">
        <v>124520.68</v>
      </c>
      <c r="V198" s="12">
        <v>1023805.96</v>
      </c>
      <c r="W198" s="72">
        <v>3036580.9</v>
      </c>
    </row>
    <row r="199" spans="1:23" ht="12.75">
      <c r="A199" s="426">
        <v>2</v>
      </c>
      <c r="B199" s="427">
        <v>18</v>
      </c>
      <c r="C199" s="427">
        <v>4</v>
      </c>
      <c r="D199" s="18">
        <v>3</v>
      </c>
      <c r="E199" s="18">
        <v>0</v>
      </c>
      <c r="F199" s="24"/>
      <c r="G199" s="23" t="s">
        <v>412</v>
      </c>
      <c r="H199" s="69">
        <v>31029320.71</v>
      </c>
      <c r="I199" s="12">
        <v>10874101.37</v>
      </c>
      <c r="J199" s="12">
        <v>14848857.86</v>
      </c>
      <c r="K199" s="12">
        <v>9823233.42</v>
      </c>
      <c r="L199" s="12">
        <v>1732752.41</v>
      </c>
      <c r="M199" s="12">
        <v>423463</v>
      </c>
      <c r="N199" s="12">
        <v>143132.69</v>
      </c>
      <c r="O199" s="12">
        <v>617523.1</v>
      </c>
      <c r="P199" s="12">
        <v>0</v>
      </c>
      <c r="Q199" s="12">
        <v>90505.4</v>
      </c>
      <c r="R199" s="12">
        <v>157961.88</v>
      </c>
      <c r="S199" s="12">
        <v>343781.06</v>
      </c>
      <c r="T199" s="12">
        <v>936780.5</v>
      </c>
      <c r="U199" s="69">
        <v>579724.4</v>
      </c>
      <c r="V199" s="12">
        <v>2418390</v>
      </c>
      <c r="W199" s="72">
        <v>2887971.48</v>
      </c>
    </row>
    <row r="200" spans="1:23" ht="12.75">
      <c r="A200" s="426">
        <v>2</v>
      </c>
      <c r="B200" s="427">
        <v>26</v>
      </c>
      <c r="C200" s="427">
        <v>4</v>
      </c>
      <c r="D200" s="18">
        <v>3</v>
      </c>
      <c r="E200" s="18">
        <v>0</v>
      </c>
      <c r="F200" s="24"/>
      <c r="G200" s="23" t="s">
        <v>413</v>
      </c>
      <c r="H200" s="69">
        <v>7472584.93</v>
      </c>
      <c r="I200" s="12">
        <v>1852218.33</v>
      </c>
      <c r="J200" s="12">
        <v>3824815.59</v>
      </c>
      <c r="K200" s="12">
        <v>2060637.79</v>
      </c>
      <c r="L200" s="12">
        <v>751796.07</v>
      </c>
      <c r="M200" s="12">
        <v>56709.5</v>
      </c>
      <c r="N200" s="12">
        <v>27481</v>
      </c>
      <c r="O200" s="12">
        <v>31050.3</v>
      </c>
      <c r="P200" s="12">
        <v>0</v>
      </c>
      <c r="Q200" s="12">
        <v>568778.72</v>
      </c>
      <c r="R200" s="12">
        <v>1701.56</v>
      </c>
      <c r="S200" s="12">
        <v>104970.98</v>
      </c>
      <c r="T200" s="12">
        <v>105555.75</v>
      </c>
      <c r="U200" s="69">
        <v>116133.92</v>
      </c>
      <c r="V200" s="12">
        <v>756407.41</v>
      </c>
      <c r="W200" s="72">
        <v>1039143.6</v>
      </c>
    </row>
    <row r="201" spans="1:23" ht="12.75">
      <c r="A201" s="426">
        <v>2</v>
      </c>
      <c r="B201" s="427">
        <v>23</v>
      </c>
      <c r="C201" s="427">
        <v>8</v>
      </c>
      <c r="D201" s="18">
        <v>3</v>
      </c>
      <c r="E201" s="18">
        <v>0</v>
      </c>
      <c r="F201" s="24"/>
      <c r="G201" s="23" t="s">
        <v>414</v>
      </c>
      <c r="H201" s="69">
        <v>32753488.76</v>
      </c>
      <c r="I201" s="12">
        <v>11196294.63</v>
      </c>
      <c r="J201" s="12">
        <v>18114405.66</v>
      </c>
      <c r="K201" s="12">
        <v>12004756</v>
      </c>
      <c r="L201" s="12">
        <v>848738.81</v>
      </c>
      <c r="M201" s="12">
        <v>340327.54</v>
      </c>
      <c r="N201" s="12">
        <v>196999.68</v>
      </c>
      <c r="O201" s="12">
        <v>78648.69</v>
      </c>
      <c r="P201" s="12">
        <v>0</v>
      </c>
      <c r="Q201" s="12">
        <v>0</v>
      </c>
      <c r="R201" s="12">
        <v>155790.8</v>
      </c>
      <c r="S201" s="12">
        <v>238873.66</v>
      </c>
      <c r="T201" s="12">
        <v>1850331.81</v>
      </c>
      <c r="U201" s="69">
        <v>2399938.67</v>
      </c>
      <c r="V201" s="12">
        <v>3093302.76</v>
      </c>
      <c r="W201" s="72">
        <v>349485.71</v>
      </c>
    </row>
    <row r="202" spans="1:23" ht="12.75">
      <c r="A202" s="426">
        <v>2</v>
      </c>
      <c r="B202" s="427">
        <v>20</v>
      </c>
      <c r="C202" s="427">
        <v>3</v>
      </c>
      <c r="D202" s="18">
        <v>3</v>
      </c>
      <c r="E202" s="18">
        <v>0</v>
      </c>
      <c r="F202" s="24"/>
      <c r="G202" s="23" t="s">
        <v>415</v>
      </c>
      <c r="H202" s="69">
        <v>31289548.79</v>
      </c>
      <c r="I202" s="12">
        <v>10734485.87</v>
      </c>
      <c r="J202" s="12">
        <v>9802735.42</v>
      </c>
      <c r="K202" s="12">
        <v>4775844.24</v>
      </c>
      <c r="L202" s="12">
        <v>1355437.68</v>
      </c>
      <c r="M202" s="12">
        <v>441291.15</v>
      </c>
      <c r="N202" s="12">
        <v>118933.18</v>
      </c>
      <c r="O202" s="12">
        <v>921753.31</v>
      </c>
      <c r="P202" s="12">
        <v>0</v>
      </c>
      <c r="Q202" s="12">
        <v>0</v>
      </c>
      <c r="R202" s="12">
        <v>115484.83</v>
      </c>
      <c r="S202" s="12">
        <v>389591.52</v>
      </c>
      <c r="T202" s="12">
        <v>1146223.66</v>
      </c>
      <c r="U202" s="69">
        <v>538175.85</v>
      </c>
      <c r="V202" s="12">
        <v>5866333.07</v>
      </c>
      <c r="W202" s="72">
        <v>4885994.43</v>
      </c>
    </row>
    <row r="203" spans="1:23" ht="12.75">
      <c r="A203" s="426">
        <v>2</v>
      </c>
      <c r="B203" s="427">
        <v>14</v>
      </c>
      <c r="C203" s="427">
        <v>8</v>
      </c>
      <c r="D203" s="18">
        <v>3</v>
      </c>
      <c r="E203" s="18">
        <v>0</v>
      </c>
      <c r="F203" s="24"/>
      <c r="G203" s="23" t="s">
        <v>416</v>
      </c>
      <c r="H203" s="69">
        <v>21390084.32</v>
      </c>
      <c r="I203" s="12">
        <v>8843152.59</v>
      </c>
      <c r="J203" s="12">
        <v>7237174.74</v>
      </c>
      <c r="K203" s="12">
        <v>5764394.08</v>
      </c>
      <c r="L203" s="12">
        <v>352570.16</v>
      </c>
      <c r="M203" s="12">
        <v>129602.18</v>
      </c>
      <c r="N203" s="12">
        <v>18437.5</v>
      </c>
      <c r="O203" s="12">
        <v>66764.19</v>
      </c>
      <c r="P203" s="12">
        <v>0</v>
      </c>
      <c r="Q203" s="12">
        <v>14304.31</v>
      </c>
      <c r="R203" s="12">
        <v>163430.8</v>
      </c>
      <c r="S203" s="12">
        <v>166885.88</v>
      </c>
      <c r="T203" s="12">
        <v>276651.69</v>
      </c>
      <c r="U203" s="69">
        <v>284133.95</v>
      </c>
      <c r="V203" s="12">
        <v>1828191.59</v>
      </c>
      <c r="W203" s="72">
        <v>3481565.4</v>
      </c>
    </row>
    <row r="204" spans="1:23" ht="12.75">
      <c r="A204" s="426">
        <v>2</v>
      </c>
      <c r="B204" s="427">
        <v>4</v>
      </c>
      <c r="C204" s="427">
        <v>4</v>
      </c>
      <c r="D204" s="18">
        <v>3</v>
      </c>
      <c r="E204" s="18">
        <v>0</v>
      </c>
      <c r="F204" s="24"/>
      <c r="G204" s="23" t="s">
        <v>417</v>
      </c>
      <c r="H204" s="69">
        <v>7212675.45</v>
      </c>
      <c r="I204" s="12">
        <v>1944967.47</v>
      </c>
      <c r="J204" s="12">
        <v>3578376.45</v>
      </c>
      <c r="K204" s="12">
        <v>1650791.89</v>
      </c>
      <c r="L204" s="12">
        <v>850423.75</v>
      </c>
      <c r="M204" s="12">
        <v>57117</v>
      </c>
      <c r="N204" s="12">
        <v>7462</v>
      </c>
      <c r="O204" s="12">
        <v>40650</v>
      </c>
      <c r="P204" s="12">
        <v>0</v>
      </c>
      <c r="Q204" s="12">
        <v>595936.4</v>
      </c>
      <c r="R204" s="12">
        <v>6024.14</v>
      </c>
      <c r="S204" s="12">
        <v>86993.36</v>
      </c>
      <c r="T204" s="12">
        <v>118045.6</v>
      </c>
      <c r="U204" s="69">
        <v>164932.31</v>
      </c>
      <c r="V204" s="12">
        <v>1231933.41</v>
      </c>
      <c r="W204" s="72">
        <v>457398.12</v>
      </c>
    </row>
    <row r="205" spans="1:23" ht="12.75">
      <c r="A205" s="426">
        <v>2</v>
      </c>
      <c r="B205" s="427">
        <v>25</v>
      </c>
      <c r="C205" s="427">
        <v>6</v>
      </c>
      <c r="D205" s="18">
        <v>3</v>
      </c>
      <c r="E205" s="18">
        <v>0</v>
      </c>
      <c r="F205" s="24"/>
      <c r="G205" s="23" t="s">
        <v>418</v>
      </c>
      <c r="H205" s="69">
        <v>8350050.51</v>
      </c>
      <c r="I205" s="12">
        <v>2883151.8</v>
      </c>
      <c r="J205" s="12">
        <v>4212969.88</v>
      </c>
      <c r="K205" s="12">
        <v>2864980.41</v>
      </c>
      <c r="L205" s="12">
        <v>86662.54</v>
      </c>
      <c r="M205" s="12">
        <v>118752.81</v>
      </c>
      <c r="N205" s="12">
        <v>13372.95</v>
      </c>
      <c r="O205" s="12">
        <v>18765</v>
      </c>
      <c r="P205" s="12">
        <v>0</v>
      </c>
      <c r="Q205" s="12">
        <v>289738.28</v>
      </c>
      <c r="R205" s="12">
        <v>28224.64</v>
      </c>
      <c r="S205" s="12">
        <v>108513.42</v>
      </c>
      <c r="T205" s="12">
        <v>162218.79</v>
      </c>
      <c r="U205" s="69">
        <v>521741.04</v>
      </c>
      <c r="V205" s="12">
        <v>359453.62</v>
      </c>
      <c r="W205" s="72">
        <v>894475.21</v>
      </c>
    </row>
    <row r="206" spans="1:23" ht="12.75">
      <c r="A206" s="426">
        <v>2</v>
      </c>
      <c r="B206" s="427">
        <v>17</v>
      </c>
      <c r="C206" s="427">
        <v>5</v>
      </c>
      <c r="D206" s="18">
        <v>3</v>
      </c>
      <c r="E206" s="18">
        <v>0</v>
      </c>
      <c r="F206" s="24"/>
      <c r="G206" s="23" t="s">
        <v>419</v>
      </c>
      <c r="H206" s="69">
        <v>7319340.26</v>
      </c>
      <c r="I206" s="12">
        <v>1825598.5</v>
      </c>
      <c r="J206" s="12">
        <v>3766841.31</v>
      </c>
      <c r="K206" s="12">
        <v>1248713.66</v>
      </c>
      <c r="L206" s="12">
        <v>2134979.2</v>
      </c>
      <c r="M206" s="12">
        <v>19247.5</v>
      </c>
      <c r="N206" s="12">
        <v>25348.7</v>
      </c>
      <c r="O206" s="12">
        <v>30367.1</v>
      </c>
      <c r="P206" s="12">
        <v>0</v>
      </c>
      <c r="Q206" s="12">
        <v>3212.4</v>
      </c>
      <c r="R206" s="12">
        <v>4093.64</v>
      </c>
      <c r="S206" s="12">
        <v>83359.78</v>
      </c>
      <c r="T206" s="12">
        <v>120847</v>
      </c>
      <c r="U206" s="69">
        <v>96672.33</v>
      </c>
      <c r="V206" s="12">
        <v>1086047.4</v>
      </c>
      <c r="W206" s="72">
        <v>640853.05</v>
      </c>
    </row>
    <row r="207" spans="1:23" ht="12.75">
      <c r="A207" s="426">
        <v>2</v>
      </c>
      <c r="B207" s="427">
        <v>12</v>
      </c>
      <c r="C207" s="427">
        <v>5</v>
      </c>
      <c r="D207" s="18">
        <v>3</v>
      </c>
      <c r="E207" s="18">
        <v>0</v>
      </c>
      <c r="F207" s="24"/>
      <c r="G207" s="23" t="s">
        <v>420</v>
      </c>
      <c r="H207" s="69">
        <v>6770471.77</v>
      </c>
      <c r="I207" s="12">
        <v>1324991.36</v>
      </c>
      <c r="J207" s="12">
        <v>3307855.82</v>
      </c>
      <c r="K207" s="12">
        <v>2708125.52</v>
      </c>
      <c r="L207" s="12">
        <v>314302.43</v>
      </c>
      <c r="M207" s="12">
        <v>14479.4</v>
      </c>
      <c r="N207" s="12">
        <v>12554</v>
      </c>
      <c r="O207" s="12">
        <v>17757.4</v>
      </c>
      <c r="P207" s="12">
        <v>0</v>
      </c>
      <c r="Q207" s="12">
        <v>0</v>
      </c>
      <c r="R207" s="12">
        <v>6774.57</v>
      </c>
      <c r="S207" s="12">
        <v>42740.28</v>
      </c>
      <c r="T207" s="12">
        <v>96405.53</v>
      </c>
      <c r="U207" s="69">
        <v>94716.69</v>
      </c>
      <c r="V207" s="12">
        <v>1012530.06</v>
      </c>
      <c r="W207" s="72">
        <v>1125094.53</v>
      </c>
    </row>
    <row r="208" spans="1:23" ht="12.75">
      <c r="A208" s="426">
        <v>2</v>
      </c>
      <c r="B208" s="427">
        <v>22</v>
      </c>
      <c r="C208" s="427">
        <v>3</v>
      </c>
      <c r="D208" s="18">
        <v>3</v>
      </c>
      <c r="E208" s="18">
        <v>0</v>
      </c>
      <c r="F208" s="24"/>
      <c r="G208" s="23" t="s">
        <v>421</v>
      </c>
      <c r="H208" s="69">
        <v>24372990.55</v>
      </c>
      <c r="I208" s="12">
        <v>9086997.62</v>
      </c>
      <c r="J208" s="12">
        <v>9868884.22</v>
      </c>
      <c r="K208" s="12">
        <v>6087059.81</v>
      </c>
      <c r="L208" s="12">
        <v>898436.37</v>
      </c>
      <c r="M208" s="12">
        <v>616744.25</v>
      </c>
      <c r="N208" s="12">
        <v>63412.88</v>
      </c>
      <c r="O208" s="12">
        <v>468451.02</v>
      </c>
      <c r="P208" s="12">
        <v>0</v>
      </c>
      <c r="Q208" s="12">
        <v>1197.38</v>
      </c>
      <c r="R208" s="12">
        <v>164606.45</v>
      </c>
      <c r="S208" s="12">
        <v>305656.88</v>
      </c>
      <c r="T208" s="12">
        <v>747151.12</v>
      </c>
      <c r="U208" s="69">
        <v>516168.06</v>
      </c>
      <c r="V208" s="12">
        <v>3898298.5</v>
      </c>
      <c r="W208" s="72">
        <v>1518810.21</v>
      </c>
    </row>
    <row r="209" spans="1:23" ht="12.75">
      <c r="A209" s="426">
        <v>2</v>
      </c>
      <c r="B209" s="427">
        <v>24</v>
      </c>
      <c r="C209" s="427">
        <v>5</v>
      </c>
      <c r="D209" s="18">
        <v>3</v>
      </c>
      <c r="E209" s="18">
        <v>0</v>
      </c>
      <c r="F209" s="24"/>
      <c r="G209" s="23" t="s">
        <v>422</v>
      </c>
      <c r="H209" s="69">
        <v>29567731.67</v>
      </c>
      <c r="I209" s="12">
        <v>12304592.69</v>
      </c>
      <c r="J209" s="12">
        <v>13289822.15</v>
      </c>
      <c r="K209" s="12">
        <v>7104661.16</v>
      </c>
      <c r="L209" s="12">
        <v>1409275.25</v>
      </c>
      <c r="M209" s="12">
        <v>586634.43</v>
      </c>
      <c r="N209" s="12">
        <v>73700.94</v>
      </c>
      <c r="O209" s="12">
        <v>824575.64</v>
      </c>
      <c r="P209" s="12">
        <v>0</v>
      </c>
      <c r="Q209" s="12">
        <v>1073796.19</v>
      </c>
      <c r="R209" s="12">
        <v>94607.79</v>
      </c>
      <c r="S209" s="12">
        <v>399926.91</v>
      </c>
      <c r="T209" s="12">
        <v>692056.97</v>
      </c>
      <c r="U209" s="69">
        <v>1030586.87</v>
      </c>
      <c r="V209" s="12">
        <v>2575877.24</v>
      </c>
      <c r="W209" s="72">
        <v>1397439.59</v>
      </c>
    </row>
    <row r="210" spans="1:23" ht="12.75">
      <c r="A210" s="426">
        <v>2</v>
      </c>
      <c r="B210" s="427">
        <v>24</v>
      </c>
      <c r="C210" s="427">
        <v>6</v>
      </c>
      <c r="D210" s="18">
        <v>3</v>
      </c>
      <c r="E210" s="18">
        <v>0</v>
      </c>
      <c r="F210" s="24"/>
      <c r="G210" s="23" t="s">
        <v>423</v>
      </c>
      <c r="H210" s="69">
        <v>15884195.9</v>
      </c>
      <c r="I210" s="12">
        <v>4945326.37</v>
      </c>
      <c r="J210" s="12">
        <v>7157700.59</v>
      </c>
      <c r="K210" s="12">
        <v>4354611.61</v>
      </c>
      <c r="L210" s="12">
        <v>1719195.83</v>
      </c>
      <c r="M210" s="12">
        <v>138975.75</v>
      </c>
      <c r="N210" s="12">
        <v>21144.56</v>
      </c>
      <c r="O210" s="12">
        <v>75378.56</v>
      </c>
      <c r="P210" s="12">
        <v>0</v>
      </c>
      <c r="Q210" s="12">
        <v>0</v>
      </c>
      <c r="R210" s="12">
        <v>38042.37</v>
      </c>
      <c r="S210" s="12">
        <v>222431.36</v>
      </c>
      <c r="T210" s="12">
        <v>355028.61</v>
      </c>
      <c r="U210" s="69">
        <v>232891.94</v>
      </c>
      <c r="V210" s="12">
        <v>2523856.02</v>
      </c>
      <c r="W210" s="72">
        <v>1257312.92</v>
      </c>
    </row>
    <row r="211" spans="1:23" ht="12.75">
      <c r="A211" s="426">
        <v>2</v>
      </c>
      <c r="B211" s="427">
        <v>24</v>
      </c>
      <c r="C211" s="427">
        <v>7</v>
      </c>
      <c r="D211" s="18">
        <v>3</v>
      </c>
      <c r="E211" s="18">
        <v>0</v>
      </c>
      <c r="F211" s="24"/>
      <c r="G211" s="23" t="s">
        <v>424</v>
      </c>
      <c r="H211" s="69">
        <v>4504969.21</v>
      </c>
      <c r="I211" s="12">
        <v>1384877.88</v>
      </c>
      <c r="J211" s="12">
        <v>1763707.67</v>
      </c>
      <c r="K211" s="12">
        <v>1178815.29</v>
      </c>
      <c r="L211" s="12">
        <v>136231.41</v>
      </c>
      <c r="M211" s="12">
        <v>29960.4</v>
      </c>
      <c r="N211" s="12">
        <v>31236.74</v>
      </c>
      <c r="O211" s="12">
        <v>20718.3</v>
      </c>
      <c r="P211" s="12">
        <v>0</v>
      </c>
      <c r="Q211" s="12">
        <v>0</v>
      </c>
      <c r="R211" s="12">
        <v>14993.34</v>
      </c>
      <c r="S211" s="12">
        <v>53300.42</v>
      </c>
      <c r="T211" s="12">
        <v>107865.91</v>
      </c>
      <c r="U211" s="69">
        <v>190585.86</v>
      </c>
      <c r="V211" s="12">
        <v>796776.54</v>
      </c>
      <c r="W211" s="72">
        <v>559607.12</v>
      </c>
    </row>
    <row r="212" spans="1:23" ht="12.75">
      <c r="A212" s="426">
        <v>2</v>
      </c>
      <c r="B212" s="427">
        <v>19</v>
      </c>
      <c r="C212" s="427">
        <v>8</v>
      </c>
      <c r="D212" s="18">
        <v>3</v>
      </c>
      <c r="E212" s="18">
        <v>0</v>
      </c>
      <c r="F212" s="24"/>
      <c r="G212" s="23" t="s">
        <v>425</v>
      </c>
      <c r="H212" s="69">
        <v>17878817.71</v>
      </c>
      <c r="I212" s="12">
        <v>4707753.06</v>
      </c>
      <c r="J212" s="12">
        <v>7163630.64</v>
      </c>
      <c r="K212" s="12">
        <v>4755645.8</v>
      </c>
      <c r="L212" s="12">
        <v>1017385.33</v>
      </c>
      <c r="M212" s="12">
        <v>73907.97</v>
      </c>
      <c r="N212" s="12">
        <v>19317.2</v>
      </c>
      <c r="O212" s="12">
        <v>44169.58</v>
      </c>
      <c r="P212" s="12">
        <v>0</v>
      </c>
      <c r="Q212" s="12">
        <v>346071.69</v>
      </c>
      <c r="R212" s="12">
        <v>28615.31</v>
      </c>
      <c r="S212" s="12">
        <v>173704.02</v>
      </c>
      <c r="T212" s="12">
        <v>519191.8</v>
      </c>
      <c r="U212" s="69">
        <v>185621.94</v>
      </c>
      <c r="V212" s="12">
        <v>2914315.11</v>
      </c>
      <c r="W212" s="72">
        <v>3093118.9</v>
      </c>
    </row>
    <row r="213" spans="1:23" ht="12.75">
      <c r="A213" s="426">
        <v>2</v>
      </c>
      <c r="B213" s="427">
        <v>20</v>
      </c>
      <c r="C213" s="427">
        <v>6</v>
      </c>
      <c r="D213" s="18">
        <v>3</v>
      </c>
      <c r="E213" s="18">
        <v>0</v>
      </c>
      <c r="F213" s="24"/>
      <c r="G213" s="23" t="s">
        <v>426</v>
      </c>
      <c r="H213" s="69">
        <v>15285140.23</v>
      </c>
      <c r="I213" s="12">
        <v>4413148.55</v>
      </c>
      <c r="J213" s="12">
        <v>6123848.14</v>
      </c>
      <c r="K213" s="12">
        <v>3858850.36</v>
      </c>
      <c r="L213" s="12">
        <v>927584.83</v>
      </c>
      <c r="M213" s="12">
        <v>178240.23</v>
      </c>
      <c r="N213" s="12">
        <v>35999.3</v>
      </c>
      <c r="O213" s="12">
        <v>82340.45</v>
      </c>
      <c r="P213" s="12">
        <v>0</v>
      </c>
      <c r="Q213" s="12">
        <v>114810.6</v>
      </c>
      <c r="R213" s="12">
        <v>52581.19</v>
      </c>
      <c r="S213" s="12">
        <v>237742.61</v>
      </c>
      <c r="T213" s="12">
        <v>242696.62</v>
      </c>
      <c r="U213" s="69">
        <v>393001.95</v>
      </c>
      <c r="V213" s="12">
        <v>2186019.12</v>
      </c>
      <c r="W213" s="72">
        <v>2562124.42</v>
      </c>
    </row>
    <row r="214" spans="1:23" s="107" customFormat="1" ht="15">
      <c r="A214" s="429"/>
      <c r="B214" s="430"/>
      <c r="C214" s="430"/>
      <c r="D214" s="119"/>
      <c r="E214" s="119"/>
      <c r="F214" s="120" t="s">
        <v>427</v>
      </c>
      <c r="G214" s="121"/>
      <c r="H214" s="123">
        <v>53327125.26</v>
      </c>
      <c r="I214" s="122">
        <v>0</v>
      </c>
      <c r="J214" s="122">
        <v>197109.63</v>
      </c>
      <c r="K214" s="122">
        <v>0</v>
      </c>
      <c r="L214" s="122">
        <v>0</v>
      </c>
      <c r="M214" s="122">
        <v>0</v>
      </c>
      <c r="N214" s="122">
        <v>0</v>
      </c>
      <c r="O214" s="122">
        <v>0</v>
      </c>
      <c r="P214" s="122">
        <v>0</v>
      </c>
      <c r="Q214" s="122">
        <v>0</v>
      </c>
      <c r="R214" s="122">
        <v>115825</v>
      </c>
      <c r="S214" s="122">
        <v>0</v>
      </c>
      <c r="T214" s="122">
        <v>0</v>
      </c>
      <c r="U214" s="123">
        <v>81284.63</v>
      </c>
      <c r="V214" s="122">
        <v>9954149.979999999</v>
      </c>
      <c r="W214" s="124">
        <v>43175865.650000006</v>
      </c>
    </row>
    <row r="215" spans="1:23" ht="25.5">
      <c r="A215" s="426">
        <v>2</v>
      </c>
      <c r="B215" s="427">
        <v>15</v>
      </c>
      <c r="C215" s="427">
        <v>1</v>
      </c>
      <c r="D215" s="431" t="s">
        <v>428</v>
      </c>
      <c r="E215" s="18">
        <v>8</v>
      </c>
      <c r="F215" s="24"/>
      <c r="G215" s="63" t="s">
        <v>429</v>
      </c>
      <c r="H215" s="69">
        <v>2646199.13</v>
      </c>
      <c r="I215" s="12">
        <v>0</v>
      </c>
      <c r="J215" s="12">
        <v>56309.82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69">
        <v>56309.82</v>
      </c>
      <c r="V215" s="12">
        <v>585600</v>
      </c>
      <c r="W215" s="72">
        <v>2004289.31</v>
      </c>
    </row>
    <row r="216" spans="1:23" ht="12.75">
      <c r="A216" s="426">
        <v>2</v>
      </c>
      <c r="B216" s="427">
        <v>19</v>
      </c>
      <c r="C216" s="427">
        <v>1</v>
      </c>
      <c r="D216" s="431" t="s">
        <v>428</v>
      </c>
      <c r="E216" s="18">
        <v>8</v>
      </c>
      <c r="F216" s="24"/>
      <c r="G216" s="63" t="s">
        <v>451</v>
      </c>
      <c r="H216" s="69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69">
        <v>0</v>
      </c>
      <c r="V216" s="12">
        <v>0</v>
      </c>
      <c r="W216" s="72">
        <v>0</v>
      </c>
    </row>
    <row r="217" spans="1:23" ht="51">
      <c r="A217" s="426">
        <v>2</v>
      </c>
      <c r="B217" s="427">
        <v>8</v>
      </c>
      <c r="C217" s="427">
        <v>5</v>
      </c>
      <c r="D217" s="431" t="s">
        <v>428</v>
      </c>
      <c r="E217" s="18">
        <v>8</v>
      </c>
      <c r="F217" s="24"/>
      <c r="G217" s="63" t="s">
        <v>430</v>
      </c>
      <c r="H217" s="69">
        <v>346282.48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69">
        <v>0</v>
      </c>
      <c r="V217" s="12">
        <v>0</v>
      </c>
      <c r="W217" s="72">
        <v>346282.48</v>
      </c>
    </row>
    <row r="218" spans="1:23" ht="25.5">
      <c r="A218" s="426">
        <v>2</v>
      </c>
      <c r="B218" s="427">
        <v>63</v>
      </c>
      <c r="C218" s="427">
        <v>1</v>
      </c>
      <c r="D218" s="431" t="s">
        <v>428</v>
      </c>
      <c r="E218" s="18">
        <v>8</v>
      </c>
      <c r="F218" s="24"/>
      <c r="G218" s="63" t="s">
        <v>431</v>
      </c>
      <c r="H218" s="69">
        <v>41152934.11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69">
        <v>0</v>
      </c>
      <c r="V218" s="12">
        <v>8736157.92</v>
      </c>
      <c r="W218" s="72">
        <v>32416776.19</v>
      </c>
    </row>
    <row r="219" spans="1:23" ht="25.5">
      <c r="A219" s="426">
        <v>2</v>
      </c>
      <c r="B219" s="427">
        <v>9</v>
      </c>
      <c r="C219" s="427">
        <v>8</v>
      </c>
      <c r="D219" s="431" t="s">
        <v>428</v>
      </c>
      <c r="E219" s="18">
        <v>8</v>
      </c>
      <c r="F219" s="24"/>
      <c r="G219" s="63" t="s">
        <v>452</v>
      </c>
      <c r="H219" s="69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69">
        <v>0</v>
      </c>
      <c r="V219" s="12">
        <v>0</v>
      </c>
      <c r="W219" s="72">
        <v>0</v>
      </c>
    </row>
    <row r="220" spans="1:23" ht="12.75">
      <c r="A220" s="426">
        <v>2</v>
      </c>
      <c r="B220" s="427">
        <v>9</v>
      </c>
      <c r="C220" s="427">
        <v>7</v>
      </c>
      <c r="D220" s="431" t="s">
        <v>428</v>
      </c>
      <c r="E220" s="18">
        <v>8</v>
      </c>
      <c r="F220" s="24"/>
      <c r="G220" s="63" t="s">
        <v>432</v>
      </c>
      <c r="H220" s="69">
        <v>734513.5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69">
        <v>0</v>
      </c>
      <c r="V220" s="12">
        <v>0</v>
      </c>
      <c r="W220" s="72">
        <v>734513.5</v>
      </c>
    </row>
    <row r="221" spans="1:23" ht="12.75">
      <c r="A221" s="426">
        <v>2</v>
      </c>
      <c r="B221" s="427">
        <v>10</v>
      </c>
      <c r="C221" s="427">
        <v>1</v>
      </c>
      <c r="D221" s="431" t="s">
        <v>428</v>
      </c>
      <c r="E221" s="18">
        <v>8</v>
      </c>
      <c r="F221" s="24"/>
      <c r="G221" s="63" t="s">
        <v>433</v>
      </c>
      <c r="H221" s="69">
        <v>98866.28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69">
        <v>0</v>
      </c>
      <c r="V221" s="12">
        <v>0</v>
      </c>
      <c r="W221" s="72">
        <v>98866.28</v>
      </c>
    </row>
    <row r="222" spans="1:23" ht="12.75">
      <c r="A222" s="426">
        <v>2</v>
      </c>
      <c r="B222" s="427">
        <v>20</v>
      </c>
      <c r="C222" s="427">
        <v>2</v>
      </c>
      <c r="D222" s="431" t="s">
        <v>428</v>
      </c>
      <c r="E222" s="18">
        <v>8</v>
      </c>
      <c r="F222" s="24"/>
      <c r="G222" s="63" t="s">
        <v>434</v>
      </c>
      <c r="H222" s="69">
        <v>259277</v>
      </c>
      <c r="I222" s="12">
        <v>0</v>
      </c>
      <c r="J222" s="12">
        <v>115825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115825</v>
      </c>
      <c r="S222" s="12">
        <v>0</v>
      </c>
      <c r="T222" s="12">
        <v>0</v>
      </c>
      <c r="U222" s="69">
        <v>0</v>
      </c>
      <c r="V222" s="12">
        <v>10100</v>
      </c>
      <c r="W222" s="72">
        <v>133352</v>
      </c>
    </row>
    <row r="223" spans="1:23" ht="12.75">
      <c r="A223" s="426">
        <v>2</v>
      </c>
      <c r="B223" s="427">
        <v>61</v>
      </c>
      <c r="C223" s="427">
        <v>1</v>
      </c>
      <c r="D223" s="431" t="s">
        <v>428</v>
      </c>
      <c r="E223" s="18">
        <v>8</v>
      </c>
      <c r="F223" s="24"/>
      <c r="G223" s="63" t="s">
        <v>435</v>
      </c>
      <c r="H223" s="69">
        <v>1687065.5</v>
      </c>
      <c r="I223" s="12">
        <v>0</v>
      </c>
      <c r="J223" s="12">
        <v>23976.36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69">
        <v>23976.36</v>
      </c>
      <c r="V223" s="12">
        <v>614265.45</v>
      </c>
      <c r="W223" s="72">
        <v>1048823.69</v>
      </c>
    </row>
    <row r="224" spans="1:23" ht="38.25">
      <c r="A224" s="426">
        <v>2</v>
      </c>
      <c r="B224" s="427">
        <v>2</v>
      </c>
      <c r="C224" s="427">
        <v>5</v>
      </c>
      <c r="D224" s="431" t="s">
        <v>428</v>
      </c>
      <c r="E224" s="18">
        <v>8</v>
      </c>
      <c r="F224" s="24"/>
      <c r="G224" s="63" t="s">
        <v>436</v>
      </c>
      <c r="H224" s="69">
        <v>188060.42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69">
        <v>0</v>
      </c>
      <c r="V224" s="12">
        <v>0</v>
      </c>
      <c r="W224" s="72">
        <v>188060.42</v>
      </c>
    </row>
    <row r="225" spans="1:23" ht="12.75">
      <c r="A225" s="426">
        <v>2</v>
      </c>
      <c r="B225" s="427">
        <v>8</v>
      </c>
      <c r="C225" s="427">
        <v>6</v>
      </c>
      <c r="D225" s="431" t="s">
        <v>428</v>
      </c>
      <c r="E225" s="18">
        <v>8</v>
      </c>
      <c r="F225" s="24"/>
      <c r="G225" s="63" t="s">
        <v>437</v>
      </c>
      <c r="H225" s="69">
        <v>26493.57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69">
        <v>0</v>
      </c>
      <c r="V225" s="12">
        <v>0</v>
      </c>
      <c r="W225" s="72">
        <v>26493.57</v>
      </c>
    </row>
    <row r="226" spans="1:23" ht="12.75">
      <c r="A226" s="426">
        <v>2</v>
      </c>
      <c r="B226" s="427">
        <v>16</v>
      </c>
      <c r="C226" s="427">
        <v>4</v>
      </c>
      <c r="D226" s="431" t="s">
        <v>428</v>
      </c>
      <c r="E226" s="18">
        <v>8</v>
      </c>
      <c r="F226" s="24"/>
      <c r="G226" s="63" t="s">
        <v>438</v>
      </c>
      <c r="H226" s="69">
        <v>3642620.33</v>
      </c>
      <c r="I226" s="12">
        <v>0</v>
      </c>
      <c r="J226" s="12">
        <v>998.45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69">
        <v>998.45</v>
      </c>
      <c r="V226" s="12">
        <v>0</v>
      </c>
      <c r="W226" s="72">
        <v>3641621.88</v>
      </c>
    </row>
    <row r="227" spans="1:23" ht="12.75">
      <c r="A227" s="426">
        <v>2</v>
      </c>
      <c r="B227" s="427">
        <v>25</v>
      </c>
      <c r="C227" s="427">
        <v>2</v>
      </c>
      <c r="D227" s="431" t="s">
        <v>428</v>
      </c>
      <c r="E227" s="18">
        <v>8</v>
      </c>
      <c r="F227" s="24"/>
      <c r="G227" s="63" t="s">
        <v>439</v>
      </c>
      <c r="H227" s="69">
        <v>1481327.91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69">
        <v>0</v>
      </c>
      <c r="V227" s="12">
        <v>8026.61</v>
      </c>
      <c r="W227" s="72">
        <v>1473301.3</v>
      </c>
    </row>
    <row r="228" spans="1:23" ht="25.5">
      <c r="A228" s="426">
        <v>2</v>
      </c>
      <c r="B228" s="427">
        <v>19</v>
      </c>
      <c r="C228" s="427">
        <v>1</v>
      </c>
      <c r="D228" s="431" t="s">
        <v>428</v>
      </c>
      <c r="E228" s="18">
        <v>8</v>
      </c>
      <c r="F228" s="24"/>
      <c r="G228" s="63" t="s">
        <v>453</v>
      </c>
      <c r="H228" s="69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69">
        <v>0</v>
      </c>
      <c r="V228" s="12">
        <v>0</v>
      </c>
      <c r="W228" s="72">
        <v>0</v>
      </c>
    </row>
    <row r="229" spans="1:23" ht="12.75">
      <c r="A229" s="426">
        <v>2</v>
      </c>
      <c r="B229" s="427">
        <v>14</v>
      </c>
      <c r="C229" s="427">
        <v>7</v>
      </c>
      <c r="D229" s="431" t="s">
        <v>428</v>
      </c>
      <c r="E229" s="18">
        <v>8</v>
      </c>
      <c r="F229" s="24"/>
      <c r="G229" s="63" t="s">
        <v>454</v>
      </c>
      <c r="H229" s="69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69">
        <v>0</v>
      </c>
      <c r="V229" s="12">
        <v>0</v>
      </c>
      <c r="W229" s="72">
        <v>0</v>
      </c>
    </row>
    <row r="230" spans="1:23" ht="25.5">
      <c r="A230" s="426">
        <v>2</v>
      </c>
      <c r="B230" s="427">
        <v>17</v>
      </c>
      <c r="C230" s="427">
        <v>4</v>
      </c>
      <c r="D230" s="431" t="s">
        <v>428</v>
      </c>
      <c r="E230" s="18">
        <v>8</v>
      </c>
      <c r="F230" s="24"/>
      <c r="G230" s="63" t="s">
        <v>455</v>
      </c>
      <c r="H230" s="69">
        <v>999942.25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69">
        <v>0</v>
      </c>
      <c r="V230" s="12">
        <v>0</v>
      </c>
      <c r="W230" s="72">
        <v>999942.25</v>
      </c>
    </row>
    <row r="231" spans="1:23" ht="25.5">
      <c r="A231" s="426">
        <v>2</v>
      </c>
      <c r="B231" s="427">
        <v>62</v>
      </c>
      <c r="C231" s="427">
        <v>11</v>
      </c>
      <c r="D231" s="431" t="s">
        <v>428</v>
      </c>
      <c r="E231" s="18">
        <v>8</v>
      </c>
      <c r="F231" s="24"/>
      <c r="G231" s="63" t="s">
        <v>440</v>
      </c>
      <c r="H231" s="69">
        <v>63542.78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69">
        <v>0</v>
      </c>
      <c r="V231" s="12">
        <v>0</v>
      </c>
      <c r="W231" s="72">
        <v>63542.78</v>
      </c>
    </row>
    <row r="232" spans="1:23" ht="12.75">
      <c r="A232" s="426">
        <v>0</v>
      </c>
      <c r="B232" s="427">
        <v>0</v>
      </c>
      <c r="C232" s="427">
        <v>0</v>
      </c>
      <c r="D232" s="431">
        <v>0</v>
      </c>
      <c r="E232" s="18">
        <v>0</v>
      </c>
      <c r="F232" s="24"/>
      <c r="G232" s="63">
        <v>0</v>
      </c>
      <c r="H232" s="69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69">
        <v>0</v>
      </c>
      <c r="V232" s="12">
        <v>0</v>
      </c>
      <c r="W232" s="72">
        <v>0</v>
      </c>
    </row>
    <row r="233" spans="1:23" ht="13.5" thickBot="1">
      <c r="A233" s="434">
        <v>0</v>
      </c>
      <c r="B233" s="435">
        <v>0</v>
      </c>
      <c r="C233" s="435">
        <v>0</v>
      </c>
      <c r="D233" s="436">
        <v>0</v>
      </c>
      <c r="E233" s="19">
        <v>0</v>
      </c>
      <c r="F233" s="25"/>
      <c r="G233" s="66">
        <v>0</v>
      </c>
      <c r="H233" s="80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80">
        <v>0</v>
      </c>
      <c r="V233" s="13">
        <v>0</v>
      </c>
      <c r="W233" s="84">
        <v>0</v>
      </c>
    </row>
  </sheetData>
  <mergeCells count="16">
    <mergeCell ref="F7:G9"/>
    <mergeCell ref="A1:M1"/>
    <mergeCell ref="A2:M2"/>
    <mergeCell ref="A3:M3"/>
    <mergeCell ref="E7:E9"/>
    <mergeCell ref="H7:H9"/>
    <mergeCell ref="A7:A9"/>
    <mergeCell ref="B7:B9"/>
    <mergeCell ref="C7:C9"/>
    <mergeCell ref="D7:D9"/>
    <mergeCell ref="W8:W9"/>
    <mergeCell ref="I7:W7"/>
    <mergeCell ref="I8:I9"/>
    <mergeCell ref="J8:J9"/>
    <mergeCell ref="K8:U8"/>
    <mergeCell ref="V8:V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Wojciech Kańczuga</cp:lastModifiedBy>
  <cp:lastPrinted>2008-08-12T08:40:14Z</cp:lastPrinted>
  <dcterms:created xsi:type="dcterms:W3CDTF">2004-12-13T11:18:08Z</dcterms:created>
  <dcterms:modified xsi:type="dcterms:W3CDTF">2009-07-07T07:50:01Z</dcterms:modified>
  <cp:category/>
  <cp:version/>
  <cp:contentType/>
  <cp:contentStatus/>
</cp:coreProperties>
</file>