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  <sheet name="9" sheetId="18" r:id="rId18"/>
  </sheets>
  <definedNames>
    <definedName name="_xlnm.Print_Area" localSheetId="7">'4P'!$A$1:$W$227</definedName>
    <definedName name="_xlnm.Print_Area" localSheetId="8">'4W'!$A$1:$W$227</definedName>
    <definedName name="_xlnm.Print_Area" localSheetId="13">'7P'!$A$1:$V$228</definedName>
    <definedName name="_xlnm.Print_Area" localSheetId="14">'7W'!$A$1:$V$228</definedName>
    <definedName name="_xlnm.Print_Area" localSheetId="15">'8P'!$A$1:$V$226</definedName>
    <definedName name="_xlnm.Print_Area" localSheetId="16">'8W'!$A$1:$V$226</definedName>
    <definedName name="_xlnm.Print_Area" localSheetId="0">'Spis tabel'!$A$1:$O$17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'4P'!$7:$10</definedName>
    <definedName name="_xlnm.Print_Titles" localSheetId="8">'4W'!$7:$10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5">'8P'!$7:$13</definedName>
    <definedName name="_xlnm.Print_Titles" localSheetId="16">'8W'!$7:$13</definedName>
  </definedNames>
  <calcPr fullCalcOnLoad="1"/>
</workbook>
</file>

<file path=xl/sharedStrings.xml><?xml version="1.0" encoding="utf-8"?>
<sst xmlns="http://schemas.openxmlformats.org/spreadsheetml/2006/main" count="4052" uniqueCount="453">
  <si>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</si>
  <si>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</si>
  <si>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</si>
  <si>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</si>
  <si>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</si>
  <si>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</si>
  <si>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</si>
  <si>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</si>
  <si>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</si>
  <si>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</si>
  <si>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</si>
  <si>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</si>
  <si>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</si>
  <si>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</si>
  <si>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</si>
  <si>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</si>
  <si>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</si>
  <si>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</si>
  <si>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</si>
  <si>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udziały we wpływach z podatków państwowych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</si>
  <si>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</si>
  <si>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</si>
  <si>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</si>
  <si>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</si>
  <si>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</si>
  <si>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</si>
  <si>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</si>
  <si>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</si>
  <si>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</si>
  <si>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</si>
  <si>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</si>
  <si>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</si>
  <si>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</si>
  <si>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</si>
  <si>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</si>
  <si>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</si>
  <si>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</si>
  <si>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</si>
  <si>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</si>
  <si>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</si>
  <si>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</si>
  <si>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</si>
  <si>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</si>
  <si>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</si>
  <si>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</si>
  <si>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Działy klasyfikacji budżętowej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</si>
  <si>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</si>
  <si>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</si>
  <si>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</si>
  <si>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</si>
  <si>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</si>
  <si>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</si>
  <si>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</si>
  <si>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</si>
  <si>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</si>
  <si>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</si>
  <si>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</si>
  <si>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</si>
  <si>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</si>
  <si>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</si>
  <si>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</si>
  <si>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</si>
  <si>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</si>
  <si>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</si>
  <si>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</si>
  <si>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</si>
  <si>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</si>
  <si>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</si>
  <si>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</si>
  <si>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001, 002</t>
  </si>
  <si>
    <t>013, 014, 031, 032, 033, 034, 035, 036, 037, 039, 040, 041, 042, 043, 044, 045, 046, 047, 048, 049, 050, 056, 057, 058, 059, 068, 069</t>
  </si>
  <si>
    <t>wpływy z opłat za zarząd, użytkowanie i użytkowanie wieczyste nieruchomości</t>
  </si>
  <si>
    <t>wpływy z opłat za wydawanie zezwoleń na sprzedaż alkoholu</t>
  </si>
  <si>
    <t>kolumna 9 minus kolumny 10 do 19</t>
  </si>
  <si>
    <t>kolumna 7 minus kolumny 8, 9, 21</t>
  </si>
  <si>
    <t>subwencja ogółna i środki na uzupełnienie dochodów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</si>
  <si>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</si>
  <si>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</si>
  <si>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</si>
  <si>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</si>
  <si>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202, 212, 222, 632, 642, 652</t>
  </si>
  <si>
    <t>231, 232, 233, 288, 661, 662, 663, 664</t>
  </si>
  <si>
    <t>244, 626</t>
  </si>
  <si>
    <t>Rb-28S</t>
  </si>
  <si>
    <t>401, 402, 403, 404, 405, 406, 407, 408, 409, 410, 411, 412, 413, 414, 417, 419</t>
  </si>
  <si>
    <t>Wydatki bieżące</t>
  </si>
  <si>
    <t>pozostałe wydatki bieżące</t>
  </si>
  <si>
    <t>13:7</t>
  </si>
  <si>
    <t>801, 802, 806, 807, 810, 811, 812, 813</t>
  </si>
  <si>
    <t>kolumna 8 - kolumny 9 do 11</t>
  </si>
  <si>
    <t>Rb-NDS</t>
  </si>
  <si>
    <t>wiersz C</t>
  </si>
  <si>
    <t>wiersz D11</t>
  </si>
  <si>
    <t>wiersz D12</t>
  </si>
  <si>
    <t>wiersz D13</t>
  </si>
  <si>
    <t>wiersz D14</t>
  </si>
  <si>
    <t>wiersz D15</t>
  </si>
  <si>
    <t>wiersz D16</t>
  </si>
  <si>
    <t>wiersz D17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</si>
  <si>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</si>
  <si>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</si>
  <si>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</si>
  <si>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</si>
  <si>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</si>
  <si>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</si>
  <si>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</si>
  <si>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</si>
  <si>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</si>
  <si>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</si>
  <si>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</si>
  <si>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</si>
  <si>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</si>
  <si>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</si>
  <si>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</si>
  <si>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</si>
  <si>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</si>
  <si>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</si>
  <si>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w tym na:</t>
  </si>
  <si>
    <t>dotacje i środki przekazane na inwestycje i zakupy inwestycyjne innym jst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</si>
  <si>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</si>
  <si>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</si>
  <si>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</si>
  <si>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</si>
  <si>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</si>
  <si>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</si>
  <si>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</si>
  <si>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</si>
  <si>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</si>
  <si>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</si>
  <si>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</si>
  <si>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</si>
  <si>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inwestycje i zakupy inwestycyjne</t>
  </si>
  <si>
    <t>kolumna 7 - kolumna 8</t>
  </si>
  <si>
    <t>kolumna 10 - kolumna 11</t>
  </si>
  <si>
    <t>8, 11</t>
  </si>
  <si>
    <t>14, 17</t>
  </si>
  <si>
    <t>kolumna 7 - kolumna 13</t>
  </si>
  <si>
    <t>kolumna 10 - kolumna 16</t>
  </si>
  <si>
    <t>kolumna 9 - kolumna 15</t>
  </si>
  <si>
    <t>kolumna 12 - kolumna 18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</si>
  <si>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</si>
  <si>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</si>
  <si>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</si>
  <si>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</si>
  <si>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</si>
  <si>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</si>
  <si>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</si>
  <si>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203, 213, 223, 273, 620, 633, 643, 653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</si>
  <si>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</si>
  <si>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</si>
  <si>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</si>
  <si>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</si>
  <si>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</si>
  <si>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</si>
  <si>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</si>
  <si>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</si>
  <si>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</si>
  <si>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</si>
  <si>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</si>
  <si>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</si>
  <si>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</si>
  <si>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</si>
  <si>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</si>
  <si>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</si>
  <si>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</si>
  <si>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</si>
  <si>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</si>
  <si>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</si>
  <si>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</si>
  <si>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</si>
  <si>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</si>
  <si>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</si>
  <si>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</si>
  <si>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</si>
  <si>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 roku</t>
  </si>
  <si>
    <t>Wydatki na obsługę długu, spłaty i wykup</t>
  </si>
  <si>
    <t>obsługę długu (odsetki)</t>
  </si>
  <si>
    <t>równoważąca/ regionalna</t>
  </si>
  <si>
    <t>Zakładka</t>
  </si>
  <si>
    <t>Tytuł</t>
  </si>
  <si>
    <t>2P</t>
  </si>
  <si>
    <t>2W</t>
  </si>
  <si>
    <t xml:space="preserve">    (plan)</t>
  </si>
  <si>
    <t xml:space="preserve">    (wykonanie)</t>
  </si>
  <si>
    <t>Pozycja sprawozdania/Paragrafy/Formuła licząca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</si>
  <si>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</si>
  <si>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</si>
  <si>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</si>
  <si>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</si>
  <si>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</si>
  <si>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</si>
  <si>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</si>
  <si>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</si>
  <si>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</si>
  <si>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</si>
  <si>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</si>
  <si>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</si>
  <si>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</si>
  <si>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>wiersz D1, odpowiednio plan lub wykonanie</t>
  </si>
  <si>
    <t>wiersz D11, odpowiednio plan lub wykonanie</t>
  </si>
  <si>
    <t>wiersz D15, odpowiednio plan lub wykonanie</t>
  </si>
  <si>
    <t>wiersz D13, odpowiednio plan lub wykonanie</t>
  </si>
  <si>
    <t>wiersz D2, odpowiednio plan lub wykonanie</t>
  </si>
  <si>
    <t>wiersz D21, odpowiednio plan lub wykonanie</t>
  </si>
  <si>
    <t>% wykonania</t>
  </si>
  <si>
    <t>dochody</t>
  </si>
  <si>
    <t>wydatki</t>
  </si>
  <si>
    <t>Typ JST</t>
  </si>
  <si>
    <t>Przychody - wykonanie</t>
  </si>
  <si>
    <t>Rozchody - wykonanie</t>
  </si>
  <si>
    <t>Zadłużenie ogółem</t>
  </si>
  <si>
    <t>w tym kredyty i pożyczki</t>
  </si>
  <si>
    <t>RAZEM</t>
  </si>
  <si>
    <t>Województwo samorządowe</t>
  </si>
  <si>
    <t>Powiaty</t>
  </si>
  <si>
    <t>Gminy, z tego:</t>
  </si>
  <si>
    <t xml:space="preserve">   gminy miejskie</t>
  </si>
  <si>
    <t xml:space="preserve">   gminy wiejskie</t>
  </si>
  <si>
    <t xml:space="preserve">   gminy miejsko-wiejskie</t>
  </si>
  <si>
    <t xml:space="preserve">Tabela 9. </t>
  </si>
  <si>
    <t>Dochody własne ogółem</t>
  </si>
  <si>
    <t>dochody z majątku</t>
  </si>
  <si>
    <t>pozostałe dochody własne</t>
  </si>
  <si>
    <t>wiersz D24, odpowiednio plan lub wykonanie</t>
  </si>
  <si>
    <t>Relacja zadłużenia do dochodów wykonanych</t>
  </si>
  <si>
    <t>Relacja zadłużenia do dochodów planowanych</t>
  </si>
  <si>
    <t xml:space="preserve">Dane zbiorcze dotyczące wykonania budżetów jst. woj. dolnośląskiego </t>
  </si>
  <si>
    <t>Miasta na prawach powiatu</t>
  </si>
  <si>
    <t>076, 077, 078, 087, 278, 618, 620, 622, 626, 628, 629, 630, 631, 632, 633, 641, 642, 643, 651, 652, 653, 661, 662, 663, 664, 665</t>
  </si>
  <si>
    <t>wszystkie 6xx</t>
  </si>
  <si>
    <t>275, 276, 278, 279, 292, 618</t>
  </si>
  <si>
    <t>275, 276, 277, 278, 279, 618</t>
  </si>
  <si>
    <t>tabela C, wiersz 1 (suma kolumn 3 i 5)</t>
  </si>
  <si>
    <t>Rb-28S (suma par. 801, 802, 806, '807, 810, 811, 812, 813) + Rb-NDS (wiersze D21 + D23 + D24), odpowiednio plan i wykonanie w tabelach dotyczących planu i wykonania</t>
  </si>
  <si>
    <t>suma z wierszy D211, D231, D241</t>
  </si>
  <si>
    <t>plan: kolumna 14 (tab.2) - kolumna 17 (tab.2)/kolumna 7 (tab.1) * 100%; wykonanie: kolumna 14 (tab.2) - kolumna 17 (tab.2)/kolumna 10 (tab.1) * 100%</t>
  </si>
  <si>
    <t>plan: kolumna 18 (tab.2) - kolumna 19/kolumna 7 (tab.1) * 100%; wykonanie: kolumna 18 (tab.2) - kolumna 19 (tab.2)/kolumna 10 (tab.1) * 100%</t>
  </si>
  <si>
    <t>wyłączenia ustawowe</t>
  </si>
  <si>
    <t>Suma całkowita (bez związków)</t>
  </si>
  <si>
    <t>dolnośląskie</t>
  </si>
  <si>
    <t>Suma - powiaty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</si>
  <si>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</si>
  <si>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</si>
  <si>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</si>
  <si>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</si>
  <si>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</si>
  <si>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</si>
  <si>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</si>
  <si>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</si>
  <si>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</si>
  <si>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</si>
  <si>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</si>
  <si>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</si>
  <si>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</si>
  <si>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</si>
  <si>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</si>
  <si>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</si>
  <si>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</si>
  <si>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</si>
  <si>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</si>
  <si>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</si>
  <si>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</si>
  <si>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</si>
  <si>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</si>
  <si>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</si>
  <si>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</si>
  <si>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</si>
  <si>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Suma - miasta na prawach pow.</t>
  </si>
  <si>
    <t>Jelenia Góra</t>
  </si>
  <si>
    <t>Legnica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</si>
  <si>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</si>
  <si>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</si>
  <si>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</si>
  <si>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</si>
  <si>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</si>
  <si>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</si>
  <si>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</si>
  <si>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</si>
  <si>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</si>
  <si>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</si>
  <si>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</si>
  <si>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</si>
  <si>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</si>
  <si>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</si>
  <si>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</si>
  <si>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</si>
  <si>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</si>
  <si>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</si>
  <si>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</si>
  <si>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</si>
  <si>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</si>
  <si>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</si>
  <si>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</si>
  <si>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</si>
  <si>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</si>
  <si>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</si>
  <si>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</si>
  <si>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</si>
  <si>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</si>
  <si>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</si>
  <si>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</si>
  <si>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WAŁBRZYCH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</si>
  <si>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</si>
  <si>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</si>
  <si>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</si>
  <si>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</si>
  <si>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</si>
  <si>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</si>
  <si>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</si>
  <si>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</si>
  <si>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</si>
  <si>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</si>
  <si>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</si>
  <si>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</si>
  <si>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</si>
  <si>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</si>
  <si>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</si>
  <si>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</si>
  <si>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</si>
  <si>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</si>
  <si>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</si>
  <si>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</si>
  <si>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</si>
  <si>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</si>
  <si>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</si>
  <si>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</si>
  <si>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</si>
  <si>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</si>
  <si>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</si>
  <si>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</si>
  <si>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</si>
  <si>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</si>
  <si>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</si>
  <si>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</si>
  <si>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</si>
  <si>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</si>
  <si>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</si>
  <si>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</si>
  <si>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</si>
  <si>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</si>
  <si>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</si>
  <si>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</si>
  <si>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</si>
  <si>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</si>
  <si>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</si>
  <si>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</si>
  <si>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</si>
  <si>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</si>
  <si>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</si>
  <si>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</si>
  <si>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</si>
  <si>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</si>
  <si>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</si>
  <si>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</si>
  <si>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</si>
  <si>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</si>
  <si>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</si>
  <si>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</si>
  <si>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</si>
  <si>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</si>
  <si>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</si>
  <si>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</si>
  <si>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</si>
  <si>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</si>
  <si>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</si>
  <si>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</si>
  <si>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</si>
  <si>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</si>
  <si>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</si>
  <si>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</si>
  <si>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</si>
  <si>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</si>
  <si>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</si>
  <si>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</si>
  <si>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</si>
  <si>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</si>
  <si>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</si>
  <si>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</si>
  <si>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</si>
  <si>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</si>
  <si>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</si>
  <si>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</si>
  <si>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</si>
  <si>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</si>
  <si>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</si>
  <si>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</si>
  <si>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</si>
  <si>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</si>
  <si>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</si>
  <si>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</si>
  <si>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</si>
  <si>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</si>
  <si>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</si>
  <si>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</si>
  <si>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</si>
  <si>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</si>
  <si>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</si>
  <si>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</si>
  <si>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</si>
  <si>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</si>
  <si>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</si>
  <si>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</si>
  <si>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</si>
  <si>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</si>
  <si>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</si>
  <si>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</si>
  <si>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</si>
  <si>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</si>
  <si>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</si>
  <si>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</si>
  <si>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</si>
  <si>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</si>
  <si>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</si>
  <si>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</si>
  <si>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ŚWIĘTA KATARZYNA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</si>
  <si>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</si>
  <si>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</si>
  <si>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</si>
  <si>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</si>
  <si>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</si>
  <si>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</si>
  <si>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</si>
  <si>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</si>
  <si>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</si>
  <si>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</si>
  <si>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</si>
  <si>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</si>
  <si>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</si>
  <si>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</si>
  <si>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Ekologiczny Związek Gospodarki Odpadami Komunalnymi "EKOGOK"</t>
  </si>
  <si>
    <t>Miedzygminny Zw. Celowy Powołany dla Stworzenia Wspolnego Systemu Gospodarki Odpadami w Powiecie Kłodzkim w Kłodzku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</si>
  <si>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</si>
  <si>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</si>
  <si>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</si>
  <si>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</si>
  <si>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</si>
  <si>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</si>
  <si>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</si>
  <si>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</si>
  <si>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</si>
  <si>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>ogółem         plan</t>
  </si>
  <si>
    <t>Suma całkowita</t>
  </si>
  <si>
    <t>zadłużenia     (z uwzgl. wyłączeń)</t>
  </si>
  <si>
    <t>obsługi zadłużenia       (z uwzgl. wyłączeń)</t>
  </si>
  <si>
    <t>200, 201, 202, 203, 211, 212, 213, 221, 222, 223, 231, 232, 233, 244, 273, 288, 620, 626, 631, 632, 633, 641, 642, 643, 651, 652, 653, 661, 662, 663, 664</t>
  </si>
  <si>
    <t>200, 201, 211, 221, 631, 641, 651</t>
  </si>
  <si>
    <t>200, 231, 232, 233, 241, 242, 243, 248, 249, 250, 251, 252, 253, 254, 255, 256, 257, 258, 259, 262, 263, 265, 266, 267, 271, 272, 273, 280, 281, 282, 283, 288</t>
  </si>
  <si>
    <t>293 z rozdziału 75831, 75832, 75833</t>
  </si>
  <si>
    <t>Wpłaty jst do budżetu państwa</t>
  </si>
  <si>
    <t xml:space="preserve">III kwartału </t>
  </si>
  <si>
    <t>25.11.2009</t>
  </si>
  <si>
    <t xml:space="preserve">Związek Międzygminny "Bóbr" </t>
  </si>
  <si>
    <t xml:space="preserve">Związek Międzygminny Ślęza - Oława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</si>
</sst>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  <numFmt numFmtId="167" formatCode="00"/>
  </numFmts>
  <fonts count="13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wrapText="1"/>
    </xf>
    <xf numFmtId="3" fontId="0" fillId="0" borderId="0" xfId="0" applyNumberFormat="1" applyAlignment="1">
      <alignment/>
    </xf>
    <xf numFmtId="165" fontId="0" fillId="0" borderId="1" xfId="0" applyNumberForma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0" fillId="2" borderId="10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2" borderId="15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" borderId="5" xfId="0" applyNumberFormat="1" applyFont="1" applyFill="1" applyBorder="1" applyAlignment="1">
      <alignment horizontal="left" vertical="center"/>
    </xf>
    <xf numFmtId="1" fontId="8" fillId="3" borderId="20" xfId="0" applyNumberFormat="1" applyFont="1" applyFill="1" applyBorder="1" applyAlignment="1">
      <alignment horizontal="left" vertical="center"/>
    </xf>
    <xf numFmtId="1" fontId="8" fillId="3" borderId="6" xfId="0" applyNumberFormat="1" applyFont="1" applyFill="1" applyBorder="1" applyAlignment="1">
      <alignment horizontal="right" vertical="center"/>
    </xf>
    <xf numFmtId="1" fontId="8" fillId="3" borderId="20" xfId="0" applyNumberFormat="1" applyFont="1" applyFill="1" applyBorder="1" applyAlignment="1">
      <alignment vertical="center"/>
    </xf>
    <xf numFmtId="1" fontId="8" fillId="3" borderId="5" xfId="0" applyNumberFormat="1" applyFont="1" applyFill="1" applyBorder="1" applyAlignment="1">
      <alignment vertical="center"/>
    </xf>
    <xf numFmtId="1" fontId="8" fillId="3" borderId="20" xfId="0" applyNumberFormat="1" applyFont="1" applyFill="1" applyBorder="1" applyAlignment="1">
      <alignment horizontal="right" vertical="center"/>
    </xf>
    <xf numFmtId="1" fontId="8" fillId="3" borderId="6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5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66" fontId="3" fillId="0" borderId="22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1" fontId="3" fillId="0" borderId="6" xfId="0" applyNumberFormat="1" applyFont="1" applyBorder="1" applyAlignment="1">
      <alignment/>
    </xf>
    <xf numFmtId="3" fontId="0" fillId="0" borderId="8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0" fontId="0" fillId="0" borderId="14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1" fontId="2" fillId="0" borderId="27" xfId="0" applyNumberFormat="1" applyFont="1" applyBorder="1" applyAlignment="1">
      <alignment/>
    </xf>
    <xf numFmtId="166" fontId="2" fillId="0" borderId="22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26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166" fontId="2" fillId="0" borderId="26" xfId="0" applyNumberFormat="1" applyFont="1" applyFill="1" applyBorder="1" applyAlignment="1">
      <alignment/>
    </xf>
    <xf numFmtId="166" fontId="2" fillId="0" borderId="22" xfId="0" applyNumberFormat="1" applyFont="1" applyFill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5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3" fontId="9" fillId="0" borderId="21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vertical="center"/>
    </xf>
    <xf numFmtId="0" fontId="10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2" fontId="2" fillId="0" borderId="26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" fontId="7" fillId="0" borderId="33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164" fontId="9" fillId="0" borderId="22" xfId="0" applyNumberFormat="1" applyFont="1" applyBorder="1" applyAlignment="1">
      <alignment vertical="center"/>
    </xf>
    <xf numFmtId="164" fontId="9" fillId="0" borderId="25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64" fontId="9" fillId="0" borderId="2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6" fontId="2" fillId="0" borderId="26" xfId="0" applyNumberFormat="1" applyFon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2" xfId="0" applyNumberFormat="1" applyFill="1" applyBorder="1" applyAlignment="1">
      <alignment/>
    </xf>
    <xf numFmtId="164" fontId="2" fillId="0" borderId="11" xfId="0" applyNumberFormat="1" applyFont="1" applyBorder="1" applyAlignment="1">
      <alignment vertical="center"/>
    </xf>
    <xf numFmtId="164" fontId="9" fillId="0" borderId="23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1" fontId="9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7" fontId="2" fillId="0" borderId="36" xfId="0" applyNumberFormat="1" applyFont="1" applyBorder="1" applyAlignment="1">
      <alignment/>
    </xf>
    <xf numFmtId="167" fontId="2" fillId="0" borderId="26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2" fillId="0" borderId="37" xfId="0" applyNumberFormat="1" applyFont="1" applyBorder="1" applyAlignment="1">
      <alignment/>
    </xf>
    <xf numFmtId="167" fontId="2" fillId="0" borderId="22" xfId="0" applyNumberFormat="1" applyFont="1" applyBorder="1" applyAlignment="1">
      <alignment/>
    </xf>
    <xf numFmtId="167" fontId="0" fillId="0" borderId="38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38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2" fillId="0" borderId="38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7" fontId="3" fillId="0" borderId="38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0" fillId="0" borderId="38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39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167" fontId="2" fillId="0" borderId="36" xfId="0" applyNumberFormat="1" applyFont="1" applyBorder="1" applyAlignment="1">
      <alignment/>
    </xf>
    <xf numFmtId="167" fontId="2" fillId="0" borderId="26" xfId="0" applyNumberFormat="1" applyFont="1" applyBorder="1" applyAlignment="1">
      <alignment/>
    </xf>
    <xf numFmtId="167" fontId="3" fillId="0" borderId="38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167" fontId="9" fillId="0" borderId="38" xfId="0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left" vertical="center"/>
    </xf>
    <xf numFmtId="1" fontId="8" fillId="3" borderId="20" xfId="0" applyNumberFormat="1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" fontId="0" fillId="2" borderId="44" xfId="0" applyNumberFormat="1" applyFont="1" applyFill="1" applyBorder="1" applyAlignment="1">
      <alignment horizontal="center"/>
    </xf>
    <xf numFmtId="1" fontId="0" fillId="2" borderId="4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55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left" vertical="center"/>
    </xf>
    <xf numFmtId="1" fontId="0" fillId="0" borderId="56" xfId="0" applyNumberFormat="1" applyFont="1" applyBorder="1" applyAlignment="1">
      <alignment horizontal="left" vertical="center"/>
    </xf>
    <xf numFmtId="1" fontId="0" fillId="0" borderId="28" xfId="0" applyNumberFormat="1" applyFont="1" applyBorder="1" applyAlignment="1">
      <alignment horizontal="left" vertical="center"/>
    </xf>
    <xf numFmtId="1" fontId="0" fillId="0" borderId="57" xfId="0" applyNumberFormat="1" applyFont="1" applyBorder="1" applyAlignment="1">
      <alignment horizontal="left" vertical="center"/>
    </xf>
    <xf numFmtId="1" fontId="0" fillId="0" borderId="5" xfId="0" applyNumberFormat="1" applyFont="1" applyBorder="1" applyAlignment="1">
      <alignment horizontal="left" vertical="center"/>
    </xf>
    <xf numFmtId="1" fontId="0" fillId="0" borderId="58" xfId="0" applyNumberFormat="1" applyFont="1" applyBorder="1" applyAlignment="1">
      <alignment horizontal="left" vertical="center"/>
    </xf>
    <xf numFmtId="1" fontId="0" fillId="0" borderId="14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D102" sqref="D102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291" t="s">
        <v>156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 ht="38.25" customHeight="1">
      <c r="A2" s="203" t="s">
        <v>178</v>
      </c>
      <c r="B2" s="292" t="s">
        <v>179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/>
    </row>
    <row r="3" spans="1:15" ht="24" customHeight="1">
      <c r="A3" s="204">
        <v>1</v>
      </c>
      <c r="B3" s="287" t="str">
        <f>B78&amp;C78&amp;$L$78&amp;$N$78&amp;$O$78&amp;$P$78</f>
        <v>Tabela 1. Wykonanie dochodów i wydatków w budżetach jst woj. dolnośląskiego wg stanu na koniec III kwartału 2009 roku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</row>
    <row r="4" spans="1:15" ht="24" customHeight="1">
      <c r="A4" s="204" t="s">
        <v>180</v>
      </c>
      <c r="B4" s="287" t="str">
        <f>B79&amp;C79&amp;$L$78&amp;$N$78&amp;$O$78&amp;$P$78&amp;L79</f>
        <v>Tabela 2. Przychody i rozchody oraz zadłużenie w budżetach jst woj. dolnośląskiego wg stanu na koniec III kwartału 2009 roku    (plan)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1:15" ht="24" customHeight="1">
      <c r="A5" s="204" t="s">
        <v>181</v>
      </c>
      <c r="B5" s="287" t="str">
        <f>B79&amp;C79&amp;$L$78&amp;$N$78&amp;$O$78&amp;$P$78&amp;L80</f>
        <v>Tabela 2. Przychody i rozchody oraz zadłużenie w budżetach jst woj. dolnośląskiego wg stanu na koniec III kwartału 2009 roku    (wykonanie)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</row>
    <row r="6" spans="1:15" ht="24" customHeight="1">
      <c r="A6" s="204" t="s">
        <v>185</v>
      </c>
      <c r="B6" s="288" t="str">
        <f>B80&amp;C80&amp;$L$78&amp;$N$78&amp;$O$78&amp;$P$78&amp;L79</f>
        <v>Tabela 3. Struktura i dynamika dochodów ogółem budżetów jst woj. dolnośląskiego wg stanu na koniec III kwartału 2009 roku    (plan)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90"/>
    </row>
    <row r="7" spans="1:15" ht="24" customHeight="1">
      <c r="A7" s="204" t="s">
        <v>186</v>
      </c>
      <c r="B7" s="287" t="str">
        <f>B80&amp;C80&amp;$L$78&amp;$N$78&amp;$O$78&amp;$P$78&amp;L80</f>
        <v>Tabela 3. Struktura i dynamika dochodów ogółem budżetów jst woj. dolnośląskiego wg stanu na koniec III kwartału 2009 roku    (wykonanie)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</row>
    <row r="8" spans="1:15" ht="24" customHeight="1">
      <c r="A8" s="204" t="s">
        <v>187</v>
      </c>
      <c r="B8" s="288" t="str">
        <f>B81&amp;C81&amp;$L$78&amp;$N$78&amp;$O$78&amp;$P$78&amp;L79</f>
        <v>Tabela 4. Struktura dochodów własnych budżetów jst woj. dolnośląskiego wg stanu na koniec III kwartału 2009 roku    (plan)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90"/>
    </row>
    <row r="9" spans="1:15" ht="24" customHeight="1">
      <c r="A9" s="204" t="s">
        <v>188</v>
      </c>
      <c r="B9" s="287" t="str">
        <f>B81&amp;C81&amp;$L$78&amp;$N$78&amp;$O$78&amp;$P$78&amp;L80</f>
        <v>Tabela 4. Struktura dochodów własnych budżetów jst woj. dolnośląskiego wg stanu na koniec III kwartału 2009 roku    (wykonanie)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</row>
    <row r="10" spans="1:15" ht="24" customHeight="1">
      <c r="A10" s="204" t="s">
        <v>189</v>
      </c>
      <c r="B10" s="288" t="str">
        <f>B82&amp;C82&amp;$L$78&amp;$N$78&amp;$O$78&amp;$P$78&amp;L79</f>
        <v>Tabela 5.  Struktura subwencji ogólnej jst woj. dolnośląskiego wg stanu na koniec III kwartału 2009 roku    (plan)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90"/>
    </row>
    <row r="11" spans="1:15" ht="24" customHeight="1">
      <c r="A11" s="204" t="s">
        <v>190</v>
      </c>
      <c r="B11" s="287" t="str">
        <f>B82&amp;C82&amp;$L$78&amp;$N$78&amp;$O$78&amp;$P$78&amp;L80</f>
        <v>Tabela 5.  Struktura subwencji ogólnej jst woj. dolnośląskiego wg stanu na koniec III kwartału 2009 roku    (wykonanie)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</row>
    <row r="12" spans="1:15" ht="24" customHeight="1">
      <c r="A12" s="204" t="s">
        <v>191</v>
      </c>
      <c r="B12" s="288" t="str">
        <f>B83&amp;C83&amp;$L$78&amp;$N$78&amp;$O$78&amp;$P$78&amp;L79</f>
        <v>Tabela 6. Struktura dotacji celowych przekazywanych do budżetów jst woj. dolnośląskiego wg stanu na koniec III kwartału 2009 roku    (plan)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90"/>
    </row>
    <row r="13" spans="1:15" ht="24" customHeight="1">
      <c r="A13" s="204" t="s">
        <v>192</v>
      </c>
      <c r="B13" s="287" t="str">
        <f>B83&amp;C83&amp;$L$78&amp;$N$78&amp;$O$78&amp;$P$78&amp;L80</f>
        <v>Tabela 6. Struktura dotacji celowych przekazywanych do budżetów jst woj. dolnośląskiego wg stanu na koniec III kwartału 2009 roku    (wykonanie)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</row>
    <row r="14" spans="1:15" ht="24" customHeight="1">
      <c r="A14" s="204" t="s">
        <v>193</v>
      </c>
      <c r="B14" s="288" t="str">
        <f>B84&amp;C84&amp;$L$78&amp;$N$78&amp;$O$78&amp;$P$78&amp;L79</f>
        <v>Tabela 7. Struktura wydatków ogółem budżetów jst woj. dolnośląskiego wg stanu na koniec III kwartału 2009 roku    (plan)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90"/>
    </row>
    <row r="15" spans="1:15" ht="24" customHeight="1">
      <c r="A15" s="204" t="s">
        <v>194</v>
      </c>
      <c r="B15" s="287" t="str">
        <f>B84&amp;C84&amp;$L$78&amp;$N$78&amp;$O$78&amp;$P$78&amp;L80</f>
        <v>Tabela 7. Struktura wydatków ogółem budżetów jst woj. dolnośląskiego wg stanu na koniec III kwartału 2009 roku    (wykonanie)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</row>
    <row r="16" spans="1:15" ht="24" customHeight="1">
      <c r="A16" s="204" t="s">
        <v>195</v>
      </c>
      <c r="B16" s="288" t="str">
        <f>B85&amp;C85&amp;$L$78&amp;$N$78&amp;$O$78&amp;$P$78&amp;L79</f>
        <v>Tabela 8. Wydatki jst wg ważniejszych działów klasyfikacji budżetowej wg stanu na koniec III kwartału 2009 roku    (plan)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90"/>
    </row>
    <row r="17" spans="1:15" ht="24" customHeight="1">
      <c r="A17" s="204" t="s">
        <v>196</v>
      </c>
      <c r="B17" s="287" t="str">
        <f>B85&amp;C85&amp;$L$78&amp;$N$78&amp;$O$78&amp;$P$78&amp;L80</f>
        <v>Tabela 8. Wydatki jst wg ważniejszych działów klasyfikacji budżetowej wg stanu na koniec III kwartału 2009 roku    (wykonanie)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</row>
    <row r="18" spans="1:15" ht="24" customHeight="1">
      <c r="A18" s="204">
        <v>9</v>
      </c>
      <c r="B18" s="287" t="str">
        <f>B86&amp;C86&amp;$L$78&amp;$N$78&amp;$O$78&amp;$P$78&amp;L81</f>
        <v>Tabela 9. Dane zbiorcze dotyczące wykonania budżetów jst. woj. dolnośląskiego wg stanu na koniec III kwartału 2009 roku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</row>
    <row r="75" spans="2:16" ht="23.25" hidden="1">
      <c r="B75" s="182" t="s">
        <v>197</v>
      </c>
      <c r="C75" s="182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2:16" ht="12.75" hidden="1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2:16" ht="12.75" hidden="1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2:16" ht="12.75" hidden="1">
      <c r="B78" s="181" t="s">
        <v>157</v>
      </c>
      <c r="C78" s="295" t="s">
        <v>165</v>
      </c>
      <c r="D78" s="296"/>
      <c r="E78" s="296"/>
      <c r="F78" s="296"/>
      <c r="G78" s="296"/>
      <c r="H78" s="296"/>
      <c r="I78" s="296"/>
      <c r="J78" s="297"/>
      <c r="K78" s="180"/>
      <c r="L78" s="183" t="s">
        <v>173</v>
      </c>
      <c r="M78" s="183"/>
      <c r="N78" s="183" t="s">
        <v>449</v>
      </c>
      <c r="O78" s="184">
        <v>2009</v>
      </c>
      <c r="P78" s="183" t="s">
        <v>174</v>
      </c>
    </row>
    <row r="79" spans="2:16" ht="12.75" hidden="1">
      <c r="B79" s="181" t="s">
        <v>158</v>
      </c>
      <c r="C79" s="295" t="s">
        <v>166</v>
      </c>
      <c r="D79" s="296"/>
      <c r="E79" s="296"/>
      <c r="F79" s="296"/>
      <c r="G79" s="296"/>
      <c r="H79" s="296"/>
      <c r="I79" s="296"/>
      <c r="J79" s="297"/>
      <c r="K79" s="180"/>
      <c r="L79" s="180" t="s">
        <v>182</v>
      </c>
      <c r="M79" s="180"/>
      <c r="N79" s="180"/>
      <c r="O79" s="180"/>
      <c r="P79" s="180"/>
    </row>
    <row r="80" spans="2:16" ht="12.75" hidden="1">
      <c r="B80" s="181" t="s">
        <v>159</v>
      </c>
      <c r="C80" s="295" t="s">
        <v>167</v>
      </c>
      <c r="D80" s="296"/>
      <c r="E80" s="296"/>
      <c r="F80" s="296"/>
      <c r="G80" s="296"/>
      <c r="H80" s="296"/>
      <c r="I80" s="296"/>
      <c r="J80" s="297"/>
      <c r="K80" s="180"/>
      <c r="L80" s="180" t="s">
        <v>183</v>
      </c>
      <c r="M80" s="180"/>
      <c r="N80" s="180"/>
      <c r="O80" s="180"/>
      <c r="P80" s="180"/>
    </row>
    <row r="81" spans="2:16" ht="12.75" hidden="1">
      <c r="B81" s="181" t="s">
        <v>160</v>
      </c>
      <c r="C81" s="295" t="s">
        <v>168</v>
      </c>
      <c r="D81" s="296"/>
      <c r="E81" s="296"/>
      <c r="F81" s="296"/>
      <c r="G81" s="296"/>
      <c r="H81" s="296"/>
      <c r="I81" s="296"/>
      <c r="J81" s="297"/>
      <c r="K81" s="180"/>
      <c r="L81" s="180"/>
      <c r="M81" s="180"/>
      <c r="N81" s="180"/>
      <c r="O81" s="180"/>
      <c r="P81" s="180"/>
    </row>
    <row r="82" spans="2:16" ht="12.75" hidden="1">
      <c r="B82" s="181" t="s">
        <v>161</v>
      </c>
      <c r="C82" s="295" t="s">
        <v>169</v>
      </c>
      <c r="D82" s="296"/>
      <c r="E82" s="296"/>
      <c r="F82" s="296"/>
      <c r="G82" s="296"/>
      <c r="H82" s="296"/>
      <c r="I82" s="296"/>
      <c r="J82" s="297"/>
      <c r="K82" s="180"/>
      <c r="L82" s="180"/>
      <c r="M82" s="180"/>
      <c r="N82" s="180"/>
      <c r="O82" s="180"/>
      <c r="P82" s="180"/>
    </row>
    <row r="83" spans="2:16" ht="12.75" hidden="1">
      <c r="B83" s="181" t="s">
        <v>162</v>
      </c>
      <c r="C83" s="295" t="s">
        <v>170</v>
      </c>
      <c r="D83" s="296"/>
      <c r="E83" s="296"/>
      <c r="F83" s="296"/>
      <c r="G83" s="296"/>
      <c r="H83" s="296"/>
      <c r="I83" s="296"/>
      <c r="J83" s="297"/>
      <c r="K83" s="180"/>
      <c r="L83" s="180"/>
      <c r="M83" s="180"/>
      <c r="N83" s="180"/>
      <c r="O83" s="180"/>
      <c r="P83" s="180"/>
    </row>
    <row r="84" spans="2:16" ht="12.75" hidden="1">
      <c r="B84" s="181" t="s">
        <v>163</v>
      </c>
      <c r="C84" s="295" t="s">
        <v>171</v>
      </c>
      <c r="D84" s="296"/>
      <c r="E84" s="296"/>
      <c r="F84" s="296"/>
      <c r="G84" s="296"/>
      <c r="H84" s="296"/>
      <c r="I84" s="296"/>
      <c r="J84" s="297"/>
      <c r="K84" s="180"/>
      <c r="L84" s="180"/>
      <c r="M84" s="180"/>
      <c r="N84" s="180"/>
      <c r="O84" s="180"/>
      <c r="P84" s="180"/>
    </row>
    <row r="85" spans="2:16" ht="12.75" hidden="1">
      <c r="B85" s="181" t="s">
        <v>164</v>
      </c>
      <c r="C85" s="295" t="s">
        <v>172</v>
      </c>
      <c r="D85" s="296"/>
      <c r="E85" s="296"/>
      <c r="F85" s="296"/>
      <c r="G85" s="296"/>
      <c r="H85" s="296"/>
      <c r="I85" s="296"/>
      <c r="J85" s="297"/>
      <c r="K85" s="180"/>
      <c r="L85" s="180"/>
      <c r="M85" s="180"/>
      <c r="N85" s="180"/>
      <c r="O85" s="180"/>
      <c r="P85" s="180"/>
    </row>
    <row r="86" spans="2:16" ht="12.75" hidden="1">
      <c r="B86" s="181" t="s">
        <v>219</v>
      </c>
      <c r="C86" s="295" t="s">
        <v>226</v>
      </c>
      <c r="D86" s="296"/>
      <c r="E86" s="296"/>
      <c r="F86" s="296"/>
      <c r="G86" s="296"/>
      <c r="H86" s="296"/>
      <c r="I86" s="296"/>
      <c r="J86" s="297"/>
      <c r="K86" s="180"/>
      <c r="L86" s="180"/>
      <c r="M86" s="180"/>
      <c r="N86" s="180"/>
      <c r="O86" s="180"/>
      <c r="P86" s="180"/>
    </row>
    <row r="87" spans="2:16" ht="12.75" hidden="1"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2:16" ht="12.75" hidden="1"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</row>
  </sheetData>
  <mergeCells count="27">
    <mergeCell ref="C86:J86"/>
    <mergeCell ref="C85:J85"/>
    <mergeCell ref="B11:O11"/>
    <mergeCell ref="B13:O13"/>
    <mergeCell ref="B15:O15"/>
    <mergeCell ref="B17:O17"/>
    <mergeCell ref="C81:J81"/>
    <mergeCell ref="C82:J82"/>
    <mergeCell ref="C83:J83"/>
    <mergeCell ref="C84:J84"/>
    <mergeCell ref="C79:J79"/>
    <mergeCell ref="C80:J80"/>
    <mergeCell ref="B3:O3"/>
    <mergeCell ref="B5:O5"/>
    <mergeCell ref="B7:O7"/>
    <mergeCell ref="B9:O9"/>
    <mergeCell ref="B16:O16"/>
    <mergeCell ref="B6:O6"/>
    <mergeCell ref="B8:O8"/>
    <mergeCell ref="C78:J78"/>
    <mergeCell ref="B18:O18"/>
    <mergeCell ref="B10:O10"/>
    <mergeCell ref="A1:O1"/>
    <mergeCell ref="B2:O2"/>
    <mergeCell ref="B4:O4"/>
    <mergeCell ref="B14:O14"/>
    <mergeCell ref="B12:O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60" t="s">
        <v>105</v>
      </c>
      <c r="M1" s="57"/>
      <c r="N1" s="57"/>
      <c r="O1" s="57" t="str">
        <f>1!P1</f>
        <v>25.11.2009</v>
      </c>
      <c r="P1" s="58"/>
    </row>
    <row r="2" spans="1:23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60" t="s">
        <v>106</v>
      </c>
      <c r="M2" s="57"/>
      <c r="N2" s="57"/>
      <c r="O2" s="57">
        <f>1!P2</f>
        <v>1</v>
      </c>
      <c r="P2" s="58"/>
      <c r="Q2" s="34"/>
      <c r="R2" s="34"/>
      <c r="S2" s="34"/>
      <c r="T2" s="34"/>
      <c r="U2" s="34"/>
      <c r="V2" s="34"/>
      <c r="W2" s="34"/>
    </row>
    <row r="3" spans="1:20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60" t="s">
        <v>107</v>
      </c>
      <c r="M3" s="57"/>
      <c r="N3" s="57"/>
      <c r="O3" s="57" t="str">
        <f>1!P3</f>
        <v>25.11.2009</v>
      </c>
      <c r="P3" s="58"/>
      <c r="Q3" s="1"/>
      <c r="R3" s="1"/>
      <c r="S3" s="1"/>
      <c r="T3" s="1"/>
    </row>
    <row r="4" spans="17:24" ht="12.75">
      <c r="Q4" s="34"/>
      <c r="R4" s="34"/>
      <c r="S4" s="34"/>
      <c r="T4" s="34"/>
      <c r="U4" s="34"/>
      <c r="V4" s="34"/>
      <c r="W4" s="34"/>
      <c r="X4" s="34"/>
    </row>
    <row r="5" spans="1:16" s="34" customFormat="1" ht="18">
      <c r="A5" s="33" t="str">
        <f>'Spis tabel'!B10</f>
        <v>Tabela 5.  Struktura subwencji ogólnej jst woj. dolnośląskiego wg stanu na koniec III kwartału 2009 roku    (plan)</v>
      </c>
      <c r="O5" s="33"/>
      <c r="P5" s="35" t="s">
        <v>104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4"/>
      <c r="R6" s="34"/>
      <c r="S6" s="34"/>
      <c r="T6" s="34"/>
      <c r="U6" s="34"/>
      <c r="V6" s="34"/>
      <c r="W6" s="34"/>
      <c r="X6" s="34"/>
    </row>
    <row r="7" spans="1:16" s="34" customFormat="1" ht="17.25" customHeight="1">
      <c r="A7" s="298" t="s">
        <v>0</v>
      </c>
      <c r="B7" s="251" t="s">
        <v>1</v>
      </c>
      <c r="C7" s="251" t="s">
        <v>2</v>
      </c>
      <c r="D7" s="251" t="s">
        <v>3</v>
      </c>
      <c r="E7" s="251" t="s">
        <v>4</v>
      </c>
      <c r="F7" s="304" t="s">
        <v>5</v>
      </c>
      <c r="G7" s="305"/>
      <c r="H7" s="369" t="s">
        <v>64</v>
      </c>
      <c r="I7" s="369"/>
      <c r="J7" s="369"/>
      <c r="K7" s="369"/>
      <c r="L7" s="369"/>
      <c r="M7" s="377" t="s">
        <v>448</v>
      </c>
      <c r="N7" s="369" t="s">
        <v>23</v>
      </c>
      <c r="O7" s="369"/>
      <c r="P7" s="370"/>
    </row>
    <row r="8" spans="1:16" s="34" customFormat="1" ht="16.5" customHeight="1">
      <c r="A8" s="299"/>
      <c r="B8" s="252"/>
      <c r="C8" s="252"/>
      <c r="D8" s="252"/>
      <c r="E8" s="252"/>
      <c r="F8" s="306"/>
      <c r="G8" s="307"/>
      <c r="H8" s="381" t="s">
        <v>109</v>
      </c>
      <c r="I8" s="319" t="s">
        <v>44</v>
      </c>
      <c r="J8" s="356"/>
      <c r="K8" s="356"/>
      <c r="L8" s="322" t="s">
        <v>110</v>
      </c>
      <c r="M8" s="378"/>
      <c r="N8" s="371" t="s">
        <v>32</v>
      </c>
      <c r="O8" s="371" t="s">
        <v>33</v>
      </c>
      <c r="P8" s="374" t="s">
        <v>34</v>
      </c>
    </row>
    <row r="9" spans="1:24" s="34" customFormat="1" ht="16.5" customHeight="1">
      <c r="A9" s="299"/>
      <c r="B9" s="252"/>
      <c r="C9" s="252"/>
      <c r="D9" s="252"/>
      <c r="E9" s="252"/>
      <c r="F9" s="306"/>
      <c r="G9" s="307"/>
      <c r="H9" s="380"/>
      <c r="I9" s="367" t="s">
        <v>22</v>
      </c>
      <c r="J9" s="367" t="s">
        <v>21</v>
      </c>
      <c r="K9" s="367" t="s">
        <v>177</v>
      </c>
      <c r="L9" s="380"/>
      <c r="M9" s="378"/>
      <c r="N9" s="372"/>
      <c r="O9" s="372"/>
      <c r="P9" s="375"/>
      <c r="Q9"/>
      <c r="R9"/>
      <c r="S9"/>
      <c r="T9"/>
      <c r="U9"/>
      <c r="V9"/>
      <c r="W9"/>
      <c r="X9"/>
    </row>
    <row r="10" spans="1:24" s="34" customFormat="1" ht="13.5" thickBot="1">
      <c r="A10" s="300"/>
      <c r="B10" s="253"/>
      <c r="C10" s="253"/>
      <c r="D10" s="253"/>
      <c r="E10" s="253"/>
      <c r="F10" s="308"/>
      <c r="G10" s="309"/>
      <c r="H10" s="323"/>
      <c r="I10" s="368"/>
      <c r="J10" s="368"/>
      <c r="K10" s="368"/>
      <c r="L10" s="323"/>
      <c r="M10" s="379"/>
      <c r="N10" s="373"/>
      <c r="O10" s="373"/>
      <c r="P10" s="376"/>
      <c r="Q10"/>
      <c r="R10"/>
      <c r="S10"/>
      <c r="T10"/>
      <c r="U10"/>
      <c r="V10"/>
      <c r="W10"/>
      <c r="X10"/>
    </row>
    <row r="11" spans="1:24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320">
        <v>6</v>
      </c>
      <c r="G11" s="321"/>
      <c r="H11" s="49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52">
        <v>15</v>
      </c>
      <c r="Q11"/>
      <c r="R11"/>
      <c r="S11"/>
      <c r="T11"/>
      <c r="U11"/>
      <c r="V11"/>
      <c r="W11"/>
      <c r="X11"/>
    </row>
    <row r="12" spans="1:24" s="91" customFormat="1" ht="15">
      <c r="A12" s="255"/>
      <c r="B12" s="256"/>
      <c r="C12" s="256"/>
      <c r="D12" s="101"/>
      <c r="E12" s="101"/>
      <c r="F12" s="102" t="s">
        <v>441</v>
      </c>
      <c r="G12" s="103"/>
      <c r="H12" s="104">
        <v>2802924783</v>
      </c>
      <c r="I12" s="104">
        <v>2226610544</v>
      </c>
      <c r="J12" s="104">
        <v>429316133</v>
      </c>
      <c r="K12" s="104">
        <v>146998106</v>
      </c>
      <c r="L12" s="104">
        <v>6297000</v>
      </c>
      <c r="M12" s="104">
        <v>137625162</v>
      </c>
      <c r="N12" s="135">
        <v>79.43882609710401</v>
      </c>
      <c r="O12" s="135">
        <v>15.31671972090876</v>
      </c>
      <c r="P12" s="136">
        <v>5.244454181987231</v>
      </c>
      <c r="Q12" s="107"/>
      <c r="R12" s="107"/>
      <c r="S12" s="107"/>
      <c r="T12" s="107"/>
      <c r="U12" s="107"/>
      <c r="V12" s="107"/>
      <c r="W12" s="107"/>
      <c r="X12" s="107"/>
    </row>
    <row r="13" spans="1:16" ht="12.75">
      <c r="A13" s="257">
        <v>2</v>
      </c>
      <c r="B13" s="258">
        <v>0</v>
      </c>
      <c r="C13" s="258">
        <v>0</v>
      </c>
      <c r="D13" s="94">
        <v>0</v>
      </c>
      <c r="E13" s="94">
        <v>0</v>
      </c>
      <c r="F13" s="174"/>
      <c r="G13" s="96" t="s">
        <v>239</v>
      </c>
      <c r="H13" s="97">
        <v>133073812</v>
      </c>
      <c r="I13" s="97">
        <v>55104264</v>
      </c>
      <c r="J13" s="97">
        <v>36777390</v>
      </c>
      <c r="K13" s="97">
        <v>41192158</v>
      </c>
      <c r="L13" s="97">
        <v>0</v>
      </c>
      <c r="M13" s="97">
        <v>15352288</v>
      </c>
      <c r="N13" s="133">
        <v>41.4</v>
      </c>
      <c r="O13" s="133">
        <v>27.63</v>
      </c>
      <c r="P13" s="134">
        <v>30.95</v>
      </c>
    </row>
    <row r="14" spans="1:16" s="107" customFormat="1" ht="15">
      <c r="A14" s="259"/>
      <c r="B14" s="260"/>
      <c r="C14" s="260"/>
      <c r="D14" s="108"/>
      <c r="E14" s="108"/>
      <c r="F14" s="109" t="s">
        <v>240</v>
      </c>
      <c r="G14" s="110"/>
      <c r="H14" s="111">
        <v>749300576</v>
      </c>
      <c r="I14" s="111">
        <v>609732318</v>
      </c>
      <c r="J14" s="111">
        <v>99152196</v>
      </c>
      <c r="K14" s="111">
        <v>40416062</v>
      </c>
      <c r="L14" s="111">
        <v>3697000</v>
      </c>
      <c r="M14" s="111">
        <v>21116400</v>
      </c>
      <c r="N14" s="143">
        <v>81.37352853175973</v>
      </c>
      <c r="O14" s="143">
        <v>13.232633094893018</v>
      </c>
      <c r="P14" s="144">
        <v>5.393838373347253</v>
      </c>
    </row>
    <row r="15" spans="1:16" ht="12.75">
      <c r="A15" s="261">
        <v>2</v>
      </c>
      <c r="B15" s="262">
        <v>1</v>
      </c>
      <c r="C15" s="262">
        <v>0</v>
      </c>
      <c r="D15" s="11">
        <v>0</v>
      </c>
      <c r="E15" s="11">
        <v>1</v>
      </c>
      <c r="F15" s="24"/>
      <c r="G15" s="20" t="s">
        <v>241</v>
      </c>
      <c r="H15" s="12">
        <v>30667096</v>
      </c>
      <c r="I15" s="12">
        <v>26824842</v>
      </c>
      <c r="J15" s="12">
        <v>3330742</v>
      </c>
      <c r="K15" s="12">
        <v>511512</v>
      </c>
      <c r="L15" s="12">
        <v>0</v>
      </c>
      <c r="M15" s="12">
        <v>0</v>
      </c>
      <c r="N15" s="75">
        <v>87.47</v>
      </c>
      <c r="O15" s="75">
        <v>10.86</v>
      </c>
      <c r="P15" s="76">
        <v>1.66</v>
      </c>
    </row>
    <row r="16" spans="1:16" ht="12.75">
      <c r="A16" s="261">
        <v>2</v>
      </c>
      <c r="B16" s="262">
        <v>2</v>
      </c>
      <c r="C16" s="262">
        <v>0</v>
      </c>
      <c r="D16" s="12">
        <v>0</v>
      </c>
      <c r="E16" s="12">
        <v>1</v>
      </c>
      <c r="F16" s="24"/>
      <c r="G16" s="42" t="s">
        <v>242</v>
      </c>
      <c r="H16" s="12">
        <v>42099313</v>
      </c>
      <c r="I16" s="12">
        <v>29999445</v>
      </c>
      <c r="J16" s="12">
        <v>11530144</v>
      </c>
      <c r="K16" s="12">
        <v>569724</v>
      </c>
      <c r="L16" s="12">
        <v>0</v>
      </c>
      <c r="M16" s="12">
        <v>0</v>
      </c>
      <c r="N16" s="75">
        <v>71.25</v>
      </c>
      <c r="O16" s="75">
        <v>27.38</v>
      </c>
      <c r="P16" s="76">
        <v>1.35</v>
      </c>
    </row>
    <row r="17" spans="1:16" ht="12.75">
      <c r="A17" s="261">
        <v>2</v>
      </c>
      <c r="B17" s="262">
        <v>3</v>
      </c>
      <c r="C17" s="262">
        <v>0</v>
      </c>
      <c r="D17" s="18">
        <v>0</v>
      </c>
      <c r="E17" s="18">
        <v>1</v>
      </c>
      <c r="F17" s="24"/>
      <c r="G17" s="23" t="s">
        <v>243</v>
      </c>
      <c r="H17" s="12">
        <v>40944190</v>
      </c>
      <c r="I17" s="12">
        <v>38285914</v>
      </c>
      <c r="J17" s="12">
        <v>90891</v>
      </c>
      <c r="K17" s="12">
        <v>2567385</v>
      </c>
      <c r="L17" s="12">
        <v>0</v>
      </c>
      <c r="M17" s="12">
        <v>4456329</v>
      </c>
      <c r="N17" s="75">
        <v>93.5</v>
      </c>
      <c r="O17" s="75">
        <v>0.22</v>
      </c>
      <c r="P17" s="76">
        <v>6.27</v>
      </c>
    </row>
    <row r="18" spans="1:16" ht="12.75">
      <c r="A18" s="261">
        <v>2</v>
      </c>
      <c r="B18" s="262">
        <v>4</v>
      </c>
      <c r="C18" s="262">
        <v>0</v>
      </c>
      <c r="D18" s="18">
        <v>0</v>
      </c>
      <c r="E18" s="18">
        <v>1</v>
      </c>
      <c r="F18" s="24"/>
      <c r="G18" s="23" t="s">
        <v>244</v>
      </c>
      <c r="H18" s="12">
        <v>17248924</v>
      </c>
      <c r="I18" s="12">
        <v>11771532</v>
      </c>
      <c r="J18" s="12">
        <v>4001068</v>
      </c>
      <c r="K18" s="12">
        <v>1476324</v>
      </c>
      <c r="L18" s="12">
        <v>484000</v>
      </c>
      <c r="M18" s="12">
        <v>0</v>
      </c>
      <c r="N18" s="75">
        <v>68.24</v>
      </c>
      <c r="O18" s="75">
        <v>23.19</v>
      </c>
      <c r="P18" s="76">
        <v>8.55</v>
      </c>
    </row>
    <row r="19" spans="1:16" ht="12.75">
      <c r="A19" s="261">
        <v>2</v>
      </c>
      <c r="B19" s="262">
        <v>5</v>
      </c>
      <c r="C19" s="262">
        <v>0</v>
      </c>
      <c r="D19" s="18">
        <v>0</v>
      </c>
      <c r="E19" s="18">
        <v>1</v>
      </c>
      <c r="F19" s="24"/>
      <c r="G19" s="23" t="s">
        <v>245</v>
      </c>
      <c r="H19" s="12">
        <v>21533500</v>
      </c>
      <c r="I19" s="12">
        <v>15887920</v>
      </c>
      <c r="J19" s="12">
        <v>4269647</v>
      </c>
      <c r="K19" s="12">
        <v>1375933</v>
      </c>
      <c r="L19" s="12">
        <v>0</v>
      </c>
      <c r="M19" s="12">
        <v>0</v>
      </c>
      <c r="N19" s="75">
        <v>73.78</v>
      </c>
      <c r="O19" s="75">
        <v>19.82</v>
      </c>
      <c r="P19" s="76">
        <v>6.38</v>
      </c>
    </row>
    <row r="20" spans="1:16" ht="12.75">
      <c r="A20" s="261">
        <v>2</v>
      </c>
      <c r="B20" s="262">
        <v>6</v>
      </c>
      <c r="C20" s="262">
        <v>0</v>
      </c>
      <c r="D20" s="18">
        <v>0</v>
      </c>
      <c r="E20" s="18">
        <v>1</v>
      </c>
      <c r="F20" s="24"/>
      <c r="G20" s="23" t="s">
        <v>246</v>
      </c>
      <c r="H20" s="12">
        <v>18595062</v>
      </c>
      <c r="I20" s="12">
        <v>14416448</v>
      </c>
      <c r="J20" s="12">
        <v>3330945</v>
      </c>
      <c r="K20" s="12">
        <v>847669</v>
      </c>
      <c r="L20" s="12">
        <v>0</v>
      </c>
      <c r="M20" s="12">
        <v>0</v>
      </c>
      <c r="N20" s="75">
        <v>77.52</v>
      </c>
      <c r="O20" s="75">
        <v>17.91</v>
      </c>
      <c r="P20" s="76">
        <v>4.55</v>
      </c>
    </row>
    <row r="21" spans="1:16" ht="12.75">
      <c r="A21" s="261">
        <v>2</v>
      </c>
      <c r="B21" s="262">
        <v>7</v>
      </c>
      <c r="C21" s="262">
        <v>0</v>
      </c>
      <c r="D21" s="18">
        <v>0</v>
      </c>
      <c r="E21" s="18">
        <v>1</v>
      </c>
      <c r="F21" s="24"/>
      <c r="G21" s="23" t="s">
        <v>247</v>
      </c>
      <c r="H21" s="12">
        <v>13245993</v>
      </c>
      <c r="I21" s="12">
        <v>9838837</v>
      </c>
      <c r="J21" s="12">
        <v>2820234</v>
      </c>
      <c r="K21" s="12">
        <v>586922</v>
      </c>
      <c r="L21" s="12">
        <v>0</v>
      </c>
      <c r="M21" s="12">
        <v>0</v>
      </c>
      <c r="N21" s="75">
        <v>74.27</v>
      </c>
      <c r="O21" s="75">
        <v>21.29</v>
      </c>
      <c r="P21" s="76">
        <v>4.43</v>
      </c>
    </row>
    <row r="22" spans="1:16" ht="12.75">
      <c r="A22" s="261">
        <v>2</v>
      </c>
      <c r="B22" s="262">
        <v>8</v>
      </c>
      <c r="C22" s="262">
        <v>0</v>
      </c>
      <c r="D22" s="18">
        <v>0</v>
      </c>
      <c r="E22" s="18">
        <v>1</v>
      </c>
      <c r="F22" s="24"/>
      <c r="G22" s="23" t="s">
        <v>248</v>
      </c>
      <c r="H22" s="12">
        <v>72158393</v>
      </c>
      <c r="I22" s="12">
        <v>54870925</v>
      </c>
      <c r="J22" s="12">
        <v>15059091</v>
      </c>
      <c r="K22" s="12">
        <v>2228377</v>
      </c>
      <c r="L22" s="12">
        <v>0</v>
      </c>
      <c r="M22" s="12">
        <v>0</v>
      </c>
      <c r="N22" s="75">
        <v>76.04</v>
      </c>
      <c r="O22" s="75">
        <v>20.86</v>
      </c>
      <c r="P22" s="76">
        <v>3.08</v>
      </c>
    </row>
    <row r="23" spans="1:16" ht="12.75">
      <c r="A23" s="261">
        <v>2</v>
      </c>
      <c r="B23" s="262">
        <v>9</v>
      </c>
      <c r="C23" s="262">
        <v>0</v>
      </c>
      <c r="D23" s="18">
        <v>0</v>
      </c>
      <c r="E23" s="18">
        <v>1</v>
      </c>
      <c r="F23" s="24"/>
      <c r="G23" s="23" t="s">
        <v>249</v>
      </c>
      <c r="H23" s="12">
        <v>10398454</v>
      </c>
      <c r="I23" s="12">
        <v>5179795</v>
      </c>
      <c r="J23" s="12">
        <v>3568505</v>
      </c>
      <c r="K23" s="12">
        <v>1650154</v>
      </c>
      <c r="L23" s="12">
        <v>0</v>
      </c>
      <c r="M23" s="12">
        <v>0</v>
      </c>
      <c r="N23" s="75">
        <v>49.81</v>
      </c>
      <c r="O23" s="75">
        <v>34.31</v>
      </c>
      <c r="P23" s="76">
        <v>15.86</v>
      </c>
    </row>
    <row r="24" spans="1:16" ht="12.75">
      <c r="A24" s="261">
        <v>2</v>
      </c>
      <c r="B24" s="262">
        <v>10</v>
      </c>
      <c r="C24" s="262">
        <v>0</v>
      </c>
      <c r="D24" s="18">
        <v>0</v>
      </c>
      <c r="E24" s="18">
        <v>1</v>
      </c>
      <c r="F24" s="24"/>
      <c r="G24" s="23" t="s">
        <v>250</v>
      </c>
      <c r="H24" s="12">
        <v>25376677</v>
      </c>
      <c r="I24" s="12">
        <v>19991947</v>
      </c>
      <c r="J24" s="12">
        <v>5061543</v>
      </c>
      <c r="K24" s="12">
        <v>323187</v>
      </c>
      <c r="L24" s="12">
        <v>0</v>
      </c>
      <c r="M24" s="12">
        <v>0</v>
      </c>
      <c r="N24" s="75">
        <v>78.78</v>
      </c>
      <c r="O24" s="75">
        <v>19.94</v>
      </c>
      <c r="P24" s="76">
        <v>1.27</v>
      </c>
    </row>
    <row r="25" spans="1:16" ht="12.75">
      <c r="A25" s="261">
        <v>2</v>
      </c>
      <c r="B25" s="262">
        <v>11</v>
      </c>
      <c r="C25" s="262">
        <v>0</v>
      </c>
      <c r="D25" s="18">
        <v>0</v>
      </c>
      <c r="E25" s="18">
        <v>1</v>
      </c>
      <c r="F25" s="24"/>
      <c r="G25" s="23" t="s">
        <v>251</v>
      </c>
      <c r="H25" s="12">
        <v>43742900</v>
      </c>
      <c r="I25" s="12">
        <v>39698327</v>
      </c>
      <c r="J25" s="12">
        <v>0</v>
      </c>
      <c r="K25" s="12">
        <v>4044573</v>
      </c>
      <c r="L25" s="12">
        <v>0</v>
      </c>
      <c r="M25" s="12">
        <v>9413763</v>
      </c>
      <c r="N25" s="75">
        <v>90.75</v>
      </c>
      <c r="O25" s="75">
        <v>0</v>
      </c>
      <c r="P25" s="76">
        <v>9.24</v>
      </c>
    </row>
    <row r="26" spans="1:16" ht="12.75">
      <c r="A26" s="261">
        <v>2</v>
      </c>
      <c r="B26" s="262">
        <v>12</v>
      </c>
      <c r="C26" s="262">
        <v>0</v>
      </c>
      <c r="D26" s="18">
        <v>0</v>
      </c>
      <c r="E26" s="18">
        <v>1</v>
      </c>
      <c r="F26" s="24"/>
      <c r="G26" s="23" t="s">
        <v>252</v>
      </c>
      <c r="H26" s="12">
        <v>22854611</v>
      </c>
      <c r="I26" s="12">
        <v>15597390</v>
      </c>
      <c r="J26" s="12">
        <v>5708666</v>
      </c>
      <c r="K26" s="12">
        <v>1548555</v>
      </c>
      <c r="L26" s="12">
        <v>747000</v>
      </c>
      <c r="M26" s="12">
        <v>0</v>
      </c>
      <c r="N26" s="75">
        <v>68.24</v>
      </c>
      <c r="O26" s="75">
        <v>24.97</v>
      </c>
      <c r="P26" s="76">
        <v>6.77</v>
      </c>
    </row>
    <row r="27" spans="1:16" ht="12.75">
      <c r="A27" s="261">
        <v>2</v>
      </c>
      <c r="B27" s="262">
        <v>13</v>
      </c>
      <c r="C27" s="262">
        <v>0</v>
      </c>
      <c r="D27" s="18">
        <v>0</v>
      </c>
      <c r="E27" s="18">
        <v>1</v>
      </c>
      <c r="F27" s="24"/>
      <c r="G27" s="23" t="s">
        <v>253</v>
      </c>
      <c r="H27" s="12">
        <v>16448783</v>
      </c>
      <c r="I27" s="12">
        <v>12269693</v>
      </c>
      <c r="J27" s="12">
        <v>2663216</v>
      </c>
      <c r="K27" s="12">
        <v>1515874</v>
      </c>
      <c r="L27" s="12">
        <v>0</v>
      </c>
      <c r="M27" s="12">
        <v>0</v>
      </c>
      <c r="N27" s="75">
        <v>74.59</v>
      </c>
      <c r="O27" s="75">
        <v>16.19</v>
      </c>
      <c r="P27" s="76">
        <v>9.21</v>
      </c>
    </row>
    <row r="28" spans="1:16" ht="12.75">
      <c r="A28" s="261">
        <v>2</v>
      </c>
      <c r="B28" s="262">
        <v>14</v>
      </c>
      <c r="C28" s="262">
        <v>0</v>
      </c>
      <c r="D28" s="18">
        <v>0</v>
      </c>
      <c r="E28" s="18">
        <v>1</v>
      </c>
      <c r="F28" s="24"/>
      <c r="G28" s="23" t="s">
        <v>254</v>
      </c>
      <c r="H28" s="12">
        <v>42747801</v>
      </c>
      <c r="I28" s="12">
        <v>37947230</v>
      </c>
      <c r="J28" s="12">
        <v>3448280</v>
      </c>
      <c r="K28" s="12">
        <v>1352291</v>
      </c>
      <c r="L28" s="12">
        <v>536000</v>
      </c>
      <c r="M28" s="12">
        <v>0</v>
      </c>
      <c r="N28" s="75">
        <v>88.77</v>
      </c>
      <c r="O28" s="75">
        <v>8.06</v>
      </c>
      <c r="P28" s="76">
        <v>3.16</v>
      </c>
    </row>
    <row r="29" spans="1:16" ht="12.75">
      <c r="A29" s="261">
        <v>2</v>
      </c>
      <c r="B29" s="262">
        <v>15</v>
      </c>
      <c r="C29" s="262">
        <v>0</v>
      </c>
      <c r="D29" s="18">
        <v>0</v>
      </c>
      <c r="E29" s="18">
        <v>1</v>
      </c>
      <c r="F29" s="24"/>
      <c r="G29" s="23" t="s">
        <v>255</v>
      </c>
      <c r="H29" s="12">
        <v>18974920</v>
      </c>
      <c r="I29" s="12">
        <v>16502195</v>
      </c>
      <c r="J29" s="12">
        <v>1909689</v>
      </c>
      <c r="K29" s="12">
        <v>563036</v>
      </c>
      <c r="L29" s="12">
        <v>418000</v>
      </c>
      <c r="M29" s="12">
        <v>0</v>
      </c>
      <c r="N29" s="75">
        <v>86.96</v>
      </c>
      <c r="O29" s="75">
        <v>10.06</v>
      </c>
      <c r="P29" s="76">
        <v>2.96</v>
      </c>
    </row>
    <row r="30" spans="1:16" ht="12.75">
      <c r="A30" s="261">
        <v>2</v>
      </c>
      <c r="B30" s="262">
        <v>16</v>
      </c>
      <c r="C30" s="262">
        <v>0</v>
      </c>
      <c r="D30" s="18">
        <v>0</v>
      </c>
      <c r="E30" s="18">
        <v>1</v>
      </c>
      <c r="F30" s="24"/>
      <c r="G30" s="23" t="s">
        <v>256</v>
      </c>
      <c r="H30" s="12">
        <v>13926124</v>
      </c>
      <c r="I30" s="12">
        <v>9813215</v>
      </c>
      <c r="J30" s="12">
        <v>0</v>
      </c>
      <c r="K30" s="12">
        <v>4112909</v>
      </c>
      <c r="L30" s="12">
        <v>0</v>
      </c>
      <c r="M30" s="12">
        <v>7224487</v>
      </c>
      <c r="N30" s="75">
        <v>70.46</v>
      </c>
      <c r="O30" s="75">
        <v>0</v>
      </c>
      <c r="P30" s="76">
        <v>29.53</v>
      </c>
    </row>
    <row r="31" spans="1:16" ht="12.75">
      <c r="A31" s="261">
        <v>2</v>
      </c>
      <c r="B31" s="262">
        <v>17</v>
      </c>
      <c r="C31" s="262">
        <v>0</v>
      </c>
      <c r="D31" s="18">
        <v>0</v>
      </c>
      <c r="E31" s="18">
        <v>1</v>
      </c>
      <c r="F31" s="24"/>
      <c r="G31" s="23" t="s">
        <v>257</v>
      </c>
      <c r="H31" s="12">
        <v>23092724</v>
      </c>
      <c r="I31" s="12">
        <v>17436812</v>
      </c>
      <c r="J31" s="12">
        <v>3619083</v>
      </c>
      <c r="K31" s="12">
        <v>2036829</v>
      </c>
      <c r="L31" s="12">
        <v>0</v>
      </c>
      <c r="M31" s="12">
        <v>0</v>
      </c>
      <c r="N31" s="75">
        <v>75.5</v>
      </c>
      <c r="O31" s="75">
        <v>15.67</v>
      </c>
      <c r="P31" s="76">
        <v>8.82</v>
      </c>
    </row>
    <row r="32" spans="1:16" ht="12.75">
      <c r="A32" s="261">
        <v>2</v>
      </c>
      <c r="B32" s="262">
        <v>18</v>
      </c>
      <c r="C32" s="262">
        <v>0</v>
      </c>
      <c r="D32" s="18">
        <v>0</v>
      </c>
      <c r="E32" s="18">
        <v>1</v>
      </c>
      <c r="F32" s="24"/>
      <c r="G32" s="23" t="s">
        <v>258</v>
      </c>
      <c r="H32" s="12">
        <v>11834078</v>
      </c>
      <c r="I32" s="12">
        <v>8059434</v>
      </c>
      <c r="J32" s="12">
        <v>2098217</v>
      </c>
      <c r="K32" s="12">
        <v>1676427</v>
      </c>
      <c r="L32" s="12">
        <v>0</v>
      </c>
      <c r="M32" s="12">
        <v>0</v>
      </c>
      <c r="N32" s="75">
        <v>68.1</v>
      </c>
      <c r="O32" s="75">
        <v>17.73</v>
      </c>
      <c r="P32" s="76">
        <v>14.16</v>
      </c>
    </row>
    <row r="33" spans="1:16" ht="12.75">
      <c r="A33" s="261">
        <v>2</v>
      </c>
      <c r="B33" s="262">
        <v>19</v>
      </c>
      <c r="C33" s="262">
        <v>0</v>
      </c>
      <c r="D33" s="18">
        <v>0</v>
      </c>
      <c r="E33" s="18">
        <v>1</v>
      </c>
      <c r="F33" s="24"/>
      <c r="G33" s="23" t="s">
        <v>259</v>
      </c>
      <c r="H33" s="12">
        <v>61181673</v>
      </c>
      <c r="I33" s="12">
        <v>55198775</v>
      </c>
      <c r="J33" s="12">
        <v>5153463</v>
      </c>
      <c r="K33" s="12">
        <v>829435</v>
      </c>
      <c r="L33" s="12">
        <v>0</v>
      </c>
      <c r="M33" s="12">
        <v>0</v>
      </c>
      <c r="N33" s="75">
        <v>90.22</v>
      </c>
      <c r="O33" s="75">
        <v>8.42</v>
      </c>
      <c r="P33" s="76">
        <v>1.35</v>
      </c>
    </row>
    <row r="34" spans="1:16" ht="12.75">
      <c r="A34" s="261">
        <v>2</v>
      </c>
      <c r="B34" s="262">
        <v>20</v>
      </c>
      <c r="C34" s="262">
        <v>0</v>
      </c>
      <c r="D34" s="18">
        <v>0</v>
      </c>
      <c r="E34" s="18">
        <v>1</v>
      </c>
      <c r="F34" s="24"/>
      <c r="G34" s="23" t="s">
        <v>260</v>
      </c>
      <c r="H34" s="12">
        <v>23538676</v>
      </c>
      <c r="I34" s="12">
        <v>18256970</v>
      </c>
      <c r="J34" s="12">
        <v>3708857</v>
      </c>
      <c r="K34" s="12">
        <v>1572849</v>
      </c>
      <c r="L34" s="12">
        <v>0</v>
      </c>
      <c r="M34" s="12">
        <v>0</v>
      </c>
      <c r="N34" s="75">
        <v>77.56</v>
      </c>
      <c r="O34" s="75">
        <v>15.75</v>
      </c>
      <c r="P34" s="76">
        <v>6.68</v>
      </c>
    </row>
    <row r="35" spans="1:16" ht="12.75">
      <c r="A35" s="261">
        <v>2</v>
      </c>
      <c r="B35" s="262">
        <v>21</v>
      </c>
      <c r="C35" s="262">
        <v>0</v>
      </c>
      <c r="D35" s="18">
        <v>0</v>
      </c>
      <c r="E35" s="18">
        <v>1</v>
      </c>
      <c r="F35" s="24"/>
      <c r="G35" s="23" t="s">
        <v>261</v>
      </c>
      <c r="H35" s="12">
        <v>58323681</v>
      </c>
      <c r="I35" s="12">
        <v>51785272</v>
      </c>
      <c r="J35" s="12">
        <v>5065927</v>
      </c>
      <c r="K35" s="12">
        <v>1472482</v>
      </c>
      <c r="L35" s="12">
        <v>0</v>
      </c>
      <c r="M35" s="12">
        <v>0</v>
      </c>
      <c r="N35" s="75">
        <v>88.78</v>
      </c>
      <c r="O35" s="75">
        <v>8.68</v>
      </c>
      <c r="P35" s="76">
        <v>2.52</v>
      </c>
    </row>
    <row r="36" spans="1:16" ht="12.75">
      <c r="A36" s="261">
        <v>2</v>
      </c>
      <c r="B36" s="262">
        <v>22</v>
      </c>
      <c r="C36" s="262">
        <v>0</v>
      </c>
      <c r="D36" s="18">
        <v>0</v>
      </c>
      <c r="E36" s="18">
        <v>1</v>
      </c>
      <c r="F36" s="24"/>
      <c r="G36" s="23" t="s">
        <v>262</v>
      </c>
      <c r="H36" s="12">
        <v>21872946</v>
      </c>
      <c r="I36" s="12">
        <v>18705520</v>
      </c>
      <c r="J36" s="12">
        <v>2410909</v>
      </c>
      <c r="K36" s="12">
        <v>756517</v>
      </c>
      <c r="L36" s="12">
        <v>1231000</v>
      </c>
      <c r="M36" s="12">
        <v>0</v>
      </c>
      <c r="N36" s="75">
        <v>85.51</v>
      </c>
      <c r="O36" s="75">
        <v>11.02</v>
      </c>
      <c r="P36" s="76">
        <v>3.45</v>
      </c>
    </row>
    <row r="37" spans="1:16" ht="12.75">
      <c r="A37" s="261">
        <v>2</v>
      </c>
      <c r="B37" s="262">
        <v>23</v>
      </c>
      <c r="C37" s="262">
        <v>0</v>
      </c>
      <c r="D37" s="18">
        <v>0</v>
      </c>
      <c r="E37" s="18">
        <v>1</v>
      </c>
      <c r="F37" s="24"/>
      <c r="G37" s="23" t="s">
        <v>263</v>
      </c>
      <c r="H37" s="12">
        <v>20176803</v>
      </c>
      <c r="I37" s="12">
        <v>16377886</v>
      </c>
      <c r="J37" s="12">
        <v>0</v>
      </c>
      <c r="K37" s="12">
        <v>3798917</v>
      </c>
      <c r="L37" s="12">
        <v>0</v>
      </c>
      <c r="M37" s="12">
        <v>0</v>
      </c>
      <c r="N37" s="75">
        <v>81.17</v>
      </c>
      <c r="O37" s="75">
        <v>0</v>
      </c>
      <c r="P37" s="76">
        <v>18.82</v>
      </c>
    </row>
    <row r="38" spans="1:16" ht="12.75">
      <c r="A38" s="261">
        <v>2</v>
      </c>
      <c r="B38" s="262">
        <v>24</v>
      </c>
      <c r="C38" s="262">
        <v>0</v>
      </c>
      <c r="D38" s="18">
        <v>0</v>
      </c>
      <c r="E38" s="18">
        <v>1</v>
      </c>
      <c r="F38" s="24"/>
      <c r="G38" s="23" t="s">
        <v>264</v>
      </c>
      <c r="H38" s="12">
        <v>30478626</v>
      </c>
      <c r="I38" s="12">
        <v>23521761</v>
      </c>
      <c r="J38" s="12">
        <v>5347532</v>
      </c>
      <c r="K38" s="12">
        <v>1609333</v>
      </c>
      <c r="L38" s="12">
        <v>281000</v>
      </c>
      <c r="M38" s="12">
        <v>0</v>
      </c>
      <c r="N38" s="75">
        <v>77.17</v>
      </c>
      <c r="O38" s="75">
        <v>17.54</v>
      </c>
      <c r="P38" s="76">
        <v>5.28</v>
      </c>
    </row>
    <row r="39" spans="1:16" ht="12.75">
      <c r="A39" s="261">
        <v>2</v>
      </c>
      <c r="B39" s="262">
        <v>25</v>
      </c>
      <c r="C39" s="262">
        <v>0</v>
      </c>
      <c r="D39" s="18">
        <v>0</v>
      </c>
      <c r="E39" s="18">
        <v>1</v>
      </c>
      <c r="F39" s="24"/>
      <c r="G39" s="23" t="s">
        <v>265</v>
      </c>
      <c r="H39" s="12">
        <v>26172624</v>
      </c>
      <c r="I39" s="12">
        <v>25533203</v>
      </c>
      <c r="J39" s="12">
        <v>0</v>
      </c>
      <c r="K39" s="12">
        <v>639421</v>
      </c>
      <c r="L39" s="12">
        <v>0</v>
      </c>
      <c r="M39" s="12">
        <v>21821</v>
      </c>
      <c r="N39" s="75">
        <v>97.55</v>
      </c>
      <c r="O39" s="75">
        <v>0</v>
      </c>
      <c r="P39" s="76">
        <v>2.44</v>
      </c>
    </row>
    <row r="40" spans="1:16" ht="12.75">
      <c r="A40" s="261">
        <v>2</v>
      </c>
      <c r="B40" s="262">
        <v>26</v>
      </c>
      <c r="C40" s="262">
        <v>0</v>
      </c>
      <c r="D40" s="18">
        <v>0</v>
      </c>
      <c r="E40" s="18">
        <v>1</v>
      </c>
      <c r="F40" s="24"/>
      <c r="G40" s="23" t="s">
        <v>266</v>
      </c>
      <c r="H40" s="12">
        <v>21666004</v>
      </c>
      <c r="I40" s="12">
        <v>15961030</v>
      </c>
      <c r="J40" s="12">
        <v>4955547</v>
      </c>
      <c r="K40" s="12">
        <v>749427</v>
      </c>
      <c r="L40" s="12">
        <v>0</v>
      </c>
      <c r="M40" s="12">
        <v>0</v>
      </c>
      <c r="N40" s="75">
        <v>73.66</v>
      </c>
      <c r="O40" s="75">
        <v>22.87</v>
      </c>
      <c r="P40" s="76">
        <v>3.45</v>
      </c>
    </row>
    <row r="41" spans="1:16" s="107" customFormat="1" ht="15">
      <c r="A41" s="265"/>
      <c r="B41" s="266"/>
      <c r="C41" s="266"/>
      <c r="D41" s="120"/>
      <c r="E41" s="120"/>
      <c r="F41" s="121" t="s">
        <v>267</v>
      </c>
      <c r="G41" s="122"/>
      <c r="H41" s="123">
        <v>618374751</v>
      </c>
      <c r="I41" s="123">
        <v>575249575</v>
      </c>
      <c r="J41" s="123">
        <v>0</v>
      </c>
      <c r="K41" s="123">
        <v>43125176</v>
      </c>
      <c r="L41" s="123">
        <v>2600000</v>
      </c>
      <c r="M41" s="123">
        <v>49945490</v>
      </c>
      <c r="N41" s="150">
        <v>93.02604514006103</v>
      </c>
      <c r="O41" s="150">
        <v>0</v>
      </c>
      <c r="P41" s="151">
        <v>6.973954859938969</v>
      </c>
    </row>
    <row r="42" spans="1:16" ht="12.75">
      <c r="A42" s="261">
        <v>2</v>
      </c>
      <c r="B42" s="262">
        <v>61</v>
      </c>
      <c r="C42" s="262">
        <v>0</v>
      </c>
      <c r="D42" s="18">
        <v>0</v>
      </c>
      <c r="E42" s="18">
        <v>2</v>
      </c>
      <c r="F42" s="24"/>
      <c r="G42" s="23" t="s">
        <v>268</v>
      </c>
      <c r="H42" s="12">
        <v>84121485</v>
      </c>
      <c r="I42" s="12">
        <v>77421892</v>
      </c>
      <c r="J42" s="12">
        <v>0</v>
      </c>
      <c r="K42" s="12">
        <v>6699593</v>
      </c>
      <c r="L42" s="12">
        <v>0</v>
      </c>
      <c r="M42" s="12">
        <v>0</v>
      </c>
      <c r="N42" s="75">
        <v>92.03</v>
      </c>
      <c r="O42" s="75">
        <v>0</v>
      </c>
      <c r="P42" s="76">
        <v>7.96</v>
      </c>
    </row>
    <row r="43" spans="1:16" ht="12.75">
      <c r="A43" s="261">
        <v>2</v>
      </c>
      <c r="B43" s="262">
        <v>62</v>
      </c>
      <c r="C43" s="262">
        <v>0</v>
      </c>
      <c r="D43" s="18">
        <v>0</v>
      </c>
      <c r="E43" s="18">
        <v>2</v>
      </c>
      <c r="F43" s="24"/>
      <c r="G43" s="23" t="s">
        <v>269</v>
      </c>
      <c r="H43" s="12">
        <v>103054852</v>
      </c>
      <c r="I43" s="12">
        <v>95048949</v>
      </c>
      <c r="J43" s="12">
        <v>0</v>
      </c>
      <c r="K43" s="12">
        <v>8005903</v>
      </c>
      <c r="L43" s="12">
        <v>1000000</v>
      </c>
      <c r="M43" s="12">
        <v>1174167</v>
      </c>
      <c r="N43" s="75">
        <v>92.23</v>
      </c>
      <c r="O43" s="75">
        <v>0</v>
      </c>
      <c r="P43" s="76">
        <v>7.76</v>
      </c>
    </row>
    <row r="44" spans="1:16" ht="12.75">
      <c r="A44" s="261">
        <v>2</v>
      </c>
      <c r="B44" s="262">
        <v>64</v>
      </c>
      <c r="C44" s="262">
        <v>0</v>
      </c>
      <c r="D44" s="18">
        <v>0</v>
      </c>
      <c r="E44" s="18">
        <v>2</v>
      </c>
      <c r="F44" s="24"/>
      <c r="G44" s="23" t="s">
        <v>270</v>
      </c>
      <c r="H44" s="12">
        <v>431198414</v>
      </c>
      <c r="I44" s="12">
        <v>402778734</v>
      </c>
      <c r="J44" s="12">
        <v>0</v>
      </c>
      <c r="K44" s="12">
        <v>28419680</v>
      </c>
      <c r="L44" s="12">
        <v>1600000</v>
      </c>
      <c r="M44" s="12">
        <v>48771323</v>
      </c>
      <c r="N44" s="75">
        <v>93.4</v>
      </c>
      <c r="O44" s="75">
        <v>0</v>
      </c>
      <c r="P44" s="76">
        <v>6.59</v>
      </c>
    </row>
    <row r="45" spans="1:16" s="107" customFormat="1" ht="15">
      <c r="A45" s="265"/>
      <c r="B45" s="266"/>
      <c r="C45" s="266"/>
      <c r="D45" s="120"/>
      <c r="E45" s="120"/>
      <c r="F45" s="121" t="s">
        <v>271</v>
      </c>
      <c r="G45" s="122"/>
      <c r="H45" s="123">
        <v>1302175644</v>
      </c>
      <c r="I45" s="123">
        <v>986524387</v>
      </c>
      <c r="J45" s="123">
        <v>293386547</v>
      </c>
      <c r="K45" s="123">
        <v>22264710</v>
      </c>
      <c r="L45" s="123">
        <v>0</v>
      </c>
      <c r="M45" s="123">
        <v>51210984</v>
      </c>
      <c r="N45" s="150">
        <v>75.7597019684389</v>
      </c>
      <c r="O45" s="150">
        <v>22.530489519737937</v>
      </c>
      <c r="P45" s="151">
        <v>1.7098085118231563</v>
      </c>
    </row>
    <row r="46" spans="1:16" s="107" customFormat="1" ht="15">
      <c r="A46" s="265"/>
      <c r="B46" s="266"/>
      <c r="C46" s="266"/>
      <c r="D46" s="120"/>
      <c r="E46" s="120"/>
      <c r="F46" s="121" t="s">
        <v>272</v>
      </c>
      <c r="G46" s="122"/>
      <c r="H46" s="123">
        <v>387140007</v>
      </c>
      <c r="I46" s="123">
        <v>318079504</v>
      </c>
      <c r="J46" s="123">
        <v>58255039</v>
      </c>
      <c r="K46" s="123">
        <v>10805464</v>
      </c>
      <c r="L46" s="123">
        <v>0</v>
      </c>
      <c r="M46" s="123">
        <v>36688</v>
      </c>
      <c r="N46" s="150">
        <v>82.16136236211827</v>
      </c>
      <c r="O46" s="150">
        <v>15.047537827832915</v>
      </c>
      <c r="P46" s="151">
        <v>2.7910998100488227</v>
      </c>
    </row>
    <row r="47" spans="1:16" ht="12.75">
      <c r="A47" s="261">
        <v>2</v>
      </c>
      <c r="B47" s="262">
        <v>2</v>
      </c>
      <c r="C47" s="262">
        <v>1</v>
      </c>
      <c r="D47" s="18">
        <v>1</v>
      </c>
      <c r="E47" s="18">
        <v>0</v>
      </c>
      <c r="F47" s="24"/>
      <c r="G47" s="23" t="s">
        <v>273</v>
      </c>
      <c r="H47" s="12">
        <v>20616839</v>
      </c>
      <c r="I47" s="12">
        <v>11704478</v>
      </c>
      <c r="J47" s="12">
        <v>8067522</v>
      </c>
      <c r="K47" s="12">
        <v>844839</v>
      </c>
      <c r="L47" s="12">
        <v>0</v>
      </c>
      <c r="M47" s="12">
        <v>0</v>
      </c>
      <c r="N47" s="75">
        <v>56.77</v>
      </c>
      <c r="O47" s="75">
        <v>39.13</v>
      </c>
      <c r="P47" s="76">
        <v>4.09</v>
      </c>
    </row>
    <row r="48" spans="1:16" ht="12.75">
      <c r="A48" s="261">
        <v>2</v>
      </c>
      <c r="B48" s="262">
        <v>21</v>
      </c>
      <c r="C48" s="262">
        <v>1</v>
      </c>
      <c r="D48" s="18">
        <v>1</v>
      </c>
      <c r="E48" s="18">
        <v>0</v>
      </c>
      <c r="F48" s="24"/>
      <c r="G48" s="23" t="s">
        <v>274</v>
      </c>
      <c r="H48" s="12">
        <v>11961184</v>
      </c>
      <c r="I48" s="12">
        <v>6086663</v>
      </c>
      <c r="J48" s="12">
        <v>5664870</v>
      </c>
      <c r="K48" s="12">
        <v>209651</v>
      </c>
      <c r="L48" s="12">
        <v>0</v>
      </c>
      <c r="M48" s="12">
        <v>0</v>
      </c>
      <c r="N48" s="75">
        <v>50.88</v>
      </c>
      <c r="O48" s="75">
        <v>47.36</v>
      </c>
      <c r="P48" s="76">
        <v>1.75</v>
      </c>
    </row>
    <row r="49" spans="1:16" ht="12.75">
      <c r="A49" s="263">
        <v>2</v>
      </c>
      <c r="B49" s="264">
        <v>1</v>
      </c>
      <c r="C49" s="264">
        <v>1</v>
      </c>
      <c r="D49" s="36">
        <v>1</v>
      </c>
      <c r="E49" s="36">
        <v>0</v>
      </c>
      <c r="F49" s="46"/>
      <c r="G49" s="44" t="s">
        <v>275</v>
      </c>
      <c r="H49" s="61">
        <v>17434888</v>
      </c>
      <c r="I49" s="61">
        <v>17434888</v>
      </c>
      <c r="J49" s="61">
        <v>0</v>
      </c>
      <c r="K49" s="61">
        <v>0</v>
      </c>
      <c r="L49" s="61">
        <v>0</v>
      </c>
      <c r="M49" s="61">
        <v>0</v>
      </c>
      <c r="N49" s="86">
        <v>100</v>
      </c>
      <c r="O49" s="86">
        <v>0</v>
      </c>
      <c r="P49" s="87">
        <v>0</v>
      </c>
    </row>
    <row r="50" spans="1:16" ht="12.75">
      <c r="A50" s="263">
        <v>2</v>
      </c>
      <c r="B50" s="264">
        <v>9</v>
      </c>
      <c r="C50" s="264">
        <v>1</v>
      </c>
      <c r="D50" s="36">
        <v>1</v>
      </c>
      <c r="E50" s="36">
        <v>0</v>
      </c>
      <c r="F50" s="46"/>
      <c r="G50" s="44" t="s">
        <v>276</v>
      </c>
      <c r="H50" s="61">
        <v>11182632</v>
      </c>
      <c r="I50" s="61">
        <v>7655116</v>
      </c>
      <c r="J50" s="61">
        <v>3264746</v>
      </c>
      <c r="K50" s="61">
        <v>262770</v>
      </c>
      <c r="L50" s="61">
        <v>0</v>
      </c>
      <c r="M50" s="61">
        <v>0</v>
      </c>
      <c r="N50" s="86">
        <v>68.45</v>
      </c>
      <c r="O50" s="86">
        <v>29.19</v>
      </c>
      <c r="P50" s="87">
        <v>2.34</v>
      </c>
    </row>
    <row r="51" spans="1:16" ht="12.75">
      <c r="A51" s="263">
        <v>2</v>
      </c>
      <c r="B51" s="264">
        <v>8</v>
      </c>
      <c r="C51" s="264">
        <v>1</v>
      </c>
      <c r="D51" s="36">
        <v>1</v>
      </c>
      <c r="E51" s="36">
        <v>0</v>
      </c>
      <c r="F51" s="46"/>
      <c r="G51" s="44" t="s">
        <v>277</v>
      </c>
      <c r="H51" s="61">
        <v>2754028</v>
      </c>
      <c r="I51" s="61">
        <v>2459274</v>
      </c>
      <c r="J51" s="61">
        <v>187326</v>
      </c>
      <c r="K51" s="61">
        <v>107428</v>
      </c>
      <c r="L51" s="61">
        <v>0</v>
      </c>
      <c r="M51" s="61">
        <v>0</v>
      </c>
      <c r="N51" s="86">
        <v>89.29</v>
      </c>
      <c r="O51" s="86">
        <v>6.8</v>
      </c>
      <c r="P51" s="87">
        <v>3.9</v>
      </c>
    </row>
    <row r="52" spans="1:16" ht="12.75">
      <c r="A52" s="263">
        <v>2</v>
      </c>
      <c r="B52" s="264">
        <v>2</v>
      </c>
      <c r="C52" s="264">
        <v>2</v>
      </c>
      <c r="D52" s="36">
        <v>1</v>
      </c>
      <c r="E52" s="36">
        <v>0</v>
      </c>
      <c r="F52" s="46"/>
      <c r="G52" s="44" t="s">
        <v>278</v>
      </c>
      <c r="H52" s="61">
        <v>18183452</v>
      </c>
      <c r="I52" s="61">
        <v>12482376</v>
      </c>
      <c r="J52" s="61">
        <v>5062328</v>
      </c>
      <c r="K52" s="61">
        <v>638748</v>
      </c>
      <c r="L52" s="61">
        <v>0</v>
      </c>
      <c r="M52" s="61">
        <v>0</v>
      </c>
      <c r="N52" s="86">
        <v>68.64</v>
      </c>
      <c r="O52" s="86">
        <v>27.84</v>
      </c>
      <c r="P52" s="87">
        <v>3.51</v>
      </c>
    </row>
    <row r="53" spans="1:16" ht="12.75">
      <c r="A53" s="263">
        <v>2</v>
      </c>
      <c r="B53" s="264">
        <v>3</v>
      </c>
      <c r="C53" s="264">
        <v>1</v>
      </c>
      <c r="D53" s="36">
        <v>1</v>
      </c>
      <c r="E53" s="36">
        <v>0</v>
      </c>
      <c r="F53" s="46"/>
      <c r="G53" s="44" t="s">
        <v>279</v>
      </c>
      <c r="H53" s="61">
        <v>28874822</v>
      </c>
      <c r="I53" s="61">
        <v>27483612</v>
      </c>
      <c r="J53" s="61">
        <v>0</v>
      </c>
      <c r="K53" s="61">
        <v>1391210</v>
      </c>
      <c r="L53" s="61">
        <v>0</v>
      </c>
      <c r="M53" s="61">
        <v>0</v>
      </c>
      <c r="N53" s="86">
        <v>95.18</v>
      </c>
      <c r="O53" s="86">
        <v>0</v>
      </c>
      <c r="P53" s="87">
        <v>4.81</v>
      </c>
    </row>
    <row r="54" spans="1:16" ht="12.75">
      <c r="A54" s="263">
        <v>2</v>
      </c>
      <c r="B54" s="264">
        <v>5</v>
      </c>
      <c r="C54" s="264">
        <v>1</v>
      </c>
      <c r="D54" s="36">
        <v>1</v>
      </c>
      <c r="E54" s="36">
        <v>0</v>
      </c>
      <c r="F54" s="46"/>
      <c r="G54" s="44" t="s">
        <v>280</v>
      </c>
      <c r="H54" s="61">
        <v>13447907</v>
      </c>
      <c r="I54" s="61">
        <v>10149149</v>
      </c>
      <c r="J54" s="61">
        <v>2899813</v>
      </c>
      <c r="K54" s="61">
        <v>398945</v>
      </c>
      <c r="L54" s="61">
        <v>0</v>
      </c>
      <c r="M54" s="61">
        <v>0</v>
      </c>
      <c r="N54" s="86">
        <v>75.47</v>
      </c>
      <c r="O54" s="86">
        <v>21.56</v>
      </c>
      <c r="P54" s="87">
        <v>2.96</v>
      </c>
    </row>
    <row r="55" spans="1:16" ht="12.75">
      <c r="A55" s="263">
        <v>2</v>
      </c>
      <c r="B55" s="264">
        <v>21</v>
      </c>
      <c r="C55" s="264">
        <v>2</v>
      </c>
      <c r="D55" s="36">
        <v>1</v>
      </c>
      <c r="E55" s="36">
        <v>0</v>
      </c>
      <c r="F55" s="46"/>
      <c r="G55" s="44" t="s">
        <v>281</v>
      </c>
      <c r="H55" s="61">
        <v>3206755</v>
      </c>
      <c r="I55" s="61">
        <v>2054279</v>
      </c>
      <c r="J55" s="61">
        <v>1152476</v>
      </c>
      <c r="K55" s="61">
        <v>0</v>
      </c>
      <c r="L55" s="61">
        <v>0</v>
      </c>
      <c r="M55" s="61">
        <v>0</v>
      </c>
      <c r="N55" s="86">
        <v>64.06</v>
      </c>
      <c r="O55" s="86">
        <v>35.93</v>
      </c>
      <c r="P55" s="87">
        <v>0</v>
      </c>
    </row>
    <row r="56" spans="1:16" ht="12.75">
      <c r="A56" s="263">
        <v>2</v>
      </c>
      <c r="B56" s="264">
        <v>7</v>
      </c>
      <c r="C56" s="264">
        <v>1</v>
      </c>
      <c r="D56" s="36">
        <v>1</v>
      </c>
      <c r="E56" s="36">
        <v>0</v>
      </c>
      <c r="F56" s="46"/>
      <c r="G56" s="44" t="s">
        <v>282</v>
      </c>
      <c r="H56" s="61">
        <v>11259527</v>
      </c>
      <c r="I56" s="61">
        <v>8146650</v>
      </c>
      <c r="J56" s="61">
        <v>3083136</v>
      </c>
      <c r="K56" s="61">
        <v>29741</v>
      </c>
      <c r="L56" s="61">
        <v>0</v>
      </c>
      <c r="M56" s="61">
        <v>0</v>
      </c>
      <c r="N56" s="86">
        <v>72.35</v>
      </c>
      <c r="O56" s="86">
        <v>27.38</v>
      </c>
      <c r="P56" s="87">
        <v>0.26</v>
      </c>
    </row>
    <row r="57" spans="1:16" ht="12.75">
      <c r="A57" s="263">
        <v>2</v>
      </c>
      <c r="B57" s="264">
        <v>6</v>
      </c>
      <c r="C57" s="264">
        <v>1</v>
      </c>
      <c r="D57" s="36">
        <v>1</v>
      </c>
      <c r="E57" s="36">
        <v>0</v>
      </c>
      <c r="F57" s="46"/>
      <c r="G57" s="44" t="s">
        <v>283</v>
      </c>
      <c r="H57" s="61">
        <v>2691712</v>
      </c>
      <c r="I57" s="61">
        <v>2548348</v>
      </c>
      <c r="J57" s="61">
        <v>0</v>
      </c>
      <c r="K57" s="61">
        <v>143364</v>
      </c>
      <c r="L57" s="61">
        <v>0</v>
      </c>
      <c r="M57" s="61">
        <v>36688</v>
      </c>
      <c r="N57" s="86">
        <v>94.67</v>
      </c>
      <c r="O57" s="86">
        <v>0</v>
      </c>
      <c r="P57" s="87">
        <v>5.32</v>
      </c>
    </row>
    <row r="58" spans="1:16" ht="12.75">
      <c r="A58" s="263">
        <v>2</v>
      </c>
      <c r="B58" s="264">
        <v>8</v>
      </c>
      <c r="C58" s="264">
        <v>2</v>
      </c>
      <c r="D58" s="36">
        <v>1</v>
      </c>
      <c r="E58" s="36">
        <v>0</v>
      </c>
      <c r="F58" s="46"/>
      <c r="G58" s="44" t="s">
        <v>284</v>
      </c>
      <c r="H58" s="61">
        <v>10976149</v>
      </c>
      <c r="I58" s="61">
        <v>10886290</v>
      </c>
      <c r="J58" s="61">
        <v>0</v>
      </c>
      <c r="K58" s="61">
        <v>89859</v>
      </c>
      <c r="L58" s="61">
        <v>0</v>
      </c>
      <c r="M58" s="61">
        <v>0</v>
      </c>
      <c r="N58" s="86">
        <v>99.18</v>
      </c>
      <c r="O58" s="86">
        <v>0</v>
      </c>
      <c r="P58" s="87">
        <v>0.81</v>
      </c>
    </row>
    <row r="59" spans="1:16" ht="12.75">
      <c r="A59" s="263">
        <v>2</v>
      </c>
      <c r="B59" s="264">
        <v>6</v>
      </c>
      <c r="C59" s="264">
        <v>2</v>
      </c>
      <c r="D59" s="36">
        <v>1</v>
      </c>
      <c r="E59" s="36">
        <v>0</v>
      </c>
      <c r="F59" s="46"/>
      <c r="G59" s="44" t="s">
        <v>285</v>
      </c>
      <c r="H59" s="61">
        <v>5798592</v>
      </c>
      <c r="I59" s="61">
        <v>4163671</v>
      </c>
      <c r="J59" s="61">
        <v>1598753</v>
      </c>
      <c r="K59" s="61">
        <v>36168</v>
      </c>
      <c r="L59" s="61">
        <v>0</v>
      </c>
      <c r="M59" s="61">
        <v>0</v>
      </c>
      <c r="N59" s="86">
        <v>71.8</v>
      </c>
      <c r="O59" s="86">
        <v>27.57</v>
      </c>
      <c r="P59" s="87">
        <v>0.62</v>
      </c>
    </row>
    <row r="60" spans="1:16" ht="12.75">
      <c r="A60" s="263">
        <v>2</v>
      </c>
      <c r="B60" s="264">
        <v>8</v>
      </c>
      <c r="C60" s="264">
        <v>3</v>
      </c>
      <c r="D60" s="36">
        <v>1</v>
      </c>
      <c r="E60" s="36">
        <v>0</v>
      </c>
      <c r="F60" s="46"/>
      <c r="G60" s="44" t="s">
        <v>286</v>
      </c>
      <c r="H60" s="61">
        <v>5603370</v>
      </c>
      <c r="I60" s="61">
        <v>4107355</v>
      </c>
      <c r="J60" s="61">
        <v>1269125</v>
      </c>
      <c r="K60" s="61">
        <v>226890</v>
      </c>
      <c r="L60" s="61">
        <v>0</v>
      </c>
      <c r="M60" s="61">
        <v>0</v>
      </c>
      <c r="N60" s="86">
        <v>73.3</v>
      </c>
      <c r="O60" s="86">
        <v>22.64</v>
      </c>
      <c r="P60" s="87">
        <v>4.04</v>
      </c>
    </row>
    <row r="61" spans="1:16" ht="12.75">
      <c r="A61" s="263">
        <v>2</v>
      </c>
      <c r="B61" s="264">
        <v>10</v>
      </c>
      <c r="C61" s="264">
        <v>1</v>
      </c>
      <c r="D61" s="36">
        <v>1</v>
      </c>
      <c r="E61" s="36">
        <v>0</v>
      </c>
      <c r="F61" s="46"/>
      <c r="G61" s="44" t="s">
        <v>287</v>
      </c>
      <c r="H61" s="61">
        <v>10657881</v>
      </c>
      <c r="I61" s="61">
        <v>9383566</v>
      </c>
      <c r="J61" s="61">
        <v>718512</v>
      </c>
      <c r="K61" s="61">
        <v>555803</v>
      </c>
      <c r="L61" s="61">
        <v>0</v>
      </c>
      <c r="M61" s="61">
        <v>0</v>
      </c>
      <c r="N61" s="86">
        <v>88.04</v>
      </c>
      <c r="O61" s="86">
        <v>6.74</v>
      </c>
      <c r="P61" s="87">
        <v>5.21</v>
      </c>
    </row>
    <row r="62" spans="1:16" ht="12.75">
      <c r="A62" s="263">
        <v>2</v>
      </c>
      <c r="B62" s="264">
        <v>11</v>
      </c>
      <c r="C62" s="264">
        <v>1</v>
      </c>
      <c r="D62" s="36">
        <v>1</v>
      </c>
      <c r="E62" s="36">
        <v>0</v>
      </c>
      <c r="F62" s="46"/>
      <c r="G62" s="44" t="s">
        <v>288</v>
      </c>
      <c r="H62" s="61">
        <v>32219903</v>
      </c>
      <c r="I62" s="61">
        <v>32219903</v>
      </c>
      <c r="J62" s="61">
        <v>0</v>
      </c>
      <c r="K62" s="61">
        <v>0</v>
      </c>
      <c r="L62" s="61">
        <v>0</v>
      </c>
      <c r="M62" s="61">
        <v>0</v>
      </c>
      <c r="N62" s="86">
        <v>100</v>
      </c>
      <c r="O62" s="86">
        <v>0</v>
      </c>
      <c r="P62" s="87">
        <v>0</v>
      </c>
    </row>
    <row r="63" spans="1:16" ht="12.75">
      <c r="A63" s="263">
        <v>2</v>
      </c>
      <c r="B63" s="264">
        <v>8</v>
      </c>
      <c r="C63" s="264">
        <v>4</v>
      </c>
      <c r="D63" s="36">
        <v>1</v>
      </c>
      <c r="E63" s="36">
        <v>0</v>
      </c>
      <c r="F63" s="46"/>
      <c r="G63" s="44" t="s">
        <v>289</v>
      </c>
      <c r="H63" s="61">
        <v>14056107</v>
      </c>
      <c r="I63" s="61">
        <v>7848455</v>
      </c>
      <c r="J63" s="61">
        <v>5767622</v>
      </c>
      <c r="K63" s="61">
        <v>440030</v>
      </c>
      <c r="L63" s="61">
        <v>0</v>
      </c>
      <c r="M63" s="61">
        <v>0</v>
      </c>
      <c r="N63" s="86">
        <v>55.83</v>
      </c>
      <c r="O63" s="86">
        <v>41.03</v>
      </c>
      <c r="P63" s="87">
        <v>3.13</v>
      </c>
    </row>
    <row r="64" spans="1:16" ht="12.75">
      <c r="A64" s="263">
        <v>2</v>
      </c>
      <c r="B64" s="264">
        <v>14</v>
      </c>
      <c r="C64" s="264">
        <v>1</v>
      </c>
      <c r="D64" s="36">
        <v>1</v>
      </c>
      <c r="E64" s="36">
        <v>0</v>
      </c>
      <c r="F64" s="46"/>
      <c r="G64" s="44" t="s">
        <v>290</v>
      </c>
      <c r="H64" s="61">
        <v>16767182</v>
      </c>
      <c r="I64" s="61">
        <v>15007807</v>
      </c>
      <c r="J64" s="61">
        <v>1644066</v>
      </c>
      <c r="K64" s="61">
        <v>115309</v>
      </c>
      <c r="L64" s="61">
        <v>0</v>
      </c>
      <c r="M64" s="61">
        <v>0</v>
      </c>
      <c r="N64" s="86">
        <v>89.5</v>
      </c>
      <c r="O64" s="86">
        <v>9.8</v>
      </c>
      <c r="P64" s="87">
        <v>0.68</v>
      </c>
    </row>
    <row r="65" spans="1:16" ht="12.75">
      <c r="A65" s="263">
        <v>2</v>
      </c>
      <c r="B65" s="264">
        <v>15</v>
      </c>
      <c r="C65" s="264">
        <v>1</v>
      </c>
      <c r="D65" s="36">
        <v>1</v>
      </c>
      <c r="E65" s="36">
        <v>0</v>
      </c>
      <c r="F65" s="46"/>
      <c r="G65" s="44" t="s">
        <v>291</v>
      </c>
      <c r="H65" s="61">
        <v>11996722</v>
      </c>
      <c r="I65" s="61">
        <v>11927569</v>
      </c>
      <c r="J65" s="61">
        <v>0</v>
      </c>
      <c r="K65" s="61">
        <v>69153</v>
      </c>
      <c r="L65" s="61">
        <v>0</v>
      </c>
      <c r="M65" s="61">
        <v>0</v>
      </c>
      <c r="N65" s="86">
        <v>99.42</v>
      </c>
      <c r="O65" s="86">
        <v>0</v>
      </c>
      <c r="P65" s="87">
        <v>0.57</v>
      </c>
    </row>
    <row r="66" spans="1:16" ht="12.75">
      <c r="A66" s="263">
        <v>2</v>
      </c>
      <c r="B66" s="264">
        <v>6</v>
      </c>
      <c r="C66" s="264">
        <v>3</v>
      </c>
      <c r="D66" s="36">
        <v>1</v>
      </c>
      <c r="E66" s="36">
        <v>0</v>
      </c>
      <c r="F66" s="46"/>
      <c r="G66" s="44" t="s">
        <v>292</v>
      </c>
      <c r="H66" s="61">
        <v>1907896</v>
      </c>
      <c r="I66" s="61">
        <v>1907896</v>
      </c>
      <c r="J66" s="61">
        <v>0</v>
      </c>
      <c r="K66" s="61">
        <v>0</v>
      </c>
      <c r="L66" s="61">
        <v>0</v>
      </c>
      <c r="M66" s="61">
        <v>0</v>
      </c>
      <c r="N66" s="86">
        <v>100</v>
      </c>
      <c r="O66" s="86">
        <v>0</v>
      </c>
      <c r="P66" s="87">
        <v>0</v>
      </c>
    </row>
    <row r="67" spans="1:16" ht="12.75">
      <c r="A67" s="263">
        <v>2</v>
      </c>
      <c r="B67" s="264">
        <v>2</v>
      </c>
      <c r="C67" s="264">
        <v>3</v>
      </c>
      <c r="D67" s="36">
        <v>1</v>
      </c>
      <c r="E67" s="36">
        <v>0</v>
      </c>
      <c r="F67" s="46"/>
      <c r="G67" s="44" t="s">
        <v>293</v>
      </c>
      <c r="H67" s="61">
        <v>5039470</v>
      </c>
      <c r="I67" s="61">
        <v>2185523</v>
      </c>
      <c r="J67" s="61">
        <v>2853947</v>
      </c>
      <c r="K67" s="61">
        <v>0</v>
      </c>
      <c r="L67" s="61">
        <v>0</v>
      </c>
      <c r="M67" s="61">
        <v>0</v>
      </c>
      <c r="N67" s="86">
        <v>43.36</v>
      </c>
      <c r="O67" s="86">
        <v>56.63</v>
      </c>
      <c r="P67" s="87">
        <v>0</v>
      </c>
    </row>
    <row r="68" spans="1:16" ht="12.75">
      <c r="A68" s="263">
        <v>2</v>
      </c>
      <c r="B68" s="264">
        <v>2</v>
      </c>
      <c r="C68" s="264">
        <v>4</v>
      </c>
      <c r="D68" s="36">
        <v>1</v>
      </c>
      <c r="E68" s="36">
        <v>0</v>
      </c>
      <c r="F68" s="46"/>
      <c r="G68" s="44" t="s">
        <v>294</v>
      </c>
      <c r="H68" s="61">
        <v>5401334</v>
      </c>
      <c r="I68" s="61">
        <v>2821034</v>
      </c>
      <c r="J68" s="61">
        <v>2580300</v>
      </c>
      <c r="K68" s="61">
        <v>0</v>
      </c>
      <c r="L68" s="61">
        <v>0</v>
      </c>
      <c r="M68" s="61">
        <v>0</v>
      </c>
      <c r="N68" s="86">
        <v>52.22</v>
      </c>
      <c r="O68" s="86">
        <v>47.77</v>
      </c>
      <c r="P68" s="87">
        <v>0</v>
      </c>
    </row>
    <row r="69" spans="1:16" ht="12.75">
      <c r="A69" s="263">
        <v>2</v>
      </c>
      <c r="B69" s="264">
        <v>8</v>
      </c>
      <c r="C69" s="264">
        <v>5</v>
      </c>
      <c r="D69" s="36">
        <v>1</v>
      </c>
      <c r="E69" s="36">
        <v>0</v>
      </c>
      <c r="F69" s="46"/>
      <c r="G69" s="44" t="s">
        <v>295</v>
      </c>
      <c r="H69" s="61">
        <v>3016523</v>
      </c>
      <c r="I69" s="61">
        <v>2751866</v>
      </c>
      <c r="J69" s="61">
        <v>0</v>
      </c>
      <c r="K69" s="61">
        <v>264657</v>
      </c>
      <c r="L69" s="61">
        <v>0</v>
      </c>
      <c r="M69" s="61">
        <v>0</v>
      </c>
      <c r="N69" s="86">
        <v>91.22</v>
      </c>
      <c r="O69" s="86">
        <v>0</v>
      </c>
      <c r="P69" s="87">
        <v>8.77</v>
      </c>
    </row>
    <row r="70" spans="1:16" ht="12.75">
      <c r="A70" s="263">
        <v>2</v>
      </c>
      <c r="B70" s="264">
        <v>21</v>
      </c>
      <c r="C70" s="264">
        <v>3</v>
      </c>
      <c r="D70" s="36">
        <v>1</v>
      </c>
      <c r="E70" s="36">
        <v>0</v>
      </c>
      <c r="F70" s="46"/>
      <c r="G70" s="44" t="s">
        <v>296</v>
      </c>
      <c r="H70" s="61">
        <v>1114989</v>
      </c>
      <c r="I70" s="61">
        <v>1111481</v>
      </c>
      <c r="J70" s="61">
        <v>0</v>
      </c>
      <c r="K70" s="61">
        <v>3508</v>
      </c>
      <c r="L70" s="61">
        <v>0</v>
      </c>
      <c r="M70" s="61">
        <v>0</v>
      </c>
      <c r="N70" s="86">
        <v>99.68</v>
      </c>
      <c r="O70" s="86">
        <v>0</v>
      </c>
      <c r="P70" s="87">
        <v>0.31</v>
      </c>
    </row>
    <row r="71" spans="1:16" ht="12.75">
      <c r="A71" s="263">
        <v>2</v>
      </c>
      <c r="B71" s="264">
        <v>6</v>
      </c>
      <c r="C71" s="264">
        <v>4</v>
      </c>
      <c r="D71" s="36">
        <v>1</v>
      </c>
      <c r="E71" s="36">
        <v>0</v>
      </c>
      <c r="F71" s="46"/>
      <c r="G71" s="44" t="s">
        <v>297</v>
      </c>
      <c r="H71" s="61">
        <v>2628516</v>
      </c>
      <c r="I71" s="61">
        <v>2264666</v>
      </c>
      <c r="J71" s="61">
        <v>316354</v>
      </c>
      <c r="K71" s="61">
        <v>47496</v>
      </c>
      <c r="L71" s="61">
        <v>0</v>
      </c>
      <c r="M71" s="61">
        <v>0</v>
      </c>
      <c r="N71" s="86">
        <v>86.15</v>
      </c>
      <c r="O71" s="86">
        <v>12.03</v>
      </c>
      <c r="P71" s="87">
        <v>1.8</v>
      </c>
    </row>
    <row r="72" spans="1:16" ht="12.75">
      <c r="A72" s="263">
        <v>2</v>
      </c>
      <c r="B72" s="264">
        <v>19</v>
      </c>
      <c r="C72" s="264">
        <v>1</v>
      </c>
      <c r="D72" s="36">
        <v>1</v>
      </c>
      <c r="E72" s="36">
        <v>0</v>
      </c>
      <c r="F72" s="46"/>
      <c r="G72" s="44" t="s">
        <v>298</v>
      </c>
      <c r="H72" s="61">
        <v>23411061</v>
      </c>
      <c r="I72" s="61">
        <v>23411061</v>
      </c>
      <c r="J72" s="61">
        <v>0</v>
      </c>
      <c r="K72" s="61">
        <v>0</v>
      </c>
      <c r="L72" s="61">
        <v>0</v>
      </c>
      <c r="M72" s="61">
        <v>0</v>
      </c>
      <c r="N72" s="86">
        <v>100</v>
      </c>
      <c r="O72" s="86">
        <v>0</v>
      </c>
      <c r="P72" s="87">
        <v>0</v>
      </c>
    </row>
    <row r="73" spans="1:16" ht="12.75">
      <c r="A73" s="263">
        <v>2</v>
      </c>
      <c r="B73" s="264">
        <v>19</v>
      </c>
      <c r="C73" s="264">
        <v>2</v>
      </c>
      <c r="D73" s="36">
        <v>1</v>
      </c>
      <c r="E73" s="36">
        <v>0</v>
      </c>
      <c r="F73" s="46"/>
      <c r="G73" s="44" t="s">
        <v>299</v>
      </c>
      <c r="H73" s="61">
        <v>10104306</v>
      </c>
      <c r="I73" s="61">
        <v>8695698</v>
      </c>
      <c r="J73" s="61">
        <v>1408608</v>
      </c>
      <c r="K73" s="61">
        <v>0</v>
      </c>
      <c r="L73" s="61">
        <v>0</v>
      </c>
      <c r="M73" s="61">
        <v>0</v>
      </c>
      <c r="N73" s="86">
        <v>86.05</v>
      </c>
      <c r="O73" s="86">
        <v>13.94</v>
      </c>
      <c r="P73" s="87">
        <v>0</v>
      </c>
    </row>
    <row r="74" spans="1:16" ht="12.75">
      <c r="A74" s="263">
        <v>2</v>
      </c>
      <c r="B74" s="264">
        <v>10</v>
      </c>
      <c r="C74" s="264">
        <v>2</v>
      </c>
      <c r="D74" s="36">
        <v>1</v>
      </c>
      <c r="E74" s="36">
        <v>0</v>
      </c>
      <c r="F74" s="46"/>
      <c r="G74" s="44" t="s">
        <v>300</v>
      </c>
      <c r="H74" s="61">
        <v>2936435</v>
      </c>
      <c r="I74" s="61">
        <v>2836332</v>
      </c>
      <c r="J74" s="61">
        <v>0</v>
      </c>
      <c r="K74" s="61">
        <v>100103</v>
      </c>
      <c r="L74" s="61">
        <v>0</v>
      </c>
      <c r="M74" s="61">
        <v>0</v>
      </c>
      <c r="N74" s="86">
        <v>96.59</v>
      </c>
      <c r="O74" s="86">
        <v>0</v>
      </c>
      <c r="P74" s="87">
        <v>3.4</v>
      </c>
    </row>
    <row r="75" spans="1:16" ht="12.75">
      <c r="A75" s="263">
        <v>2</v>
      </c>
      <c r="B75" s="264">
        <v>21</v>
      </c>
      <c r="C75" s="264">
        <v>9</v>
      </c>
      <c r="D75" s="36">
        <v>1</v>
      </c>
      <c r="E75" s="36">
        <v>0</v>
      </c>
      <c r="F75" s="46"/>
      <c r="G75" s="44" t="s">
        <v>301</v>
      </c>
      <c r="H75" s="61">
        <v>53756670</v>
      </c>
      <c r="I75" s="61">
        <v>41697065</v>
      </c>
      <c r="J75" s="61">
        <v>7582782</v>
      </c>
      <c r="K75" s="61">
        <v>4476823</v>
      </c>
      <c r="L75" s="61">
        <v>0</v>
      </c>
      <c r="M75" s="61">
        <v>0</v>
      </c>
      <c r="N75" s="86">
        <v>77.56</v>
      </c>
      <c r="O75" s="86">
        <v>14.1</v>
      </c>
      <c r="P75" s="87">
        <v>8.32</v>
      </c>
    </row>
    <row r="76" spans="1:16" ht="12.75">
      <c r="A76" s="263">
        <v>2</v>
      </c>
      <c r="B76" s="264">
        <v>26</v>
      </c>
      <c r="C76" s="264">
        <v>1</v>
      </c>
      <c r="D76" s="36">
        <v>1</v>
      </c>
      <c r="E76" s="36">
        <v>0</v>
      </c>
      <c r="F76" s="46"/>
      <c r="G76" s="44" t="s">
        <v>302</v>
      </c>
      <c r="H76" s="61">
        <v>3146132</v>
      </c>
      <c r="I76" s="61">
        <v>2092481</v>
      </c>
      <c r="J76" s="61">
        <v>1053651</v>
      </c>
      <c r="K76" s="61">
        <v>0</v>
      </c>
      <c r="L76" s="61">
        <v>0</v>
      </c>
      <c r="M76" s="61">
        <v>0</v>
      </c>
      <c r="N76" s="86">
        <v>66.5</v>
      </c>
      <c r="O76" s="86">
        <v>33.49</v>
      </c>
      <c r="P76" s="87">
        <v>0</v>
      </c>
    </row>
    <row r="77" spans="1:16" ht="12.75">
      <c r="A77" s="263">
        <v>2</v>
      </c>
      <c r="B77" s="264">
        <v>25</v>
      </c>
      <c r="C77" s="264">
        <v>1</v>
      </c>
      <c r="D77" s="36">
        <v>1</v>
      </c>
      <c r="E77" s="36">
        <v>0</v>
      </c>
      <c r="F77" s="46"/>
      <c r="G77" s="44" t="s">
        <v>303</v>
      </c>
      <c r="H77" s="61">
        <v>3335890</v>
      </c>
      <c r="I77" s="61">
        <v>2993613</v>
      </c>
      <c r="J77" s="61">
        <v>342277</v>
      </c>
      <c r="K77" s="61">
        <v>0</v>
      </c>
      <c r="L77" s="61">
        <v>0</v>
      </c>
      <c r="M77" s="61">
        <v>0</v>
      </c>
      <c r="N77" s="86">
        <v>89.73</v>
      </c>
      <c r="O77" s="86">
        <v>10.26</v>
      </c>
      <c r="P77" s="87">
        <v>0</v>
      </c>
    </row>
    <row r="78" spans="1:16" ht="12.75">
      <c r="A78" s="263">
        <v>2</v>
      </c>
      <c r="B78" s="264">
        <v>25</v>
      </c>
      <c r="C78" s="264">
        <v>2</v>
      </c>
      <c r="D78" s="36">
        <v>1</v>
      </c>
      <c r="E78" s="36">
        <v>0</v>
      </c>
      <c r="F78" s="46"/>
      <c r="G78" s="44" t="s">
        <v>304</v>
      </c>
      <c r="H78" s="61">
        <v>13085205</v>
      </c>
      <c r="I78" s="61">
        <v>12997757</v>
      </c>
      <c r="J78" s="61">
        <v>0</v>
      </c>
      <c r="K78" s="61">
        <v>87448</v>
      </c>
      <c r="L78" s="61">
        <v>0</v>
      </c>
      <c r="M78" s="61">
        <v>0</v>
      </c>
      <c r="N78" s="86">
        <v>99.33</v>
      </c>
      <c r="O78" s="86">
        <v>0</v>
      </c>
      <c r="P78" s="87">
        <v>0.66</v>
      </c>
    </row>
    <row r="79" spans="1:16" ht="12.75">
      <c r="A79" s="263">
        <v>2</v>
      </c>
      <c r="B79" s="264">
        <v>26</v>
      </c>
      <c r="C79" s="264">
        <v>2</v>
      </c>
      <c r="D79" s="36">
        <v>1</v>
      </c>
      <c r="E79" s="36">
        <v>0</v>
      </c>
      <c r="F79" s="46"/>
      <c r="G79" s="44" t="s">
        <v>305</v>
      </c>
      <c r="H79" s="61">
        <v>8565928</v>
      </c>
      <c r="I79" s="61">
        <v>6563582</v>
      </c>
      <c r="J79" s="61">
        <v>1736825</v>
      </c>
      <c r="K79" s="61">
        <v>265521</v>
      </c>
      <c r="L79" s="61">
        <v>0</v>
      </c>
      <c r="M79" s="61">
        <v>0</v>
      </c>
      <c r="N79" s="86">
        <v>76.62</v>
      </c>
      <c r="O79" s="86">
        <v>20.27</v>
      </c>
      <c r="P79" s="87">
        <v>3.09</v>
      </c>
    </row>
    <row r="80" spans="1:16" s="107" customFormat="1" ht="15">
      <c r="A80" s="265"/>
      <c r="B80" s="266"/>
      <c r="C80" s="266"/>
      <c r="D80" s="120"/>
      <c r="E80" s="120"/>
      <c r="F80" s="121" t="s">
        <v>306</v>
      </c>
      <c r="G80" s="122"/>
      <c r="H80" s="123">
        <v>417774887</v>
      </c>
      <c r="I80" s="123">
        <v>307648582</v>
      </c>
      <c r="J80" s="123">
        <v>108013657</v>
      </c>
      <c r="K80" s="123">
        <v>2112648</v>
      </c>
      <c r="L80" s="123">
        <v>0</v>
      </c>
      <c r="M80" s="123">
        <v>11294564</v>
      </c>
      <c r="N80" s="150">
        <v>73.63979778899443</v>
      </c>
      <c r="O80" s="150">
        <v>25.854511690646454</v>
      </c>
      <c r="P80" s="151">
        <v>0.5056905203591139</v>
      </c>
    </row>
    <row r="81" spans="1:16" ht="12.75">
      <c r="A81" s="263">
        <v>2</v>
      </c>
      <c r="B81" s="264">
        <v>1</v>
      </c>
      <c r="C81" s="264">
        <v>2</v>
      </c>
      <c r="D81" s="36">
        <v>2</v>
      </c>
      <c r="E81" s="36">
        <v>0</v>
      </c>
      <c r="F81" s="46"/>
      <c r="G81" s="44" t="s">
        <v>275</v>
      </c>
      <c r="H81" s="61">
        <v>5897866</v>
      </c>
      <c r="I81" s="61">
        <v>4356302</v>
      </c>
      <c r="J81" s="61">
        <v>1541564</v>
      </c>
      <c r="K81" s="61">
        <v>0</v>
      </c>
      <c r="L81" s="61">
        <v>0</v>
      </c>
      <c r="M81" s="61">
        <v>0</v>
      </c>
      <c r="N81" s="86">
        <v>73.86</v>
      </c>
      <c r="O81" s="86">
        <v>26.13</v>
      </c>
      <c r="P81" s="87">
        <v>0</v>
      </c>
    </row>
    <row r="82" spans="1:16" ht="12.75">
      <c r="A82" s="263">
        <v>2</v>
      </c>
      <c r="B82" s="264">
        <v>17</v>
      </c>
      <c r="C82" s="264">
        <v>1</v>
      </c>
      <c r="D82" s="36">
        <v>2</v>
      </c>
      <c r="E82" s="36">
        <v>0</v>
      </c>
      <c r="F82" s="46"/>
      <c r="G82" s="44" t="s">
        <v>307</v>
      </c>
      <c r="H82" s="61">
        <v>5154707</v>
      </c>
      <c r="I82" s="61">
        <v>3618528</v>
      </c>
      <c r="J82" s="61">
        <v>1536179</v>
      </c>
      <c r="K82" s="61">
        <v>0</v>
      </c>
      <c r="L82" s="61">
        <v>0</v>
      </c>
      <c r="M82" s="61">
        <v>0</v>
      </c>
      <c r="N82" s="86">
        <v>70.19</v>
      </c>
      <c r="O82" s="86">
        <v>29.8</v>
      </c>
      <c r="P82" s="87">
        <v>0</v>
      </c>
    </row>
    <row r="83" spans="1:16" ht="12.75">
      <c r="A83" s="263">
        <v>2</v>
      </c>
      <c r="B83" s="264">
        <v>9</v>
      </c>
      <c r="C83" s="264">
        <v>2</v>
      </c>
      <c r="D83" s="36">
        <v>2</v>
      </c>
      <c r="E83" s="36">
        <v>0</v>
      </c>
      <c r="F83" s="46"/>
      <c r="G83" s="44" t="s">
        <v>276</v>
      </c>
      <c r="H83" s="61">
        <v>5987256</v>
      </c>
      <c r="I83" s="61">
        <v>3230355</v>
      </c>
      <c r="J83" s="61">
        <v>2633511</v>
      </c>
      <c r="K83" s="61">
        <v>123390</v>
      </c>
      <c r="L83" s="61">
        <v>0</v>
      </c>
      <c r="M83" s="61">
        <v>0</v>
      </c>
      <c r="N83" s="86">
        <v>53.95</v>
      </c>
      <c r="O83" s="86">
        <v>43.98</v>
      </c>
      <c r="P83" s="87">
        <v>2.06</v>
      </c>
    </row>
    <row r="84" spans="1:16" ht="12.75">
      <c r="A84" s="263">
        <v>2</v>
      </c>
      <c r="B84" s="264">
        <v>24</v>
      </c>
      <c r="C84" s="264">
        <v>2</v>
      </c>
      <c r="D84" s="36">
        <v>2</v>
      </c>
      <c r="E84" s="36">
        <v>0</v>
      </c>
      <c r="F84" s="46"/>
      <c r="G84" s="44" t="s">
        <v>308</v>
      </c>
      <c r="H84" s="61">
        <v>2851531</v>
      </c>
      <c r="I84" s="61">
        <v>1956985</v>
      </c>
      <c r="J84" s="61">
        <v>894546</v>
      </c>
      <c r="K84" s="61">
        <v>0</v>
      </c>
      <c r="L84" s="61">
        <v>0</v>
      </c>
      <c r="M84" s="61">
        <v>0</v>
      </c>
      <c r="N84" s="86">
        <v>68.62</v>
      </c>
      <c r="O84" s="86">
        <v>31.37</v>
      </c>
      <c r="P84" s="87">
        <v>0</v>
      </c>
    </row>
    <row r="85" spans="1:16" ht="12.75">
      <c r="A85" s="263">
        <v>2</v>
      </c>
      <c r="B85" s="264">
        <v>13</v>
      </c>
      <c r="C85" s="264">
        <v>1</v>
      </c>
      <c r="D85" s="36">
        <v>2</v>
      </c>
      <c r="E85" s="36">
        <v>0</v>
      </c>
      <c r="F85" s="46"/>
      <c r="G85" s="44" t="s">
        <v>309</v>
      </c>
      <c r="H85" s="61">
        <v>5547222</v>
      </c>
      <c r="I85" s="61">
        <v>3155216</v>
      </c>
      <c r="J85" s="61">
        <v>2341140</v>
      </c>
      <c r="K85" s="61">
        <v>50866</v>
      </c>
      <c r="L85" s="61">
        <v>0</v>
      </c>
      <c r="M85" s="61">
        <v>0</v>
      </c>
      <c r="N85" s="86">
        <v>56.87</v>
      </c>
      <c r="O85" s="86">
        <v>42.2</v>
      </c>
      <c r="P85" s="87">
        <v>0.91</v>
      </c>
    </row>
    <row r="86" spans="1:16" ht="12.75">
      <c r="A86" s="263">
        <v>2</v>
      </c>
      <c r="B86" s="264">
        <v>21</v>
      </c>
      <c r="C86" s="264">
        <v>4</v>
      </c>
      <c r="D86" s="36">
        <v>2</v>
      </c>
      <c r="E86" s="36">
        <v>0</v>
      </c>
      <c r="F86" s="46"/>
      <c r="G86" s="44" t="s">
        <v>310</v>
      </c>
      <c r="H86" s="61">
        <v>4169550</v>
      </c>
      <c r="I86" s="61">
        <v>3633949</v>
      </c>
      <c r="J86" s="61">
        <v>521958</v>
      </c>
      <c r="K86" s="61">
        <v>13643</v>
      </c>
      <c r="L86" s="61">
        <v>0</v>
      </c>
      <c r="M86" s="61">
        <v>0</v>
      </c>
      <c r="N86" s="86">
        <v>87.15</v>
      </c>
      <c r="O86" s="86">
        <v>12.51</v>
      </c>
      <c r="P86" s="87">
        <v>0.32</v>
      </c>
    </row>
    <row r="87" spans="1:16" ht="12.75">
      <c r="A87" s="263">
        <v>2</v>
      </c>
      <c r="B87" s="264">
        <v>23</v>
      </c>
      <c r="C87" s="264">
        <v>1</v>
      </c>
      <c r="D87" s="36">
        <v>2</v>
      </c>
      <c r="E87" s="36">
        <v>0</v>
      </c>
      <c r="F87" s="46"/>
      <c r="G87" s="44" t="s">
        <v>311</v>
      </c>
      <c r="H87" s="61">
        <v>6926299</v>
      </c>
      <c r="I87" s="61">
        <v>6879706</v>
      </c>
      <c r="J87" s="61">
        <v>46593</v>
      </c>
      <c r="K87" s="61">
        <v>0</v>
      </c>
      <c r="L87" s="61">
        <v>0</v>
      </c>
      <c r="M87" s="61">
        <v>0</v>
      </c>
      <c r="N87" s="86">
        <v>99.32</v>
      </c>
      <c r="O87" s="86">
        <v>0.67</v>
      </c>
      <c r="P87" s="87">
        <v>0</v>
      </c>
    </row>
    <row r="88" spans="1:16" ht="12.75">
      <c r="A88" s="263">
        <v>2</v>
      </c>
      <c r="B88" s="264">
        <v>23</v>
      </c>
      <c r="C88" s="264">
        <v>2</v>
      </c>
      <c r="D88" s="36">
        <v>2</v>
      </c>
      <c r="E88" s="36">
        <v>0</v>
      </c>
      <c r="F88" s="46"/>
      <c r="G88" s="44" t="s">
        <v>312</v>
      </c>
      <c r="H88" s="61">
        <v>15482461</v>
      </c>
      <c r="I88" s="61">
        <v>14802328</v>
      </c>
      <c r="J88" s="61">
        <v>680133</v>
      </c>
      <c r="K88" s="61">
        <v>0</v>
      </c>
      <c r="L88" s="61">
        <v>0</v>
      </c>
      <c r="M88" s="61">
        <v>0</v>
      </c>
      <c r="N88" s="86">
        <v>95.6</v>
      </c>
      <c r="O88" s="86">
        <v>4.39</v>
      </c>
      <c r="P88" s="87">
        <v>0</v>
      </c>
    </row>
    <row r="89" spans="1:16" ht="12.75">
      <c r="A89" s="263">
        <v>2</v>
      </c>
      <c r="B89" s="264">
        <v>19</v>
      </c>
      <c r="C89" s="264">
        <v>3</v>
      </c>
      <c r="D89" s="36">
        <v>2</v>
      </c>
      <c r="E89" s="36">
        <v>0</v>
      </c>
      <c r="F89" s="46"/>
      <c r="G89" s="44" t="s">
        <v>313</v>
      </c>
      <c r="H89" s="61">
        <v>4604731</v>
      </c>
      <c r="I89" s="61">
        <v>3321139</v>
      </c>
      <c r="J89" s="61">
        <v>1245244</v>
      </c>
      <c r="K89" s="61">
        <v>38348</v>
      </c>
      <c r="L89" s="61">
        <v>0</v>
      </c>
      <c r="M89" s="61">
        <v>0</v>
      </c>
      <c r="N89" s="86">
        <v>72.12</v>
      </c>
      <c r="O89" s="86">
        <v>27.04</v>
      </c>
      <c r="P89" s="87">
        <v>0.83</v>
      </c>
    </row>
    <row r="90" spans="1:16" ht="12.75">
      <c r="A90" s="263">
        <v>2</v>
      </c>
      <c r="B90" s="264">
        <v>14</v>
      </c>
      <c r="C90" s="264">
        <v>3</v>
      </c>
      <c r="D90" s="36">
        <v>2</v>
      </c>
      <c r="E90" s="36">
        <v>0</v>
      </c>
      <c r="F90" s="46"/>
      <c r="G90" s="44" t="s">
        <v>314</v>
      </c>
      <c r="H90" s="61">
        <v>5041205</v>
      </c>
      <c r="I90" s="61">
        <v>3905567</v>
      </c>
      <c r="J90" s="61">
        <v>1135638</v>
      </c>
      <c r="K90" s="61">
        <v>0</v>
      </c>
      <c r="L90" s="61">
        <v>0</v>
      </c>
      <c r="M90" s="61">
        <v>0</v>
      </c>
      <c r="N90" s="86">
        <v>77.47</v>
      </c>
      <c r="O90" s="86">
        <v>22.52</v>
      </c>
      <c r="P90" s="87">
        <v>0</v>
      </c>
    </row>
    <row r="91" spans="1:16" ht="12.75">
      <c r="A91" s="263">
        <v>2</v>
      </c>
      <c r="B91" s="264">
        <v>15</v>
      </c>
      <c r="C91" s="264">
        <v>2</v>
      </c>
      <c r="D91" s="36">
        <v>2</v>
      </c>
      <c r="E91" s="36">
        <v>0</v>
      </c>
      <c r="F91" s="46"/>
      <c r="G91" s="44" t="s">
        <v>315</v>
      </c>
      <c r="H91" s="61">
        <v>5479593</v>
      </c>
      <c r="I91" s="61">
        <v>3343669</v>
      </c>
      <c r="J91" s="61">
        <v>2135924</v>
      </c>
      <c r="K91" s="61">
        <v>0</v>
      </c>
      <c r="L91" s="61">
        <v>0</v>
      </c>
      <c r="M91" s="61">
        <v>0</v>
      </c>
      <c r="N91" s="86">
        <v>61.02</v>
      </c>
      <c r="O91" s="86">
        <v>38.97</v>
      </c>
      <c r="P91" s="87">
        <v>0</v>
      </c>
    </row>
    <row r="92" spans="1:16" ht="12.75">
      <c r="A92" s="263">
        <v>2</v>
      </c>
      <c r="B92" s="264">
        <v>14</v>
      </c>
      <c r="C92" s="264">
        <v>4</v>
      </c>
      <c r="D92" s="36">
        <v>2</v>
      </c>
      <c r="E92" s="36">
        <v>0</v>
      </c>
      <c r="F92" s="46"/>
      <c r="G92" s="44" t="s">
        <v>316</v>
      </c>
      <c r="H92" s="61">
        <v>6310280</v>
      </c>
      <c r="I92" s="61">
        <v>3581727</v>
      </c>
      <c r="J92" s="61">
        <v>2606223</v>
      </c>
      <c r="K92" s="61">
        <v>122330</v>
      </c>
      <c r="L92" s="61">
        <v>0</v>
      </c>
      <c r="M92" s="61">
        <v>0</v>
      </c>
      <c r="N92" s="86">
        <v>56.76</v>
      </c>
      <c r="O92" s="86">
        <v>41.3</v>
      </c>
      <c r="P92" s="87">
        <v>1.93</v>
      </c>
    </row>
    <row r="93" spans="1:16" ht="12.75">
      <c r="A93" s="263">
        <v>2</v>
      </c>
      <c r="B93" s="264">
        <v>2</v>
      </c>
      <c r="C93" s="264">
        <v>5</v>
      </c>
      <c r="D93" s="36">
        <v>2</v>
      </c>
      <c r="E93" s="36">
        <v>0</v>
      </c>
      <c r="F93" s="46"/>
      <c r="G93" s="44" t="s">
        <v>278</v>
      </c>
      <c r="H93" s="61">
        <v>7729255</v>
      </c>
      <c r="I93" s="61">
        <v>3536712</v>
      </c>
      <c r="J93" s="61">
        <v>4192543</v>
      </c>
      <c r="K93" s="61">
        <v>0</v>
      </c>
      <c r="L93" s="61">
        <v>0</v>
      </c>
      <c r="M93" s="61">
        <v>0</v>
      </c>
      <c r="N93" s="86">
        <v>45.75</v>
      </c>
      <c r="O93" s="86">
        <v>54.24</v>
      </c>
      <c r="P93" s="87">
        <v>0</v>
      </c>
    </row>
    <row r="94" spans="1:16" ht="12.75">
      <c r="A94" s="263">
        <v>2</v>
      </c>
      <c r="B94" s="264">
        <v>16</v>
      </c>
      <c r="C94" s="264">
        <v>2</v>
      </c>
      <c r="D94" s="36">
        <v>2</v>
      </c>
      <c r="E94" s="36">
        <v>0</v>
      </c>
      <c r="F94" s="46"/>
      <c r="G94" s="44" t="s">
        <v>317</v>
      </c>
      <c r="H94" s="61">
        <v>4531266</v>
      </c>
      <c r="I94" s="61">
        <v>2900324</v>
      </c>
      <c r="J94" s="61">
        <v>1609541</v>
      </c>
      <c r="K94" s="61">
        <v>21401</v>
      </c>
      <c r="L94" s="61">
        <v>0</v>
      </c>
      <c r="M94" s="61">
        <v>0</v>
      </c>
      <c r="N94" s="86">
        <v>64</v>
      </c>
      <c r="O94" s="86">
        <v>35.52</v>
      </c>
      <c r="P94" s="87">
        <v>0.47</v>
      </c>
    </row>
    <row r="95" spans="1:16" ht="12.75">
      <c r="A95" s="263">
        <v>2</v>
      </c>
      <c r="B95" s="264">
        <v>3</v>
      </c>
      <c r="C95" s="264">
        <v>2</v>
      </c>
      <c r="D95" s="36">
        <v>2</v>
      </c>
      <c r="E95" s="36">
        <v>0</v>
      </c>
      <c r="F95" s="46"/>
      <c r="G95" s="44" t="s">
        <v>279</v>
      </c>
      <c r="H95" s="61">
        <v>3341517</v>
      </c>
      <c r="I95" s="61">
        <v>2853500</v>
      </c>
      <c r="J95" s="61">
        <v>488017</v>
      </c>
      <c r="K95" s="61">
        <v>0</v>
      </c>
      <c r="L95" s="61">
        <v>0</v>
      </c>
      <c r="M95" s="61">
        <v>0</v>
      </c>
      <c r="N95" s="86">
        <v>85.39</v>
      </c>
      <c r="O95" s="86">
        <v>14.6</v>
      </c>
      <c r="P95" s="87">
        <v>0</v>
      </c>
    </row>
    <row r="96" spans="1:16" ht="12.75">
      <c r="A96" s="263">
        <v>2</v>
      </c>
      <c r="B96" s="264">
        <v>16</v>
      </c>
      <c r="C96" s="264">
        <v>3</v>
      </c>
      <c r="D96" s="36">
        <v>2</v>
      </c>
      <c r="E96" s="36">
        <v>0</v>
      </c>
      <c r="F96" s="46"/>
      <c r="G96" s="44" t="s">
        <v>318</v>
      </c>
      <c r="H96" s="61">
        <v>4794957</v>
      </c>
      <c r="I96" s="61">
        <v>4148553</v>
      </c>
      <c r="J96" s="61">
        <v>646404</v>
      </c>
      <c r="K96" s="61">
        <v>0</v>
      </c>
      <c r="L96" s="61">
        <v>0</v>
      </c>
      <c r="M96" s="61">
        <v>0</v>
      </c>
      <c r="N96" s="86">
        <v>86.51</v>
      </c>
      <c r="O96" s="86">
        <v>13.48</v>
      </c>
      <c r="P96" s="87">
        <v>0</v>
      </c>
    </row>
    <row r="97" spans="1:16" ht="12.75">
      <c r="A97" s="263">
        <v>2</v>
      </c>
      <c r="B97" s="264">
        <v>1</v>
      </c>
      <c r="C97" s="264">
        <v>3</v>
      </c>
      <c r="D97" s="36">
        <v>2</v>
      </c>
      <c r="E97" s="36">
        <v>0</v>
      </c>
      <c r="F97" s="46"/>
      <c r="G97" s="44" t="s">
        <v>319</v>
      </c>
      <c r="H97" s="61">
        <v>4821134</v>
      </c>
      <c r="I97" s="61">
        <v>3935017</v>
      </c>
      <c r="J97" s="61">
        <v>886117</v>
      </c>
      <c r="K97" s="61">
        <v>0</v>
      </c>
      <c r="L97" s="61">
        <v>0</v>
      </c>
      <c r="M97" s="61">
        <v>0</v>
      </c>
      <c r="N97" s="86">
        <v>81.62</v>
      </c>
      <c r="O97" s="86">
        <v>18.37</v>
      </c>
      <c r="P97" s="87">
        <v>0</v>
      </c>
    </row>
    <row r="98" spans="1:16" ht="12.75">
      <c r="A98" s="263">
        <v>2</v>
      </c>
      <c r="B98" s="264">
        <v>6</v>
      </c>
      <c r="C98" s="264">
        <v>5</v>
      </c>
      <c r="D98" s="36">
        <v>2</v>
      </c>
      <c r="E98" s="36">
        <v>0</v>
      </c>
      <c r="F98" s="46"/>
      <c r="G98" s="44" t="s">
        <v>320</v>
      </c>
      <c r="H98" s="61">
        <v>4024454</v>
      </c>
      <c r="I98" s="61">
        <v>2654985</v>
      </c>
      <c r="J98" s="61">
        <v>1339399</v>
      </c>
      <c r="K98" s="61">
        <v>30070</v>
      </c>
      <c r="L98" s="61">
        <v>0</v>
      </c>
      <c r="M98" s="61">
        <v>0</v>
      </c>
      <c r="N98" s="86">
        <v>65.97</v>
      </c>
      <c r="O98" s="86">
        <v>33.28</v>
      </c>
      <c r="P98" s="87">
        <v>0.74</v>
      </c>
    </row>
    <row r="99" spans="1:16" ht="12.75">
      <c r="A99" s="263">
        <v>2</v>
      </c>
      <c r="B99" s="264">
        <v>4</v>
      </c>
      <c r="C99" s="264">
        <v>2</v>
      </c>
      <c r="D99" s="36">
        <v>2</v>
      </c>
      <c r="E99" s="36">
        <v>0</v>
      </c>
      <c r="F99" s="46"/>
      <c r="G99" s="44" t="s">
        <v>321</v>
      </c>
      <c r="H99" s="61">
        <v>3880202</v>
      </c>
      <c r="I99" s="61">
        <v>2160720</v>
      </c>
      <c r="J99" s="61">
        <v>1538373</v>
      </c>
      <c r="K99" s="61">
        <v>181109</v>
      </c>
      <c r="L99" s="61">
        <v>0</v>
      </c>
      <c r="M99" s="61">
        <v>0</v>
      </c>
      <c r="N99" s="86">
        <v>55.68</v>
      </c>
      <c r="O99" s="86">
        <v>39.64</v>
      </c>
      <c r="P99" s="87">
        <v>4.66</v>
      </c>
    </row>
    <row r="100" spans="1:16" ht="12.75">
      <c r="A100" s="263">
        <v>2</v>
      </c>
      <c r="B100" s="264">
        <v>3</v>
      </c>
      <c r="C100" s="264">
        <v>3</v>
      </c>
      <c r="D100" s="36">
        <v>2</v>
      </c>
      <c r="E100" s="36">
        <v>0</v>
      </c>
      <c r="F100" s="46"/>
      <c r="G100" s="44" t="s">
        <v>322</v>
      </c>
      <c r="H100" s="61">
        <v>2375431</v>
      </c>
      <c r="I100" s="61">
        <v>2375431</v>
      </c>
      <c r="J100" s="61">
        <v>0</v>
      </c>
      <c r="K100" s="61">
        <v>0</v>
      </c>
      <c r="L100" s="61">
        <v>0</v>
      </c>
      <c r="M100" s="61">
        <v>1185743</v>
      </c>
      <c r="N100" s="86">
        <v>100</v>
      </c>
      <c r="O100" s="86">
        <v>0</v>
      </c>
      <c r="P100" s="87">
        <v>0</v>
      </c>
    </row>
    <row r="101" spans="1:16" ht="12.75">
      <c r="A101" s="263">
        <v>2</v>
      </c>
      <c r="B101" s="264">
        <v>6</v>
      </c>
      <c r="C101" s="264">
        <v>6</v>
      </c>
      <c r="D101" s="36">
        <v>2</v>
      </c>
      <c r="E101" s="36">
        <v>0</v>
      </c>
      <c r="F101" s="46"/>
      <c r="G101" s="44" t="s">
        <v>323</v>
      </c>
      <c r="H101" s="61">
        <v>3863585</v>
      </c>
      <c r="I101" s="61">
        <v>2472332</v>
      </c>
      <c r="J101" s="61">
        <v>1391253</v>
      </c>
      <c r="K101" s="61">
        <v>0</v>
      </c>
      <c r="L101" s="61">
        <v>0</v>
      </c>
      <c r="M101" s="61">
        <v>0</v>
      </c>
      <c r="N101" s="86">
        <v>63.99</v>
      </c>
      <c r="O101" s="86">
        <v>36</v>
      </c>
      <c r="P101" s="87">
        <v>0</v>
      </c>
    </row>
    <row r="102" spans="1:16" ht="12.75">
      <c r="A102" s="263">
        <v>2</v>
      </c>
      <c r="B102" s="264">
        <v>23</v>
      </c>
      <c r="C102" s="264">
        <v>3</v>
      </c>
      <c r="D102" s="36">
        <v>2</v>
      </c>
      <c r="E102" s="36">
        <v>0</v>
      </c>
      <c r="F102" s="46"/>
      <c r="G102" s="44" t="s">
        <v>324</v>
      </c>
      <c r="H102" s="61">
        <v>2980745</v>
      </c>
      <c r="I102" s="61">
        <v>1832974</v>
      </c>
      <c r="J102" s="61">
        <v>1147771</v>
      </c>
      <c r="K102" s="61">
        <v>0</v>
      </c>
      <c r="L102" s="61">
        <v>0</v>
      </c>
      <c r="M102" s="61">
        <v>0</v>
      </c>
      <c r="N102" s="86">
        <v>61.49</v>
      </c>
      <c r="O102" s="86">
        <v>38.5</v>
      </c>
      <c r="P102" s="87">
        <v>0</v>
      </c>
    </row>
    <row r="103" spans="1:16" ht="12.75">
      <c r="A103" s="263">
        <v>2</v>
      </c>
      <c r="B103" s="264">
        <v>24</v>
      </c>
      <c r="C103" s="264">
        <v>3</v>
      </c>
      <c r="D103" s="36">
        <v>2</v>
      </c>
      <c r="E103" s="36">
        <v>0</v>
      </c>
      <c r="F103" s="46"/>
      <c r="G103" s="44" t="s">
        <v>325</v>
      </c>
      <c r="H103" s="61">
        <v>6500662</v>
      </c>
      <c r="I103" s="61">
        <v>5160023</v>
      </c>
      <c r="J103" s="61">
        <v>1224052</v>
      </c>
      <c r="K103" s="61">
        <v>116587</v>
      </c>
      <c r="L103" s="61">
        <v>0</v>
      </c>
      <c r="M103" s="61">
        <v>0</v>
      </c>
      <c r="N103" s="86">
        <v>79.37</v>
      </c>
      <c r="O103" s="86">
        <v>18.82</v>
      </c>
      <c r="P103" s="87">
        <v>1.79</v>
      </c>
    </row>
    <row r="104" spans="1:16" ht="12.75">
      <c r="A104" s="263">
        <v>2</v>
      </c>
      <c r="B104" s="264">
        <v>7</v>
      </c>
      <c r="C104" s="264">
        <v>2</v>
      </c>
      <c r="D104" s="36">
        <v>2</v>
      </c>
      <c r="E104" s="36">
        <v>0</v>
      </c>
      <c r="F104" s="46"/>
      <c r="G104" s="44" t="s">
        <v>282</v>
      </c>
      <c r="H104" s="61">
        <v>8109176</v>
      </c>
      <c r="I104" s="61">
        <v>5130332</v>
      </c>
      <c r="J104" s="61">
        <v>2893230</v>
      </c>
      <c r="K104" s="61">
        <v>85614</v>
      </c>
      <c r="L104" s="61">
        <v>0</v>
      </c>
      <c r="M104" s="61">
        <v>0</v>
      </c>
      <c r="N104" s="86">
        <v>63.26</v>
      </c>
      <c r="O104" s="86">
        <v>35.67</v>
      </c>
      <c r="P104" s="87">
        <v>1.05</v>
      </c>
    </row>
    <row r="105" spans="1:16" ht="12.75">
      <c r="A105" s="263">
        <v>2</v>
      </c>
      <c r="B105" s="264">
        <v>8</v>
      </c>
      <c r="C105" s="264">
        <v>7</v>
      </c>
      <c r="D105" s="36">
        <v>2</v>
      </c>
      <c r="E105" s="36">
        <v>0</v>
      </c>
      <c r="F105" s="46"/>
      <c r="G105" s="44" t="s">
        <v>284</v>
      </c>
      <c r="H105" s="61">
        <v>13358719</v>
      </c>
      <c r="I105" s="61">
        <v>7453087</v>
      </c>
      <c r="J105" s="61">
        <v>5725550</v>
      </c>
      <c r="K105" s="61">
        <v>180082</v>
      </c>
      <c r="L105" s="61">
        <v>0</v>
      </c>
      <c r="M105" s="61">
        <v>0</v>
      </c>
      <c r="N105" s="86">
        <v>55.79</v>
      </c>
      <c r="O105" s="86">
        <v>42.86</v>
      </c>
      <c r="P105" s="87">
        <v>1.34</v>
      </c>
    </row>
    <row r="106" spans="1:16" ht="12.75">
      <c r="A106" s="263">
        <v>2</v>
      </c>
      <c r="B106" s="264">
        <v>23</v>
      </c>
      <c r="C106" s="264">
        <v>5</v>
      </c>
      <c r="D106" s="36">
        <v>2</v>
      </c>
      <c r="E106" s="36">
        <v>0</v>
      </c>
      <c r="F106" s="46"/>
      <c r="G106" s="44" t="s">
        <v>326</v>
      </c>
      <c r="H106" s="61">
        <v>8851412</v>
      </c>
      <c r="I106" s="61">
        <v>8851412</v>
      </c>
      <c r="J106" s="61">
        <v>0</v>
      </c>
      <c r="K106" s="61">
        <v>0</v>
      </c>
      <c r="L106" s="61">
        <v>0</v>
      </c>
      <c r="M106" s="61">
        <v>3158713</v>
      </c>
      <c r="N106" s="86">
        <v>100</v>
      </c>
      <c r="O106" s="86">
        <v>0</v>
      </c>
      <c r="P106" s="87">
        <v>0</v>
      </c>
    </row>
    <row r="107" spans="1:16" ht="12.75">
      <c r="A107" s="263">
        <v>2</v>
      </c>
      <c r="B107" s="264">
        <v>17</v>
      </c>
      <c r="C107" s="264">
        <v>2</v>
      </c>
      <c r="D107" s="36">
        <v>2</v>
      </c>
      <c r="E107" s="36">
        <v>0</v>
      </c>
      <c r="F107" s="46"/>
      <c r="G107" s="44" t="s">
        <v>327</v>
      </c>
      <c r="H107" s="61">
        <v>2965237</v>
      </c>
      <c r="I107" s="61">
        <v>2429312</v>
      </c>
      <c r="J107" s="61">
        <v>535925</v>
      </c>
      <c r="K107" s="61">
        <v>0</v>
      </c>
      <c r="L107" s="61">
        <v>0</v>
      </c>
      <c r="M107" s="61">
        <v>0</v>
      </c>
      <c r="N107" s="86">
        <v>81.92</v>
      </c>
      <c r="O107" s="86">
        <v>18.07</v>
      </c>
      <c r="P107" s="87">
        <v>0</v>
      </c>
    </row>
    <row r="108" spans="1:16" ht="12.75">
      <c r="A108" s="263">
        <v>2</v>
      </c>
      <c r="B108" s="264">
        <v>18</v>
      </c>
      <c r="C108" s="264">
        <v>1</v>
      </c>
      <c r="D108" s="36">
        <v>2</v>
      </c>
      <c r="E108" s="36">
        <v>0</v>
      </c>
      <c r="F108" s="46"/>
      <c r="G108" s="44" t="s">
        <v>328</v>
      </c>
      <c r="H108" s="61">
        <v>5675492</v>
      </c>
      <c r="I108" s="61">
        <v>3832520</v>
      </c>
      <c r="J108" s="61">
        <v>1842972</v>
      </c>
      <c r="K108" s="61">
        <v>0</v>
      </c>
      <c r="L108" s="61">
        <v>0</v>
      </c>
      <c r="M108" s="61">
        <v>0</v>
      </c>
      <c r="N108" s="86">
        <v>67.52</v>
      </c>
      <c r="O108" s="86">
        <v>32.47</v>
      </c>
      <c r="P108" s="87">
        <v>0</v>
      </c>
    </row>
    <row r="109" spans="1:16" ht="12.75">
      <c r="A109" s="263">
        <v>2</v>
      </c>
      <c r="B109" s="264">
        <v>3</v>
      </c>
      <c r="C109" s="264">
        <v>4</v>
      </c>
      <c r="D109" s="36">
        <v>2</v>
      </c>
      <c r="E109" s="36">
        <v>0</v>
      </c>
      <c r="F109" s="46"/>
      <c r="G109" s="44" t="s">
        <v>329</v>
      </c>
      <c r="H109" s="61">
        <v>3520183</v>
      </c>
      <c r="I109" s="61">
        <v>2744809</v>
      </c>
      <c r="J109" s="61">
        <v>775374</v>
      </c>
      <c r="K109" s="61">
        <v>0</v>
      </c>
      <c r="L109" s="61">
        <v>0</v>
      </c>
      <c r="M109" s="61">
        <v>0</v>
      </c>
      <c r="N109" s="86">
        <v>77.97</v>
      </c>
      <c r="O109" s="86">
        <v>22.02</v>
      </c>
      <c r="P109" s="87">
        <v>0</v>
      </c>
    </row>
    <row r="110" spans="1:16" ht="12.75">
      <c r="A110" s="263">
        <v>2</v>
      </c>
      <c r="B110" s="264">
        <v>13</v>
      </c>
      <c r="C110" s="264">
        <v>2</v>
      </c>
      <c r="D110" s="36">
        <v>2</v>
      </c>
      <c r="E110" s="36">
        <v>0</v>
      </c>
      <c r="F110" s="46"/>
      <c r="G110" s="44" t="s">
        <v>330</v>
      </c>
      <c r="H110" s="61">
        <v>7474530</v>
      </c>
      <c r="I110" s="61">
        <v>5420460</v>
      </c>
      <c r="J110" s="61">
        <v>2002327</v>
      </c>
      <c r="K110" s="61">
        <v>51743</v>
      </c>
      <c r="L110" s="61">
        <v>0</v>
      </c>
      <c r="M110" s="61">
        <v>0</v>
      </c>
      <c r="N110" s="86">
        <v>72.51</v>
      </c>
      <c r="O110" s="86">
        <v>26.78</v>
      </c>
      <c r="P110" s="87">
        <v>0.69</v>
      </c>
    </row>
    <row r="111" spans="1:16" ht="12.75">
      <c r="A111" s="263">
        <v>2</v>
      </c>
      <c r="B111" s="264">
        <v>9</v>
      </c>
      <c r="C111" s="264">
        <v>3</v>
      </c>
      <c r="D111" s="36">
        <v>2</v>
      </c>
      <c r="E111" s="36">
        <v>0</v>
      </c>
      <c r="F111" s="46"/>
      <c r="G111" s="44" t="s">
        <v>331</v>
      </c>
      <c r="H111" s="61">
        <v>2031399</v>
      </c>
      <c r="I111" s="61">
        <v>1676580</v>
      </c>
      <c r="J111" s="61">
        <v>354819</v>
      </c>
      <c r="K111" s="61">
        <v>0</v>
      </c>
      <c r="L111" s="61">
        <v>0</v>
      </c>
      <c r="M111" s="61">
        <v>0</v>
      </c>
      <c r="N111" s="86">
        <v>82.53</v>
      </c>
      <c r="O111" s="86">
        <v>17.46</v>
      </c>
      <c r="P111" s="87">
        <v>0</v>
      </c>
    </row>
    <row r="112" spans="1:16" ht="12.75">
      <c r="A112" s="263">
        <v>2</v>
      </c>
      <c r="B112" s="264">
        <v>9</v>
      </c>
      <c r="C112" s="264">
        <v>4</v>
      </c>
      <c r="D112" s="36">
        <v>2</v>
      </c>
      <c r="E112" s="36">
        <v>0</v>
      </c>
      <c r="F112" s="46"/>
      <c r="G112" s="44" t="s">
        <v>332</v>
      </c>
      <c r="H112" s="61">
        <v>3995188</v>
      </c>
      <c r="I112" s="61">
        <v>3463715</v>
      </c>
      <c r="J112" s="61">
        <v>531473</v>
      </c>
      <c r="K112" s="61">
        <v>0</v>
      </c>
      <c r="L112" s="61">
        <v>0</v>
      </c>
      <c r="M112" s="61">
        <v>0</v>
      </c>
      <c r="N112" s="86">
        <v>86.69</v>
      </c>
      <c r="O112" s="86">
        <v>13.3</v>
      </c>
      <c r="P112" s="87">
        <v>0</v>
      </c>
    </row>
    <row r="113" spans="1:16" ht="12.75">
      <c r="A113" s="263">
        <v>2</v>
      </c>
      <c r="B113" s="264">
        <v>9</v>
      </c>
      <c r="C113" s="264">
        <v>5</v>
      </c>
      <c r="D113" s="36">
        <v>2</v>
      </c>
      <c r="E113" s="36">
        <v>0</v>
      </c>
      <c r="F113" s="46"/>
      <c r="G113" s="44" t="s">
        <v>333</v>
      </c>
      <c r="H113" s="61">
        <v>3452972</v>
      </c>
      <c r="I113" s="61">
        <v>2928204</v>
      </c>
      <c r="J113" s="61">
        <v>524768</v>
      </c>
      <c r="K113" s="61">
        <v>0</v>
      </c>
      <c r="L113" s="61">
        <v>0</v>
      </c>
      <c r="M113" s="61">
        <v>0</v>
      </c>
      <c r="N113" s="86">
        <v>84.8</v>
      </c>
      <c r="O113" s="86">
        <v>15.19</v>
      </c>
      <c r="P113" s="87">
        <v>0</v>
      </c>
    </row>
    <row r="114" spans="1:16" ht="12.75">
      <c r="A114" s="263">
        <v>2</v>
      </c>
      <c r="B114" s="264">
        <v>8</v>
      </c>
      <c r="C114" s="264">
        <v>9</v>
      </c>
      <c r="D114" s="36">
        <v>2</v>
      </c>
      <c r="E114" s="36">
        <v>0</v>
      </c>
      <c r="F114" s="46"/>
      <c r="G114" s="44" t="s">
        <v>334</v>
      </c>
      <c r="H114" s="61">
        <v>1406681</v>
      </c>
      <c r="I114" s="61">
        <v>1014539</v>
      </c>
      <c r="J114" s="61">
        <v>345518</v>
      </c>
      <c r="K114" s="61">
        <v>46624</v>
      </c>
      <c r="L114" s="61">
        <v>0</v>
      </c>
      <c r="M114" s="61">
        <v>0</v>
      </c>
      <c r="N114" s="86">
        <v>72.12</v>
      </c>
      <c r="O114" s="86">
        <v>24.56</v>
      </c>
      <c r="P114" s="87">
        <v>3.31</v>
      </c>
    </row>
    <row r="115" spans="1:16" ht="12.75">
      <c r="A115" s="263">
        <v>2</v>
      </c>
      <c r="B115" s="264">
        <v>10</v>
      </c>
      <c r="C115" s="264">
        <v>4</v>
      </c>
      <c r="D115" s="36">
        <v>2</v>
      </c>
      <c r="E115" s="36">
        <v>0</v>
      </c>
      <c r="F115" s="46"/>
      <c r="G115" s="44" t="s">
        <v>287</v>
      </c>
      <c r="H115" s="61">
        <v>6107350</v>
      </c>
      <c r="I115" s="61">
        <v>3717452</v>
      </c>
      <c r="J115" s="61">
        <v>2389898</v>
      </c>
      <c r="K115" s="61">
        <v>0</v>
      </c>
      <c r="L115" s="61">
        <v>0</v>
      </c>
      <c r="M115" s="61">
        <v>0</v>
      </c>
      <c r="N115" s="86">
        <v>60.86</v>
      </c>
      <c r="O115" s="86">
        <v>39.13</v>
      </c>
      <c r="P115" s="87">
        <v>0</v>
      </c>
    </row>
    <row r="116" spans="1:16" ht="12.75">
      <c r="A116" s="263">
        <v>2</v>
      </c>
      <c r="B116" s="264">
        <v>11</v>
      </c>
      <c r="C116" s="264">
        <v>2</v>
      </c>
      <c r="D116" s="36">
        <v>2</v>
      </c>
      <c r="E116" s="36">
        <v>0</v>
      </c>
      <c r="F116" s="46"/>
      <c r="G116" s="44" t="s">
        <v>288</v>
      </c>
      <c r="H116" s="61">
        <v>3486671</v>
      </c>
      <c r="I116" s="61">
        <v>3486671</v>
      </c>
      <c r="J116" s="61">
        <v>0</v>
      </c>
      <c r="K116" s="61">
        <v>0</v>
      </c>
      <c r="L116" s="61">
        <v>0</v>
      </c>
      <c r="M116" s="61">
        <v>3239230</v>
      </c>
      <c r="N116" s="86">
        <v>100</v>
      </c>
      <c r="O116" s="86">
        <v>0</v>
      </c>
      <c r="P116" s="87">
        <v>0</v>
      </c>
    </row>
    <row r="117" spans="1:16" ht="12.75">
      <c r="A117" s="263">
        <v>2</v>
      </c>
      <c r="B117" s="264">
        <v>2</v>
      </c>
      <c r="C117" s="264">
        <v>6</v>
      </c>
      <c r="D117" s="36">
        <v>2</v>
      </c>
      <c r="E117" s="36">
        <v>0</v>
      </c>
      <c r="F117" s="46"/>
      <c r="G117" s="44" t="s">
        <v>335</v>
      </c>
      <c r="H117" s="61">
        <v>7137672</v>
      </c>
      <c r="I117" s="61">
        <v>4660853</v>
      </c>
      <c r="J117" s="61">
        <v>2476819</v>
      </c>
      <c r="K117" s="61">
        <v>0</v>
      </c>
      <c r="L117" s="61">
        <v>0</v>
      </c>
      <c r="M117" s="61">
        <v>0</v>
      </c>
      <c r="N117" s="86">
        <v>65.29</v>
      </c>
      <c r="O117" s="86">
        <v>34.7</v>
      </c>
      <c r="P117" s="87">
        <v>0</v>
      </c>
    </row>
    <row r="118" spans="1:16" ht="12.75">
      <c r="A118" s="263">
        <v>2</v>
      </c>
      <c r="B118" s="264">
        <v>18</v>
      </c>
      <c r="C118" s="264">
        <v>2</v>
      </c>
      <c r="D118" s="36">
        <v>2</v>
      </c>
      <c r="E118" s="36">
        <v>0</v>
      </c>
      <c r="F118" s="46"/>
      <c r="G118" s="44" t="s">
        <v>336</v>
      </c>
      <c r="H118" s="61">
        <v>4290264</v>
      </c>
      <c r="I118" s="61">
        <v>3810280</v>
      </c>
      <c r="J118" s="61">
        <v>471732</v>
      </c>
      <c r="K118" s="61">
        <v>8252</v>
      </c>
      <c r="L118" s="61">
        <v>0</v>
      </c>
      <c r="M118" s="61">
        <v>0</v>
      </c>
      <c r="N118" s="86">
        <v>88.81</v>
      </c>
      <c r="O118" s="86">
        <v>10.99</v>
      </c>
      <c r="P118" s="87">
        <v>0.19</v>
      </c>
    </row>
    <row r="119" spans="1:16" ht="12.75">
      <c r="A119" s="263">
        <v>2</v>
      </c>
      <c r="B119" s="264">
        <v>19</v>
      </c>
      <c r="C119" s="264">
        <v>5</v>
      </c>
      <c r="D119" s="36">
        <v>2</v>
      </c>
      <c r="E119" s="36">
        <v>0</v>
      </c>
      <c r="F119" s="46"/>
      <c r="G119" s="44" t="s">
        <v>337</v>
      </c>
      <c r="H119" s="61">
        <v>6349016</v>
      </c>
      <c r="I119" s="61">
        <v>4482310</v>
      </c>
      <c r="J119" s="61">
        <v>1866706</v>
      </c>
      <c r="K119" s="61">
        <v>0</v>
      </c>
      <c r="L119" s="61">
        <v>0</v>
      </c>
      <c r="M119" s="61">
        <v>0</v>
      </c>
      <c r="N119" s="86">
        <v>70.59</v>
      </c>
      <c r="O119" s="86">
        <v>29.4</v>
      </c>
      <c r="P119" s="87">
        <v>0</v>
      </c>
    </row>
    <row r="120" spans="1:16" ht="12.75">
      <c r="A120" s="263">
        <v>2</v>
      </c>
      <c r="B120" s="264">
        <v>7</v>
      </c>
      <c r="C120" s="264">
        <v>4</v>
      </c>
      <c r="D120" s="36">
        <v>2</v>
      </c>
      <c r="E120" s="36">
        <v>0</v>
      </c>
      <c r="F120" s="46"/>
      <c r="G120" s="44" t="s">
        <v>338</v>
      </c>
      <c r="H120" s="61">
        <v>4662294</v>
      </c>
      <c r="I120" s="61">
        <v>2707743</v>
      </c>
      <c r="J120" s="61">
        <v>1852960</v>
      </c>
      <c r="K120" s="61">
        <v>101591</v>
      </c>
      <c r="L120" s="61">
        <v>0</v>
      </c>
      <c r="M120" s="61">
        <v>0</v>
      </c>
      <c r="N120" s="86">
        <v>58.07</v>
      </c>
      <c r="O120" s="86">
        <v>39.74</v>
      </c>
      <c r="P120" s="87">
        <v>2.17</v>
      </c>
    </row>
    <row r="121" spans="1:16" ht="12.75">
      <c r="A121" s="263">
        <v>2</v>
      </c>
      <c r="B121" s="264">
        <v>5</v>
      </c>
      <c r="C121" s="264">
        <v>3</v>
      </c>
      <c r="D121" s="36">
        <v>2</v>
      </c>
      <c r="E121" s="36">
        <v>0</v>
      </c>
      <c r="F121" s="46"/>
      <c r="G121" s="44" t="s">
        <v>339</v>
      </c>
      <c r="H121" s="61">
        <v>3552241</v>
      </c>
      <c r="I121" s="61">
        <v>2392721</v>
      </c>
      <c r="J121" s="61">
        <v>1159520</v>
      </c>
      <c r="K121" s="61">
        <v>0</v>
      </c>
      <c r="L121" s="61">
        <v>0</v>
      </c>
      <c r="M121" s="61">
        <v>0</v>
      </c>
      <c r="N121" s="86">
        <v>67.35</v>
      </c>
      <c r="O121" s="86">
        <v>32.64</v>
      </c>
      <c r="P121" s="87">
        <v>0</v>
      </c>
    </row>
    <row r="122" spans="1:16" ht="12.75">
      <c r="A122" s="263">
        <v>2</v>
      </c>
      <c r="B122" s="264">
        <v>23</v>
      </c>
      <c r="C122" s="264">
        <v>6</v>
      </c>
      <c r="D122" s="36">
        <v>2</v>
      </c>
      <c r="E122" s="36">
        <v>0</v>
      </c>
      <c r="F122" s="46"/>
      <c r="G122" s="44" t="s">
        <v>340</v>
      </c>
      <c r="H122" s="61">
        <v>2754937</v>
      </c>
      <c r="I122" s="61">
        <v>2297321</v>
      </c>
      <c r="J122" s="61">
        <v>457616</v>
      </c>
      <c r="K122" s="61">
        <v>0</v>
      </c>
      <c r="L122" s="61">
        <v>0</v>
      </c>
      <c r="M122" s="61">
        <v>0</v>
      </c>
      <c r="N122" s="86">
        <v>83.38</v>
      </c>
      <c r="O122" s="86">
        <v>16.61</v>
      </c>
      <c r="P122" s="87">
        <v>0</v>
      </c>
    </row>
    <row r="123" spans="1:16" ht="12.75">
      <c r="A123" s="263">
        <v>2</v>
      </c>
      <c r="B123" s="264">
        <v>18</v>
      </c>
      <c r="C123" s="264">
        <v>3</v>
      </c>
      <c r="D123" s="36">
        <v>2</v>
      </c>
      <c r="E123" s="36">
        <v>0</v>
      </c>
      <c r="F123" s="46"/>
      <c r="G123" s="44" t="s">
        <v>341</v>
      </c>
      <c r="H123" s="61">
        <v>8129280</v>
      </c>
      <c r="I123" s="61">
        <v>7102235</v>
      </c>
      <c r="J123" s="61">
        <v>1027045</v>
      </c>
      <c r="K123" s="61">
        <v>0</v>
      </c>
      <c r="L123" s="61">
        <v>0</v>
      </c>
      <c r="M123" s="61">
        <v>0</v>
      </c>
      <c r="N123" s="86">
        <v>87.36</v>
      </c>
      <c r="O123" s="86">
        <v>12.63</v>
      </c>
      <c r="P123" s="87">
        <v>0</v>
      </c>
    </row>
    <row r="124" spans="1:16" ht="12.75">
      <c r="A124" s="263">
        <v>2</v>
      </c>
      <c r="B124" s="264">
        <v>9</v>
      </c>
      <c r="C124" s="264">
        <v>6</v>
      </c>
      <c r="D124" s="36">
        <v>2</v>
      </c>
      <c r="E124" s="36">
        <v>0</v>
      </c>
      <c r="F124" s="46"/>
      <c r="G124" s="44" t="s">
        <v>342</v>
      </c>
      <c r="H124" s="61">
        <v>4903169</v>
      </c>
      <c r="I124" s="61">
        <v>3418686</v>
      </c>
      <c r="J124" s="61">
        <v>1468780</v>
      </c>
      <c r="K124" s="61">
        <v>15703</v>
      </c>
      <c r="L124" s="61">
        <v>0</v>
      </c>
      <c r="M124" s="61">
        <v>0</v>
      </c>
      <c r="N124" s="86">
        <v>69.72</v>
      </c>
      <c r="O124" s="86">
        <v>29.95</v>
      </c>
      <c r="P124" s="87">
        <v>0.32</v>
      </c>
    </row>
    <row r="125" spans="1:16" ht="12.75">
      <c r="A125" s="263">
        <v>2</v>
      </c>
      <c r="B125" s="264">
        <v>5</v>
      </c>
      <c r="C125" s="264">
        <v>4</v>
      </c>
      <c r="D125" s="36">
        <v>2</v>
      </c>
      <c r="E125" s="36">
        <v>0</v>
      </c>
      <c r="F125" s="46"/>
      <c r="G125" s="44" t="s">
        <v>343</v>
      </c>
      <c r="H125" s="61">
        <v>3008521</v>
      </c>
      <c r="I125" s="61">
        <v>2088757</v>
      </c>
      <c r="J125" s="61">
        <v>919764</v>
      </c>
      <c r="K125" s="61">
        <v>0</v>
      </c>
      <c r="L125" s="61">
        <v>0</v>
      </c>
      <c r="M125" s="61">
        <v>0</v>
      </c>
      <c r="N125" s="86">
        <v>69.42</v>
      </c>
      <c r="O125" s="86">
        <v>30.57</v>
      </c>
      <c r="P125" s="87">
        <v>0</v>
      </c>
    </row>
    <row r="126" spans="1:16" ht="12.75">
      <c r="A126" s="263">
        <v>2</v>
      </c>
      <c r="B126" s="264">
        <v>6</v>
      </c>
      <c r="C126" s="264">
        <v>7</v>
      </c>
      <c r="D126" s="36">
        <v>2</v>
      </c>
      <c r="E126" s="36">
        <v>0</v>
      </c>
      <c r="F126" s="46"/>
      <c r="G126" s="44" t="s">
        <v>344</v>
      </c>
      <c r="H126" s="61">
        <v>6273081</v>
      </c>
      <c r="I126" s="61">
        <v>5865100</v>
      </c>
      <c r="J126" s="61">
        <v>407981</v>
      </c>
      <c r="K126" s="61">
        <v>0</v>
      </c>
      <c r="L126" s="61">
        <v>0</v>
      </c>
      <c r="M126" s="61">
        <v>0</v>
      </c>
      <c r="N126" s="86">
        <v>93.49</v>
      </c>
      <c r="O126" s="86">
        <v>6.5</v>
      </c>
      <c r="P126" s="87">
        <v>0</v>
      </c>
    </row>
    <row r="127" spans="1:16" ht="12.75">
      <c r="A127" s="263">
        <v>2</v>
      </c>
      <c r="B127" s="264">
        <v>4</v>
      </c>
      <c r="C127" s="264">
        <v>3</v>
      </c>
      <c r="D127" s="36">
        <v>2</v>
      </c>
      <c r="E127" s="36">
        <v>0</v>
      </c>
      <c r="F127" s="46"/>
      <c r="G127" s="44" t="s">
        <v>345</v>
      </c>
      <c r="H127" s="61">
        <v>5374683</v>
      </c>
      <c r="I127" s="61">
        <v>3620396</v>
      </c>
      <c r="J127" s="61">
        <v>1598136</v>
      </c>
      <c r="K127" s="61">
        <v>156151</v>
      </c>
      <c r="L127" s="61">
        <v>0</v>
      </c>
      <c r="M127" s="61">
        <v>0</v>
      </c>
      <c r="N127" s="86">
        <v>67.36</v>
      </c>
      <c r="O127" s="86">
        <v>29.73</v>
      </c>
      <c r="P127" s="87">
        <v>2.9</v>
      </c>
    </row>
    <row r="128" spans="1:16" ht="12.75">
      <c r="A128" s="263">
        <v>2</v>
      </c>
      <c r="B128" s="264">
        <v>8</v>
      </c>
      <c r="C128" s="264">
        <v>11</v>
      </c>
      <c r="D128" s="36">
        <v>2</v>
      </c>
      <c r="E128" s="36">
        <v>0</v>
      </c>
      <c r="F128" s="46"/>
      <c r="G128" s="44" t="s">
        <v>289</v>
      </c>
      <c r="H128" s="61">
        <v>10753991</v>
      </c>
      <c r="I128" s="61">
        <v>7930622</v>
      </c>
      <c r="J128" s="61">
        <v>2771752</v>
      </c>
      <c r="K128" s="61">
        <v>51617</v>
      </c>
      <c r="L128" s="61">
        <v>0</v>
      </c>
      <c r="M128" s="61">
        <v>0</v>
      </c>
      <c r="N128" s="86">
        <v>73.74</v>
      </c>
      <c r="O128" s="86">
        <v>25.77</v>
      </c>
      <c r="P128" s="87">
        <v>0.47</v>
      </c>
    </row>
    <row r="129" spans="1:16" ht="12.75">
      <c r="A129" s="263">
        <v>2</v>
      </c>
      <c r="B129" s="264">
        <v>14</v>
      </c>
      <c r="C129" s="264">
        <v>6</v>
      </c>
      <c r="D129" s="36">
        <v>2</v>
      </c>
      <c r="E129" s="36">
        <v>0</v>
      </c>
      <c r="F129" s="46"/>
      <c r="G129" s="44" t="s">
        <v>290</v>
      </c>
      <c r="H129" s="61">
        <v>8473873</v>
      </c>
      <c r="I129" s="61">
        <v>5739476</v>
      </c>
      <c r="J129" s="61">
        <v>2734397</v>
      </c>
      <c r="K129" s="61">
        <v>0</v>
      </c>
      <c r="L129" s="61">
        <v>0</v>
      </c>
      <c r="M129" s="61">
        <v>0</v>
      </c>
      <c r="N129" s="86">
        <v>67.73</v>
      </c>
      <c r="O129" s="86">
        <v>32.26</v>
      </c>
      <c r="P129" s="87">
        <v>0</v>
      </c>
    </row>
    <row r="130" spans="1:16" ht="12.75">
      <c r="A130" s="263">
        <v>2</v>
      </c>
      <c r="B130" s="264">
        <v>15</v>
      </c>
      <c r="C130" s="264">
        <v>4</v>
      </c>
      <c r="D130" s="36">
        <v>2</v>
      </c>
      <c r="E130" s="36">
        <v>0</v>
      </c>
      <c r="F130" s="46"/>
      <c r="G130" s="44" t="s">
        <v>291</v>
      </c>
      <c r="H130" s="61">
        <v>9637199</v>
      </c>
      <c r="I130" s="61">
        <v>7461977</v>
      </c>
      <c r="J130" s="61">
        <v>2175222</v>
      </c>
      <c r="K130" s="61">
        <v>0</v>
      </c>
      <c r="L130" s="61">
        <v>0</v>
      </c>
      <c r="M130" s="61">
        <v>0</v>
      </c>
      <c r="N130" s="86">
        <v>77.42</v>
      </c>
      <c r="O130" s="86">
        <v>22.57</v>
      </c>
      <c r="P130" s="87">
        <v>0</v>
      </c>
    </row>
    <row r="131" spans="1:16" ht="12.75">
      <c r="A131" s="263">
        <v>2</v>
      </c>
      <c r="B131" s="264">
        <v>1</v>
      </c>
      <c r="C131" s="264">
        <v>5</v>
      </c>
      <c r="D131" s="36">
        <v>2</v>
      </c>
      <c r="E131" s="36">
        <v>0</v>
      </c>
      <c r="F131" s="46"/>
      <c r="G131" s="44" t="s">
        <v>346</v>
      </c>
      <c r="H131" s="61">
        <v>6048173</v>
      </c>
      <c r="I131" s="61">
        <v>5999667</v>
      </c>
      <c r="J131" s="61">
        <v>0</v>
      </c>
      <c r="K131" s="61">
        <v>48506</v>
      </c>
      <c r="L131" s="61">
        <v>0</v>
      </c>
      <c r="M131" s="61">
        <v>1654559</v>
      </c>
      <c r="N131" s="86">
        <v>99.19</v>
      </c>
      <c r="O131" s="86">
        <v>0</v>
      </c>
      <c r="P131" s="87">
        <v>0.8</v>
      </c>
    </row>
    <row r="132" spans="1:16" ht="12.75">
      <c r="A132" s="263">
        <v>2</v>
      </c>
      <c r="B132" s="264">
        <v>5</v>
      </c>
      <c r="C132" s="264">
        <v>5</v>
      </c>
      <c r="D132" s="36">
        <v>2</v>
      </c>
      <c r="E132" s="36">
        <v>0</v>
      </c>
      <c r="F132" s="46"/>
      <c r="G132" s="44" t="s">
        <v>347</v>
      </c>
      <c r="H132" s="61">
        <v>3643298</v>
      </c>
      <c r="I132" s="61">
        <v>2232087</v>
      </c>
      <c r="J132" s="61">
        <v>1411211</v>
      </c>
      <c r="K132" s="61">
        <v>0</v>
      </c>
      <c r="L132" s="61">
        <v>0</v>
      </c>
      <c r="M132" s="61">
        <v>0</v>
      </c>
      <c r="N132" s="86">
        <v>61.26</v>
      </c>
      <c r="O132" s="86">
        <v>38.73</v>
      </c>
      <c r="P132" s="87">
        <v>0</v>
      </c>
    </row>
    <row r="133" spans="1:16" ht="12.75">
      <c r="A133" s="263">
        <v>2</v>
      </c>
      <c r="B133" s="264">
        <v>3</v>
      </c>
      <c r="C133" s="264">
        <v>5</v>
      </c>
      <c r="D133" s="36">
        <v>2</v>
      </c>
      <c r="E133" s="36">
        <v>0</v>
      </c>
      <c r="F133" s="46"/>
      <c r="G133" s="44" t="s">
        <v>348</v>
      </c>
      <c r="H133" s="61">
        <v>2598405</v>
      </c>
      <c r="I133" s="61">
        <v>1644688</v>
      </c>
      <c r="J133" s="61">
        <v>919420</v>
      </c>
      <c r="K133" s="61">
        <v>34297</v>
      </c>
      <c r="L133" s="61">
        <v>0</v>
      </c>
      <c r="M133" s="61">
        <v>0</v>
      </c>
      <c r="N133" s="86">
        <v>63.29</v>
      </c>
      <c r="O133" s="86">
        <v>35.38</v>
      </c>
      <c r="P133" s="87">
        <v>1.31</v>
      </c>
    </row>
    <row r="134" spans="1:16" ht="12.75">
      <c r="A134" s="263">
        <v>2</v>
      </c>
      <c r="B134" s="264">
        <v>26</v>
      </c>
      <c r="C134" s="264">
        <v>3</v>
      </c>
      <c r="D134" s="36">
        <v>2</v>
      </c>
      <c r="E134" s="36">
        <v>0</v>
      </c>
      <c r="F134" s="46"/>
      <c r="G134" s="44" t="s">
        <v>349</v>
      </c>
      <c r="H134" s="61">
        <v>5188031</v>
      </c>
      <c r="I134" s="61">
        <v>3168959</v>
      </c>
      <c r="J134" s="61">
        <v>2019072</v>
      </c>
      <c r="K134" s="61">
        <v>0</v>
      </c>
      <c r="L134" s="61">
        <v>0</v>
      </c>
      <c r="M134" s="61">
        <v>0</v>
      </c>
      <c r="N134" s="86">
        <v>61.08</v>
      </c>
      <c r="O134" s="86">
        <v>38.91</v>
      </c>
      <c r="P134" s="87">
        <v>0</v>
      </c>
    </row>
    <row r="135" spans="1:16" ht="12.75">
      <c r="A135" s="263">
        <v>2</v>
      </c>
      <c r="B135" s="264">
        <v>10</v>
      </c>
      <c r="C135" s="264">
        <v>6</v>
      </c>
      <c r="D135" s="36">
        <v>2</v>
      </c>
      <c r="E135" s="36">
        <v>0</v>
      </c>
      <c r="F135" s="46"/>
      <c r="G135" s="44" t="s">
        <v>350</v>
      </c>
      <c r="H135" s="61">
        <v>1089524</v>
      </c>
      <c r="I135" s="61">
        <v>859378</v>
      </c>
      <c r="J135" s="61">
        <v>230146</v>
      </c>
      <c r="K135" s="61">
        <v>0</v>
      </c>
      <c r="L135" s="61">
        <v>0</v>
      </c>
      <c r="M135" s="61">
        <v>0</v>
      </c>
      <c r="N135" s="86">
        <v>78.87</v>
      </c>
      <c r="O135" s="86">
        <v>21.12</v>
      </c>
      <c r="P135" s="87">
        <v>0</v>
      </c>
    </row>
    <row r="136" spans="1:16" ht="12.75">
      <c r="A136" s="263">
        <v>2</v>
      </c>
      <c r="B136" s="264">
        <v>6</v>
      </c>
      <c r="C136" s="264">
        <v>8</v>
      </c>
      <c r="D136" s="36">
        <v>2</v>
      </c>
      <c r="E136" s="36">
        <v>0</v>
      </c>
      <c r="F136" s="46"/>
      <c r="G136" s="44" t="s">
        <v>351</v>
      </c>
      <c r="H136" s="61">
        <v>4081668</v>
      </c>
      <c r="I136" s="61">
        <v>3415228</v>
      </c>
      <c r="J136" s="61">
        <v>666440</v>
      </c>
      <c r="K136" s="61">
        <v>0</v>
      </c>
      <c r="L136" s="61">
        <v>0</v>
      </c>
      <c r="M136" s="61">
        <v>0</v>
      </c>
      <c r="N136" s="86">
        <v>83.67</v>
      </c>
      <c r="O136" s="86">
        <v>16.32</v>
      </c>
      <c r="P136" s="87">
        <v>0</v>
      </c>
    </row>
    <row r="137" spans="1:16" ht="12.75">
      <c r="A137" s="263">
        <v>2</v>
      </c>
      <c r="B137" s="264">
        <v>17</v>
      </c>
      <c r="C137" s="264">
        <v>3</v>
      </c>
      <c r="D137" s="36">
        <v>2</v>
      </c>
      <c r="E137" s="36">
        <v>0</v>
      </c>
      <c r="F137" s="46"/>
      <c r="G137" s="44" t="s">
        <v>352</v>
      </c>
      <c r="H137" s="61">
        <v>5735007</v>
      </c>
      <c r="I137" s="61">
        <v>3190853</v>
      </c>
      <c r="J137" s="61">
        <v>2544154</v>
      </c>
      <c r="K137" s="61">
        <v>0</v>
      </c>
      <c r="L137" s="61">
        <v>0</v>
      </c>
      <c r="M137" s="61">
        <v>0</v>
      </c>
      <c r="N137" s="86">
        <v>55.63</v>
      </c>
      <c r="O137" s="86">
        <v>44.36</v>
      </c>
      <c r="P137" s="87">
        <v>0</v>
      </c>
    </row>
    <row r="138" spans="1:16" ht="12.75">
      <c r="A138" s="263">
        <v>2</v>
      </c>
      <c r="B138" s="264">
        <v>16</v>
      </c>
      <c r="C138" s="264">
        <v>6</v>
      </c>
      <c r="D138" s="36">
        <v>2</v>
      </c>
      <c r="E138" s="36">
        <v>0</v>
      </c>
      <c r="F138" s="46"/>
      <c r="G138" s="44" t="s">
        <v>353</v>
      </c>
      <c r="H138" s="61">
        <v>4631600</v>
      </c>
      <c r="I138" s="61">
        <v>4153330</v>
      </c>
      <c r="J138" s="61">
        <v>478270</v>
      </c>
      <c r="K138" s="61">
        <v>0</v>
      </c>
      <c r="L138" s="61">
        <v>0</v>
      </c>
      <c r="M138" s="61">
        <v>0</v>
      </c>
      <c r="N138" s="86">
        <v>89.67</v>
      </c>
      <c r="O138" s="86">
        <v>10.32</v>
      </c>
      <c r="P138" s="87">
        <v>0</v>
      </c>
    </row>
    <row r="139" spans="1:16" ht="12.75">
      <c r="A139" s="263">
        <v>2</v>
      </c>
      <c r="B139" s="264">
        <v>11</v>
      </c>
      <c r="C139" s="264">
        <v>3</v>
      </c>
      <c r="D139" s="36">
        <v>2</v>
      </c>
      <c r="E139" s="36">
        <v>0</v>
      </c>
      <c r="F139" s="46"/>
      <c r="G139" s="44" t="s">
        <v>354</v>
      </c>
      <c r="H139" s="61">
        <v>5114371</v>
      </c>
      <c r="I139" s="61">
        <v>5114371</v>
      </c>
      <c r="J139" s="61">
        <v>0</v>
      </c>
      <c r="K139" s="61">
        <v>0</v>
      </c>
      <c r="L139" s="61">
        <v>0</v>
      </c>
      <c r="M139" s="61">
        <v>2056319</v>
      </c>
      <c r="N139" s="86">
        <v>100</v>
      </c>
      <c r="O139" s="86">
        <v>0</v>
      </c>
      <c r="P139" s="87">
        <v>0</v>
      </c>
    </row>
    <row r="140" spans="1:16" ht="12.75">
      <c r="A140" s="263">
        <v>2</v>
      </c>
      <c r="B140" s="264">
        <v>9</v>
      </c>
      <c r="C140" s="264">
        <v>8</v>
      </c>
      <c r="D140" s="36">
        <v>2</v>
      </c>
      <c r="E140" s="36">
        <v>0</v>
      </c>
      <c r="F140" s="46"/>
      <c r="G140" s="44" t="s">
        <v>355</v>
      </c>
      <c r="H140" s="61">
        <v>2883693</v>
      </c>
      <c r="I140" s="61">
        <v>2024388</v>
      </c>
      <c r="J140" s="61">
        <v>859305</v>
      </c>
      <c r="K140" s="61">
        <v>0</v>
      </c>
      <c r="L140" s="61">
        <v>0</v>
      </c>
      <c r="M140" s="61">
        <v>0</v>
      </c>
      <c r="N140" s="86">
        <v>70.2</v>
      </c>
      <c r="O140" s="86">
        <v>29.79</v>
      </c>
      <c r="P140" s="87">
        <v>0</v>
      </c>
    </row>
    <row r="141" spans="1:16" ht="12.75">
      <c r="A141" s="263">
        <v>2</v>
      </c>
      <c r="B141" s="264">
        <v>10</v>
      </c>
      <c r="C141" s="264">
        <v>7</v>
      </c>
      <c r="D141" s="36">
        <v>2</v>
      </c>
      <c r="E141" s="36">
        <v>0</v>
      </c>
      <c r="F141" s="46"/>
      <c r="G141" s="44" t="s">
        <v>356</v>
      </c>
      <c r="H141" s="61">
        <v>4110917</v>
      </c>
      <c r="I141" s="61">
        <v>3022968</v>
      </c>
      <c r="J141" s="61">
        <v>1087949</v>
      </c>
      <c r="K141" s="61">
        <v>0</v>
      </c>
      <c r="L141" s="61">
        <v>0</v>
      </c>
      <c r="M141" s="61">
        <v>0</v>
      </c>
      <c r="N141" s="86">
        <v>73.53</v>
      </c>
      <c r="O141" s="86">
        <v>26.46</v>
      </c>
      <c r="P141" s="87">
        <v>0</v>
      </c>
    </row>
    <row r="142" spans="1:16" ht="12.75">
      <c r="A142" s="263">
        <v>2</v>
      </c>
      <c r="B142" s="264">
        <v>6</v>
      </c>
      <c r="C142" s="264">
        <v>9</v>
      </c>
      <c r="D142" s="36">
        <v>2</v>
      </c>
      <c r="E142" s="36">
        <v>0</v>
      </c>
      <c r="F142" s="46"/>
      <c r="G142" s="44" t="s">
        <v>357</v>
      </c>
      <c r="H142" s="61">
        <v>4947081</v>
      </c>
      <c r="I142" s="61">
        <v>2895171</v>
      </c>
      <c r="J142" s="61">
        <v>1972966</v>
      </c>
      <c r="K142" s="61">
        <v>78944</v>
      </c>
      <c r="L142" s="61">
        <v>0</v>
      </c>
      <c r="M142" s="61">
        <v>0</v>
      </c>
      <c r="N142" s="86">
        <v>58.52</v>
      </c>
      <c r="O142" s="86">
        <v>39.88</v>
      </c>
      <c r="P142" s="87">
        <v>1.59</v>
      </c>
    </row>
    <row r="143" spans="1:16" ht="12.75">
      <c r="A143" s="263">
        <v>2</v>
      </c>
      <c r="B143" s="264">
        <v>21</v>
      </c>
      <c r="C143" s="264">
        <v>7</v>
      </c>
      <c r="D143" s="36">
        <v>2</v>
      </c>
      <c r="E143" s="36">
        <v>0</v>
      </c>
      <c r="F143" s="46"/>
      <c r="G143" s="44" t="s">
        <v>358</v>
      </c>
      <c r="H143" s="61">
        <v>3695252</v>
      </c>
      <c r="I143" s="61">
        <v>2257821</v>
      </c>
      <c r="J143" s="61">
        <v>1437431</v>
      </c>
      <c r="K143" s="61">
        <v>0</v>
      </c>
      <c r="L143" s="61">
        <v>0</v>
      </c>
      <c r="M143" s="61">
        <v>0</v>
      </c>
      <c r="N143" s="86">
        <v>61.1</v>
      </c>
      <c r="O143" s="86">
        <v>38.89</v>
      </c>
      <c r="P143" s="87">
        <v>0</v>
      </c>
    </row>
    <row r="144" spans="1:16" ht="12.75">
      <c r="A144" s="263">
        <v>2</v>
      </c>
      <c r="B144" s="264">
        <v>24</v>
      </c>
      <c r="C144" s="264">
        <v>4</v>
      </c>
      <c r="D144" s="36">
        <v>2</v>
      </c>
      <c r="E144" s="36">
        <v>0</v>
      </c>
      <c r="F144" s="46"/>
      <c r="G144" s="44" t="s">
        <v>359</v>
      </c>
      <c r="H144" s="61">
        <v>5524090</v>
      </c>
      <c r="I144" s="61">
        <v>3134359</v>
      </c>
      <c r="J144" s="61">
        <v>2389731</v>
      </c>
      <c r="K144" s="61">
        <v>0</v>
      </c>
      <c r="L144" s="61">
        <v>0</v>
      </c>
      <c r="M144" s="61">
        <v>0</v>
      </c>
      <c r="N144" s="86">
        <v>56.73</v>
      </c>
      <c r="O144" s="86">
        <v>43.26</v>
      </c>
      <c r="P144" s="87">
        <v>0</v>
      </c>
    </row>
    <row r="145" spans="1:16" ht="12.75">
      <c r="A145" s="263">
        <v>2</v>
      </c>
      <c r="B145" s="264">
        <v>25</v>
      </c>
      <c r="C145" s="264">
        <v>5</v>
      </c>
      <c r="D145" s="36">
        <v>2</v>
      </c>
      <c r="E145" s="36">
        <v>0</v>
      </c>
      <c r="F145" s="46"/>
      <c r="G145" s="44" t="s">
        <v>360</v>
      </c>
      <c r="H145" s="61">
        <v>4170542</v>
      </c>
      <c r="I145" s="61">
        <v>3624273</v>
      </c>
      <c r="J145" s="61">
        <v>546269</v>
      </c>
      <c r="K145" s="61">
        <v>0</v>
      </c>
      <c r="L145" s="61">
        <v>0</v>
      </c>
      <c r="M145" s="61">
        <v>0</v>
      </c>
      <c r="N145" s="86">
        <v>86.9</v>
      </c>
      <c r="O145" s="86">
        <v>13.09</v>
      </c>
      <c r="P145" s="87">
        <v>0</v>
      </c>
    </row>
    <row r="146" spans="1:16" ht="12.75">
      <c r="A146" s="263">
        <v>2</v>
      </c>
      <c r="B146" s="264">
        <v>19</v>
      </c>
      <c r="C146" s="264">
        <v>7</v>
      </c>
      <c r="D146" s="36">
        <v>2</v>
      </c>
      <c r="E146" s="36">
        <v>0</v>
      </c>
      <c r="F146" s="46"/>
      <c r="G146" s="44" t="s">
        <v>298</v>
      </c>
      <c r="H146" s="61">
        <v>13957891</v>
      </c>
      <c r="I146" s="61">
        <v>10131370</v>
      </c>
      <c r="J146" s="61">
        <v>3826521</v>
      </c>
      <c r="K146" s="61">
        <v>0</v>
      </c>
      <c r="L146" s="61">
        <v>0</v>
      </c>
      <c r="M146" s="61">
        <v>0</v>
      </c>
      <c r="N146" s="86">
        <v>72.58</v>
      </c>
      <c r="O146" s="86">
        <v>27.41</v>
      </c>
      <c r="P146" s="87">
        <v>0</v>
      </c>
    </row>
    <row r="147" spans="1:16" ht="12.75">
      <c r="A147" s="263">
        <v>2</v>
      </c>
      <c r="B147" s="264">
        <v>18</v>
      </c>
      <c r="C147" s="264">
        <v>5</v>
      </c>
      <c r="D147" s="36">
        <v>2</v>
      </c>
      <c r="E147" s="36">
        <v>0</v>
      </c>
      <c r="F147" s="46"/>
      <c r="G147" s="44" t="s">
        <v>361</v>
      </c>
      <c r="H147" s="61">
        <v>5422262</v>
      </c>
      <c r="I147" s="61">
        <v>3594298</v>
      </c>
      <c r="J147" s="61">
        <v>1794548</v>
      </c>
      <c r="K147" s="61">
        <v>33416</v>
      </c>
      <c r="L147" s="61">
        <v>0</v>
      </c>
      <c r="M147" s="61">
        <v>0</v>
      </c>
      <c r="N147" s="86">
        <v>66.28</v>
      </c>
      <c r="O147" s="86">
        <v>33.09</v>
      </c>
      <c r="P147" s="87">
        <v>0.61</v>
      </c>
    </row>
    <row r="148" spans="1:16" ht="12.75">
      <c r="A148" s="263">
        <v>2</v>
      </c>
      <c r="B148" s="264">
        <v>21</v>
      </c>
      <c r="C148" s="264">
        <v>8</v>
      </c>
      <c r="D148" s="36">
        <v>2</v>
      </c>
      <c r="E148" s="36">
        <v>0</v>
      </c>
      <c r="F148" s="46"/>
      <c r="G148" s="44" t="s">
        <v>362</v>
      </c>
      <c r="H148" s="61">
        <v>4628140</v>
      </c>
      <c r="I148" s="61">
        <v>2451390</v>
      </c>
      <c r="J148" s="61">
        <v>1788956</v>
      </c>
      <c r="K148" s="61">
        <v>387794</v>
      </c>
      <c r="L148" s="61">
        <v>0</v>
      </c>
      <c r="M148" s="61">
        <v>0</v>
      </c>
      <c r="N148" s="86">
        <v>52.96</v>
      </c>
      <c r="O148" s="86">
        <v>38.65</v>
      </c>
      <c r="P148" s="87">
        <v>8.37</v>
      </c>
    </row>
    <row r="149" spans="1:16" ht="12.75">
      <c r="A149" s="263">
        <v>2</v>
      </c>
      <c r="B149" s="264">
        <v>1</v>
      </c>
      <c r="C149" s="264">
        <v>6</v>
      </c>
      <c r="D149" s="36">
        <v>2</v>
      </c>
      <c r="E149" s="36">
        <v>0</v>
      </c>
      <c r="F149" s="46"/>
      <c r="G149" s="44" t="s">
        <v>363</v>
      </c>
      <c r="H149" s="61">
        <v>6049344</v>
      </c>
      <c r="I149" s="61">
        <v>5427702</v>
      </c>
      <c r="J149" s="61">
        <v>620528</v>
      </c>
      <c r="K149" s="61">
        <v>1114</v>
      </c>
      <c r="L149" s="61">
        <v>0</v>
      </c>
      <c r="M149" s="61">
        <v>0</v>
      </c>
      <c r="N149" s="86">
        <v>89.72</v>
      </c>
      <c r="O149" s="86">
        <v>10.25</v>
      </c>
      <c r="P149" s="87">
        <v>0.01</v>
      </c>
    </row>
    <row r="150" spans="1:16" ht="12.75">
      <c r="A150" s="263">
        <v>2</v>
      </c>
      <c r="B150" s="264">
        <v>5</v>
      </c>
      <c r="C150" s="264">
        <v>6</v>
      </c>
      <c r="D150" s="36">
        <v>2</v>
      </c>
      <c r="E150" s="36">
        <v>0</v>
      </c>
      <c r="F150" s="46"/>
      <c r="G150" s="44" t="s">
        <v>364</v>
      </c>
      <c r="H150" s="61">
        <v>3900830</v>
      </c>
      <c r="I150" s="61">
        <v>2580022</v>
      </c>
      <c r="J150" s="61">
        <v>1320808</v>
      </c>
      <c r="K150" s="61">
        <v>0</v>
      </c>
      <c r="L150" s="61">
        <v>0</v>
      </c>
      <c r="M150" s="61">
        <v>0</v>
      </c>
      <c r="N150" s="86">
        <v>66.14</v>
      </c>
      <c r="O150" s="86">
        <v>33.85</v>
      </c>
      <c r="P150" s="87">
        <v>0</v>
      </c>
    </row>
    <row r="151" spans="1:16" ht="12.75">
      <c r="A151" s="263">
        <v>2</v>
      </c>
      <c r="B151" s="264">
        <v>22</v>
      </c>
      <c r="C151" s="264">
        <v>2</v>
      </c>
      <c r="D151" s="36">
        <v>2</v>
      </c>
      <c r="E151" s="36">
        <v>0</v>
      </c>
      <c r="F151" s="46"/>
      <c r="G151" s="44" t="s">
        <v>365</v>
      </c>
      <c r="H151" s="61">
        <v>8779211</v>
      </c>
      <c r="I151" s="61">
        <v>5166181</v>
      </c>
      <c r="J151" s="61">
        <v>3538622</v>
      </c>
      <c r="K151" s="61">
        <v>74408</v>
      </c>
      <c r="L151" s="61">
        <v>0</v>
      </c>
      <c r="M151" s="61">
        <v>0</v>
      </c>
      <c r="N151" s="86">
        <v>58.84</v>
      </c>
      <c r="O151" s="86">
        <v>40.3</v>
      </c>
      <c r="P151" s="87">
        <v>0.84</v>
      </c>
    </row>
    <row r="152" spans="1:16" ht="12.75">
      <c r="A152" s="263">
        <v>2</v>
      </c>
      <c r="B152" s="264">
        <v>20</v>
      </c>
      <c r="C152" s="264">
        <v>4</v>
      </c>
      <c r="D152" s="36">
        <v>2</v>
      </c>
      <c r="E152" s="36">
        <v>0</v>
      </c>
      <c r="F152" s="46"/>
      <c r="G152" s="44" t="s">
        <v>366</v>
      </c>
      <c r="H152" s="61">
        <v>5019542</v>
      </c>
      <c r="I152" s="61">
        <v>4477273</v>
      </c>
      <c r="J152" s="61">
        <v>542269</v>
      </c>
      <c r="K152" s="61">
        <v>0</v>
      </c>
      <c r="L152" s="61">
        <v>0</v>
      </c>
      <c r="M152" s="61">
        <v>0</v>
      </c>
      <c r="N152" s="86">
        <v>89.19</v>
      </c>
      <c r="O152" s="86">
        <v>10.8</v>
      </c>
      <c r="P152" s="87">
        <v>0</v>
      </c>
    </row>
    <row r="153" spans="1:16" ht="12.75">
      <c r="A153" s="263">
        <v>2</v>
      </c>
      <c r="B153" s="264">
        <v>26</v>
      </c>
      <c r="C153" s="264">
        <v>5</v>
      </c>
      <c r="D153" s="36">
        <v>2</v>
      </c>
      <c r="E153" s="36">
        <v>0</v>
      </c>
      <c r="F153" s="46"/>
      <c r="G153" s="44" t="s">
        <v>367</v>
      </c>
      <c r="H153" s="61">
        <v>5523289</v>
      </c>
      <c r="I153" s="61">
        <v>3338677</v>
      </c>
      <c r="J153" s="61">
        <v>2184612</v>
      </c>
      <c r="K153" s="61">
        <v>0</v>
      </c>
      <c r="L153" s="61">
        <v>0</v>
      </c>
      <c r="M153" s="61">
        <v>0</v>
      </c>
      <c r="N153" s="86">
        <v>60.44</v>
      </c>
      <c r="O153" s="86">
        <v>39.55</v>
      </c>
      <c r="P153" s="87">
        <v>0</v>
      </c>
    </row>
    <row r="154" spans="1:16" ht="12.75">
      <c r="A154" s="263">
        <v>2</v>
      </c>
      <c r="B154" s="264">
        <v>20</v>
      </c>
      <c r="C154" s="264">
        <v>5</v>
      </c>
      <c r="D154" s="36">
        <v>2</v>
      </c>
      <c r="E154" s="36">
        <v>0</v>
      </c>
      <c r="F154" s="46"/>
      <c r="G154" s="44" t="s">
        <v>368</v>
      </c>
      <c r="H154" s="61">
        <v>5433438</v>
      </c>
      <c r="I154" s="61">
        <v>3546054</v>
      </c>
      <c r="J154" s="61">
        <v>1887384</v>
      </c>
      <c r="K154" s="61">
        <v>0</v>
      </c>
      <c r="L154" s="61">
        <v>0</v>
      </c>
      <c r="M154" s="61">
        <v>0</v>
      </c>
      <c r="N154" s="86">
        <v>65.26</v>
      </c>
      <c r="O154" s="86">
        <v>34.73</v>
      </c>
      <c r="P154" s="87">
        <v>0</v>
      </c>
    </row>
    <row r="155" spans="1:16" ht="12.75">
      <c r="A155" s="263">
        <v>2</v>
      </c>
      <c r="B155" s="264">
        <v>25</v>
      </c>
      <c r="C155" s="264">
        <v>7</v>
      </c>
      <c r="D155" s="36">
        <v>2</v>
      </c>
      <c r="E155" s="36">
        <v>0</v>
      </c>
      <c r="F155" s="46"/>
      <c r="G155" s="44" t="s">
        <v>304</v>
      </c>
      <c r="H155" s="61">
        <v>4558840</v>
      </c>
      <c r="I155" s="61">
        <v>3758276</v>
      </c>
      <c r="J155" s="61">
        <v>800564</v>
      </c>
      <c r="K155" s="61">
        <v>0</v>
      </c>
      <c r="L155" s="61">
        <v>0</v>
      </c>
      <c r="M155" s="61">
        <v>0</v>
      </c>
      <c r="N155" s="86">
        <v>82.43</v>
      </c>
      <c r="O155" s="86">
        <v>17.56</v>
      </c>
      <c r="P155" s="87">
        <v>0</v>
      </c>
    </row>
    <row r="156" spans="1:16" ht="12.75">
      <c r="A156" s="263">
        <v>2</v>
      </c>
      <c r="B156" s="264">
        <v>26</v>
      </c>
      <c r="C156" s="264">
        <v>6</v>
      </c>
      <c r="D156" s="36">
        <v>2</v>
      </c>
      <c r="E156" s="36">
        <v>0</v>
      </c>
      <c r="F156" s="46"/>
      <c r="G156" s="44" t="s">
        <v>305</v>
      </c>
      <c r="H156" s="61">
        <v>5106701</v>
      </c>
      <c r="I156" s="61">
        <v>4234806</v>
      </c>
      <c r="J156" s="61">
        <v>812847</v>
      </c>
      <c r="K156" s="61">
        <v>59048</v>
      </c>
      <c r="L156" s="61">
        <v>0</v>
      </c>
      <c r="M156" s="61">
        <v>0</v>
      </c>
      <c r="N156" s="86">
        <v>82.92</v>
      </c>
      <c r="O156" s="86">
        <v>15.91</v>
      </c>
      <c r="P156" s="87">
        <v>1.15</v>
      </c>
    </row>
    <row r="157" spans="1:16" ht="12.75">
      <c r="A157" s="263">
        <v>2</v>
      </c>
      <c r="B157" s="264">
        <v>23</v>
      </c>
      <c r="C157" s="264">
        <v>9</v>
      </c>
      <c r="D157" s="36">
        <v>2</v>
      </c>
      <c r="E157" s="36">
        <v>0</v>
      </c>
      <c r="F157" s="46"/>
      <c r="G157" s="44" t="s">
        <v>369</v>
      </c>
      <c r="H157" s="61">
        <v>4788320</v>
      </c>
      <c r="I157" s="61">
        <v>4097419</v>
      </c>
      <c r="J157" s="61">
        <v>690901</v>
      </c>
      <c r="K157" s="61">
        <v>0</v>
      </c>
      <c r="L157" s="61">
        <v>0</v>
      </c>
      <c r="M157" s="61">
        <v>0</v>
      </c>
      <c r="N157" s="86">
        <v>85.57</v>
      </c>
      <c r="O157" s="86">
        <v>14.42</v>
      </c>
      <c r="P157" s="87">
        <v>0</v>
      </c>
    </row>
    <row r="158" spans="1:16" ht="12.75">
      <c r="A158" s="263">
        <v>2</v>
      </c>
      <c r="B158" s="264">
        <v>3</v>
      </c>
      <c r="C158" s="264">
        <v>6</v>
      </c>
      <c r="D158" s="36">
        <v>2</v>
      </c>
      <c r="E158" s="36">
        <v>0</v>
      </c>
      <c r="F158" s="46"/>
      <c r="G158" s="44" t="s">
        <v>370</v>
      </c>
      <c r="H158" s="61">
        <v>3114287</v>
      </c>
      <c r="I158" s="61">
        <v>2563961</v>
      </c>
      <c r="J158" s="61">
        <v>550326</v>
      </c>
      <c r="K158" s="61">
        <v>0</v>
      </c>
      <c r="L158" s="61">
        <v>0</v>
      </c>
      <c r="M158" s="61">
        <v>0</v>
      </c>
      <c r="N158" s="86">
        <v>82.32</v>
      </c>
      <c r="O158" s="86">
        <v>17.67</v>
      </c>
      <c r="P158" s="87">
        <v>0</v>
      </c>
    </row>
    <row r="159" spans="1:16" s="107" customFormat="1" ht="15">
      <c r="A159" s="265"/>
      <c r="B159" s="266"/>
      <c r="C159" s="266"/>
      <c r="D159" s="120"/>
      <c r="E159" s="120"/>
      <c r="F159" s="121" t="s">
        <v>371</v>
      </c>
      <c r="G159" s="122"/>
      <c r="H159" s="123">
        <v>497260750</v>
      </c>
      <c r="I159" s="123">
        <v>360796301</v>
      </c>
      <c r="J159" s="123">
        <v>127117851</v>
      </c>
      <c r="K159" s="123">
        <v>9346598</v>
      </c>
      <c r="L159" s="123">
        <v>0</v>
      </c>
      <c r="M159" s="123">
        <v>39879732</v>
      </c>
      <c r="N159" s="150">
        <v>72.55676242293404</v>
      </c>
      <c r="O159" s="150">
        <v>25.563620494881206</v>
      </c>
      <c r="P159" s="151">
        <v>1.879617082184749</v>
      </c>
    </row>
    <row r="160" spans="1:16" ht="12.75">
      <c r="A160" s="263">
        <v>2</v>
      </c>
      <c r="B160" s="264">
        <v>24</v>
      </c>
      <c r="C160" s="264">
        <v>1</v>
      </c>
      <c r="D160" s="36">
        <v>3</v>
      </c>
      <c r="E160" s="36">
        <v>0</v>
      </c>
      <c r="F160" s="46"/>
      <c r="G160" s="44" t="s">
        <v>372</v>
      </c>
      <c r="H160" s="61">
        <v>4182255</v>
      </c>
      <c r="I160" s="61">
        <v>2517241</v>
      </c>
      <c r="J160" s="61">
        <v>1602764</v>
      </c>
      <c r="K160" s="61">
        <v>62250</v>
      </c>
      <c r="L160" s="61">
        <v>0</v>
      </c>
      <c r="M160" s="61">
        <v>0</v>
      </c>
      <c r="N160" s="86">
        <v>60.18</v>
      </c>
      <c r="O160" s="86">
        <v>38.32</v>
      </c>
      <c r="P160" s="87">
        <v>1.48</v>
      </c>
    </row>
    <row r="161" spans="1:16" ht="12.75">
      <c r="A161" s="263">
        <v>2</v>
      </c>
      <c r="B161" s="264">
        <v>14</v>
      </c>
      <c r="C161" s="264">
        <v>2</v>
      </c>
      <c r="D161" s="36">
        <v>3</v>
      </c>
      <c r="E161" s="36">
        <v>0</v>
      </c>
      <c r="F161" s="46"/>
      <c r="G161" s="44" t="s">
        <v>373</v>
      </c>
      <c r="H161" s="61">
        <v>9269157</v>
      </c>
      <c r="I161" s="61">
        <v>5600672</v>
      </c>
      <c r="J161" s="61">
        <v>3497104</v>
      </c>
      <c r="K161" s="61">
        <v>171381</v>
      </c>
      <c r="L161" s="61">
        <v>0</v>
      </c>
      <c r="M161" s="61">
        <v>0</v>
      </c>
      <c r="N161" s="86">
        <v>60.42</v>
      </c>
      <c r="O161" s="86">
        <v>37.72</v>
      </c>
      <c r="P161" s="87">
        <v>1.84</v>
      </c>
    </row>
    <row r="162" spans="1:16" ht="12.75">
      <c r="A162" s="263">
        <v>2</v>
      </c>
      <c r="B162" s="264">
        <v>25</v>
      </c>
      <c r="C162" s="264">
        <v>3</v>
      </c>
      <c r="D162" s="36">
        <v>3</v>
      </c>
      <c r="E162" s="36">
        <v>0</v>
      </c>
      <c r="F162" s="46"/>
      <c r="G162" s="44" t="s">
        <v>374</v>
      </c>
      <c r="H162" s="61">
        <v>15476143</v>
      </c>
      <c r="I162" s="61">
        <v>15127210</v>
      </c>
      <c r="J162" s="61">
        <v>0</v>
      </c>
      <c r="K162" s="61">
        <v>348933</v>
      </c>
      <c r="L162" s="61">
        <v>0</v>
      </c>
      <c r="M162" s="61">
        <v>10219416</v>
      </c>
      <c r="N162" s="86">
        <v>97.74</v>
      </c>
      <c r="O162" s="86">
        <v>0</v>
      </c>
      <c r="P162" s="87">
        <v>2.25</v>
      </c>
    </row>
    <row r="163" spans="1:16" ht="12.75">
      <c r="A163" s="263">
        <v>2</v>
      </c>
      <c r="B163" s="264">
        <v>5</v>
      </c>
      <c r="C163" s="264">
        <v>2</v>
      </c>
      <c r="D163" s="36">
        <v>3</v>
      </c>
      <c r="E163" s="36">
        <v>0</v>
      </c>
      <c r="F163" s="46"/>
      <c r="G163" s="44" t="s">
        <v>375</v>
      </c>
      <c r="H163" s="61">
        <v>9443185</v>
      </c>
      <c r="I163" s="61">
        <v>4330577</v>
      </c>
      <c r="J163" s="61">
        <v>4826434</v>
      </c>
      <c r="K163" s="61">
        <v>286174</v>
      </c>
      <c r="L163" s="61">
        <v>0</v>
      </c>
      <c r="M163" s="61">
        <v>0</v>
      </c>
      <c r="N163" s="86">
        <v>45.85</v>
      </c>
      <c r="O163" s="86">
        <v>51.11</v>
      </c>
      <c r="P163" s="87">
        <v>3.03</v>
      </c>
    </row>
    <row r="164" spans="1:16" ht="12.75">
      <c r="A164" s="263">
        <v>2</v>
      </c>
      <c r="B164" s="264">
        <v>22</v>
      </c>
      <c r="C164" s="264">
        <v>1</v>
      </c>
      <c r="D164" s="36">
        <v>3</v>
      </c>
      <c r="E164" s="36">
        <v>0</v>
      </c>
      <c r="F164" s="46"/>
      <c r="G164" s="44" t="s">
        <v>376</v>
      </c>
      <c r="H164" s="61">
        <v>5887843</v>
      </c>
      <c r="I164" s="61">
        <v>5695721</v>
      </c>
      <c r="J164" s="61">
        <v>0</v>
      </c>
      <c r="K164" s="61">
        <v>192122</v>
      </c>
      <c r="L164" s="61">
        <v>0</v>
      </c>
      <c r="M164" s="61">
        <v>0</v>
      </c>
      <c r="N164" s="86">
        <v>96.73</v>
      </c>
      <c r="O164" s="86">
        <v>0</v>
      </c>
      <c r="P164" s="87">
        <v>3.26</v>
      </c>
    </row>
    <row r="165" spans="1:16" ht="12.75">
      <c r="A165" s="263">
        <v>2</v>
      </c>
      <c r="B165" s="264">
        <v>8</v>
      </c>
      <c r="C165" s="264">
        <v>6</v>
      </c>
      <c r="D165" s="36">
        <v>3</v>
      </c>
      <c r="E165" s="36">
        <v>0</v>
      </c>
      <c r="F165" s="46"/>
      <c r="G165" s="44" t="s">
        <v>377</v>
      </c>
      <c r="H165" s="61">
        <v>14291264</v>
      </c>
      <c r="I165" s="61">
        <v>7493829</v>
      </c>
      <c r="J165" s="61">
        <v>6433954</v>
      </c>
      <c r="K165" s="61">
        <v>363481</v>
      </c>
      <c r="L165" s="61">
        <v>0</v>
      </c>
      <c r="M165" s="61">
        <v>0</v>
      </c>
      <c r="N165" s="86">
        <v>52.43</v>
      </c>
      <c r="O165" s="86">
        <v>45.02</v>
      </c>
      <c r="P165" s="87">
        <v>2.54</v>
      </c>
    </row>
    <row r="166" spans="1:16" ht="12.75">
      <c r="A166" s="263">
        <v>2</v>
      </c>
      <c r="B166" s="264">
        <v>16</v>
      </c>
      <c r="C166" s="264">
        <v>1</v>
      </c>
      <c r="D166" s="36">
        <v>3</v>
      </c>
      <c r="E166" s="36">
        <v>0</v>
      </c>
      <c r="F166" s="46"/>
      <c r="G166" s="44" t="s">
        <v>378</v>
      </c>
      <c r="H166" s="61">
        <v>7403325</v>
      </c>
      <c r="I166" s="61">
        <v>5845772</v>
      </c>
      <c r="J166" s="61">
        <v>1353281</v>
      </c>
      <c r="K166" s="61">
        <v>204272</v>
      </c>
      <c r="L166" s="61">
        <v>0</v>
      </c>
      <c r="M166" s="61">
        <v>0</v>
      </c>
      <c r="N166" s="86">
        <v>78.96</v>
      </c>
      <c r="O166" s="86">
        <v>18.27</v>
      </c>
      <c r="P166" s="87">
        <v>2.75</v>
      </c>
    </row>
    <row r="167" spans="1:16" ht="12.75">
      <c r="A167" s="263">
        <v>2</v>
      </c>
      <c r="B167" s="264">
        <v>21</v>
      </c>
      <c r="C167" s="264">
        <v>5</v>
      </c>
      <c r="D167" s="36">
        <v>3</v>
      </c>
      <c r="E167" s="36">
        <v>0</v>
      </c>
      <c r="F167" s="46"/>
      <c r="G167" s="44" t="s">
        <v>379</v>
      </c>
      <c r="H167" s="61">
        <v>6881852</v>
      </c>
      <c r="I167" s="61">
        <v>4222771</v>
      </c>
      <c r="J167" s="61">
        <v>2386785</v>
      </c>
      <c r="K167" s="61">
        <v>272296</v>
      </c>
      <c r="L167" s="61">
        <v>0</v>
      </c>
      <c r="M167" s="61">
        <v>0</v>
      </c>
      <c r="N167" s="86">
        <v>61.36</v>
      </c>
      <c r="O167" s="86">
        <v>34.68</v>
      </c>
      <c r="P167" s="87">
        <v>3.95</v>
      </c>
    </row>
    <row r="168" spans="1:16" ht="12.75">
      <c r="A168" s="263">
        <v>2</v>
      </c>
      <c r="B168" s="264">
        <v>4</v>
      </c>
      <c r="C168" s="264">
        <v>1</v>
      </c>
      <c r="D168" s="36">
        <v>3</v>
      </c>
      <c r="E168" s="36">
        <v>0</v>
      </c>
      <c r="F168" s="46"/>
      <c r="G168" s="44" t="s">
        <v>380</v>
      </c>
      <c r="H168" s="61">
        <v>14445841</v>
      </c>
      <c r="I168" s="61">
        <v>10707152</v>
      </c>
      <c r="J168" s="61">
        <v>3468172</v>
      </c>
      <c r="K168" s="61">
        <v>270517</v>
      </c>
      <c r="L168" s="61">
        <v>0</v>
      </c>
      <c r="M168" s="61">
        <v>0</v>
      </c>
      <c r="N168" s="86">
        <v>74.11</v>
      </c>
      <c r="O168" s="86">
        <v>24</v>
      </c>
      <c r="P168" s="87">
        <v>1.87</v>
      </c>
    </row>
    <row r="169" spans="1:16" ht="12.75">
      <c r="A169" s="263">
        <v>2</v>
      </c>
      <c r="B169" s="264">
        <v>12</v>
      </c>
      <c r="C169" s="264">
        <v>1</v>
      </c>
      <c r="D169" s="36">
        <v>3</v>
      </c>
      <c r="E169" s="36">
        <v>0</v>
      </c>
      <c r="F169" s="46"/>
      <c r="G169" s="44" t="s">
        <v>381</v>
      </c>
      <c r="H169" s="61">
        <v>6899781</v>
      </c>
      <c r="I169" s="61">
        <v>4394236</v>
      </c>
      <c r="J169" s="61">
        <v>2420723</v>
      </c>
      <c r="K169" s="61">
        <v>84822</v>
      </c>
      <c r="L169" s="61">
        <v>0</v>
      </c>
      <c r="M169" s="61">
        <v>0</v>
      </c>
      <c r="N169" s="86">
        <v>63.68</v>
      </c>
      <c r="O169" s="86">
        <v>35.08</v>
      </c>
      <c r="P169" s="87">
        <v>1.22</v>
      </c>
    </row>
    <row r="170" spans="1:16" ht="12.75">
      <c r="A170" s="263">
        <v>2</v>
      </c>
      <c r="B170" s="264">
        <v>19</v>
      </c>
      <c r="C170" s="264">
        <v>4</v>
      </c>
      <c r="D170" s="36">
        <v>3</v>
      </c>
      <c r="E170" s="36">
        <v>0</v>
      </c>
      <c r="F170" s="46"/>
      <c r="G170" s="44" t="s">
        <v>382</v>
      </c>
      <c r="H170" s="61">
        <v>7393946</v>
      </c>
      <c r="I170" s="61">
        <v>4641674</v>
      </c>
      <c r="J170" s="61">
        <v>2654024</v>
      </c>
      <c r="K170" s="61">
        <v>98248</v>
      </c>
      <c r="L170" s="61">
        <v>0</v>
      </c>
      <c r="M170" s="61">
        <v>0</v>
      </c>
      <c r="N170" s="86">
        <v>62.77</v>
      </c>
      <c r="O170" s="86">
        <v>35.89</v>
      </c>
      <c r="P170" s="87">
        <v>1.32</v>
      </c>
    </row>
    <row r="171" spans="1:16" ht="12.75">
      <c r="A171" s="263">
        <v>2</v>
      </c>
      <c r="B171" s="264">
        <v>15</v>
      </c>
      <c r="C171" s="264">
        <v>3</v>
      </c>
      <c r="D171" s="36">
        <v>3</v>
      </c>
      <c r="E171" s="36">
        <v>0</v>
      </c>
      <c r="F171" s="46"/>
      <c r="G171" s="44" t="s">
        <v>383</v>
      </c>
      <c r="H171" s="61">
        <v>9533066</v>
      </c>
      <c r="I171" s="61">
        <v>9262345</v>
      </c>
      <c r="J171" s="61">
        <v>0</v>
      </c>
      <c r="K171" s="61">
        <v>270721</v>
      </c>
      <c r="L171" s="61">
        <v>0</v>
      </c>
      <c r="M171" s="61">
        <v>1749259</v>
      </c>
      <c r="N171" s="86">
        <v>97.16</v>
      </c>
      <c r="O171" s="86">
        <v>0</v>
      </c>
      <c r="P171" s="87">
        <v>2.83</v>
      </c>
    </row>
    <row r="172" spans="1:16" ht="12.75">
      <c r="A172" s="263">
        <v>2</v>
      </c>
      <c r="B172" s="264">
        <v>23</v>
      </c>
      <c r="C172" s="264">
        <v>4</v>
      </c>
      <c r="D172" s="36">
        <v>3</v>
      </c>
      <c r="E172" s="36">
        <v>0</v>
      </c>
      <c r="F172" s="46"/>
      <c r="G172" s="44" t="s">
        <v>384</v>
      </c>
      <c r="H172" s="61">
        <v>9063683</v>
      </c>
      <c r="I172" s="61">
        <v>8546332</v>
      </c>
      <c r="J172" s="61">
        <v>517351</v>
      </c>
      <c r="K172" s="61">
        <v>0</v>
      </c>
      <c r="L172" s="61">
        <v>0</v>
      </c>
      <c r="M172" s="61">
        <v>0</v>
      </c>
      <c r="N172" s="86">
        <v>94.29</v>
      </c>
      <c r="O172" s="86">
        <v>5.7</v>
      </c>
      <c r="P172" s="87">
        <v>0</v>
      </c>
    </row>
    <row r="173" spans="1:16" ht="12.75">
      <c r="A173" s="263">
        <v>2</v>
      </c>
      <c r="B173" s="264">
        <v>8</v>
      </c>
      <c r="C173" s="264">
        <v>8</v>
      </c>
      <c r="D173" s="36">
        <v>3</v>
      </c>
      <c r="E173" s="36">
        <v>0</v>
      </c>
      <c r="F173" s="46"/>
      <c r="G173" s="44" t="s">
        <v>385</v>
      </c>
      <c r="H173" s="61">
        <v>6901014</v>
      </c>
      <c r="I173" s="61">
        <v>4263382</v>
      </c>
      <c r="J173" s="61">
        <v>2392214</v>
      </c>
      <c r="K173" s="61">
        <v>245418</v>
      </c>
      <c r="L173" s="61">
        <v>0</v>
      </c>
      <c r="M173" s="61">
        <v>0</v>
      </c>
      <c r="N173" s="86">
        <v>61.77</v>
      </c>
      <c r="O173" s="86">
        <v>34.66</v>
      </c>
      <c r="P173" s="87">
        <v>3.55</v>
      </c>
    </row>
    <row r="174" spans="1:16" ht="12.75">
      <c r="A174" s="263">
        <v>2</v>
      </c>
      <c r="B174" s="264">
        <v>10</v>
      </c>
      <c r="C174" s="264">
        <v>3</v>
      </c>
      <c r="D174" s="36">
        <v>3</v>
      </c>
      <c r="E174" s="36">
        <v>0</v>
      </c>
      <c r="F174" s="46"/>
      <c r="G174" s="44" t="s">
        <v>386</v>
      </c>
      <c r="H174" s="61">
        <v>9485150</v>
      </c>
      <c r="I174" s="61">
        <v>5928756</v>
      </c>
      <c r="J174" s="61">
        <v>3209198</v>
      </c>
      <c r="K174" s="61">
        <v>347196</v>
      </c>
      <c r="L174" s="61">
        <v>0</v>
      </c>
      <c r="M174" s="61">
        <v>0</v>
      </c>
      <c r="N174" s="86">
        <v>62.5</v>
      </c>
      <c r="O174" s="86">
        <v>33.83</v>
      </c>
      <c r="P174" s="87">
        <v>3.66</v>
      </c>
    </row>
    <row r="175" spans="1:16" ht="12.75">
      <c r="A175" s="263">
        <v>2</v>
      </c>
      <c r="B175" s="264">
        <v>7</v>
      </c>
      <c r="C175" s="264">
        <v>3</v>
      </c>
      <c r="D175" s="36">
        <v>3</v>
      </c>
      <c r="E175" s="36">
        <v>0</v>
      </c>
      <c r="F175" s="46"/>
      <c r="G175" s="44" t="s">
        <v>387</v>
      </c>
      <c r="H175" s="61">
        <v>9826507</v>
      </c>
      <c r="I175" s="61">
        <v>5194436</v>
      </c>
      <c r="J175" s="61">
        <v>4621476</v>
      </c>
      <c r="K175" s="61">
        <v>10595</v>
      </c>
      <c r="L175" s="61">
        <v>0</v>
      </c>
      <c r="M175" s="61">
        <v>0</v>
      </c>
      <c r="N175" s="86">
        <v>52.86</v>
      </c>
      <c r="O175" s="86">
        <v>47.03</v>
      </c>
      <c r="P175" s="87">
        <v>0.1</v>
      </c>
    </row>
    <row r="176" spans="1:16" ht="12.75">
      <c r="A176" s="263">
        <v>2</v>
      </c>
      <c r="B176" s="264">
        <v>12</v>
      </c>
      <c r="C176" s="264">
        <v>2</v>
      </c>
      <c r="D176" s="36">
        <v>3</v>
      </c>
      <c r="E176" s="36">
        <v>0</v>
      </c>
      <c r="F176" s="46"/>
      <c r="G176" s="44" t="s">
        <v>388</v>
      </c>
      <c r="H176" s="61">
        <v>8967164</v>
      </c>
      <c r="I176" s="61">
        <v>5465507</v>
      </c>
      <c r="J176" s="61">
        <v>3238032</v>
      </c>
      <c r="K176" s="61">
        <v>263625</v>
      </c>
      <c r="L176" s="61">
        <v>0</v>
      </c>
      <c r="M176" s="61">
        <v>0</v>
      </c>
      <c r="N176" s="86">
        <v>60.95</v>
      </c>
      <c r="O176" s="86">
        <v>36.1</v>
      </c>
      <c r="P176" s="87">
        <v>2.93</v>
      </c>
    </row>
    <row r="177" spans="1:16" ht="12.75">
      <c r="A177" s="263">
        <v>2</v>
      </c>
      <c r="B177" s="264">
        <v>12</v>
      </c>
      <c r="C177" s="264">
        <v>3</v>
      </c>
      <c r="D177" s="36">
        <v>3</v>
      </c>
      <c r="E177" s="36">
        <v>0</v>
      </c>
      <c r="F177" s="46"/>
      <c r="G177" s="44" t="s">
        <v>389</v>
      </c>
      <c r="H177" s="61">
        <v>9974970</v>
      </c>
      <c r="I177" s="61">
        <v>8574239</v>
      </c>
      <c r="J177" s="61">
        <v>1324988</v>
      </c>
      <c r="K177" s="61">
        <v>75743</v>
      </c>
      <c r="L177" s="61">
        <v>0</v>
      </c>
      <c r="M177" s="61">
        <v>0</v>
      </c>
      <c r="N177" s="86">
        <v>85.95</v>
      </c>
      <c r="O177" s="86">
        <v>13.28</v>
      </c>
      <c r="P177" s="87">
        <v>0.75</v>
      </c>
    </row>
    <row r="178" spans="1:16" ht="12.75">
      <c r="A178" s="263">
        <v>2</v>
      </c>
      <c r="B178" s="264">
        <v>21</v>
      </c>
      <c r="C178" s="264">
        <v>6</v>
      </c>
      <c r="D178" s="36">
        <v>3</v>
      </c>
      <c r="E178" s="36">
        <v>0</v>
      </c>
      <c r="F178" s="46"/>
      <c r="G178" s="44" t="s">
        <v>390</v>
      </c>
      <c r="H178" s="61">
        <v>5352085</v>
      </c>
      <c r="I178" s="61">
        <v>4015490</v>
      </c>
      <c r="J178" s="61">
        <v>1171582</v>
      </c>
      <c r="K178" s="61">
        <v>165013</v>
      </c>
      <c r="L178" s="61">
        <v>0</v>
      </c>
      <c r="M178" s="61">
        <v>0</v>
      </c>
      <c r="N178" s="86">
        <v>75.02</v>
      </c>
      <c r="O178" s="86">
        <v>21.89</v>
      </c>
      <c r="P178" s="87">
        <v>3.08</v>
      </c>
    </row>
    <row r="179" spans="1:16" ht="12.75">
      <c r="A179" s="263">
        <v>2</v>
      </c>
      <c r="B179" s="264">
        <v>14</v>
      </c>
      <c r="C179" s="264">
        <v>5</v>
      </c>
      <c r="D179" s="36">
        <v>3</v>
      </c>
      <c r="E179" s="36">
        <v>0</v>
      </c>
      <c r="F179" s="46"/>
      <c r="G179" s="44" t="s">
        <v>391</v>
      </c>
      <c r="H179" s="61">
        <v>4966043</v>
      </c>
      <c r="I179" s="61">
        <v>4128606</v>
      </c>
      <c r="J179" s="61">
        <v>837437</v>
      </c>
      <c r="K179" s="61">
        <v>0</v>
      </c>
      <c r="L179" s="61">
        <v>0</v>
      </c>
      <c r="M179" s="61">
        <v>0</v>
      </c>
      <c r="N179" s="86">
        <v>83.13</v>
      </c>
      <c r="O179" s="86">
        <v>16.86</v>
      </c>
      <c r="P179" s="87">
        <v>0</v>
      </c>
    </row>
    <row r="180" spans="1:16" ht="12.75">
      <c r="A180" s="263">
        <v>2</v>
      </c>
      <c r="B180" s="264">
        <v>8</v>
      </c>
      <c r="C180" s="264">
        <v>10</v>
      </c>
      <c r="D180" s="36">
        <v>3</v>
      </c>
      <c r="E180" s="36">
        <v>0</v>
      </c>
      <c r="F180" s="46"/>
      <c r="G180" s="44" t="s">
        <v>392</v>
      </c>
      <c r="H180" s="61">
        <v>7459524</v>
      </c>
      <c r="I180" s="61">
        <v>4476329</v>
      </c>
      <c r="J180" s="61">
        <v>2918303</v>
      </c>
      <c r="K180" s="61">
        <v>64892</v>
      </c>
      <c r="L180" s="61">
        <v>0</v>
      </c>
      <c r="M180" s="61">
        <v>0</v>
      </c>
      <c r="N180" s="86">
        <v>60</v>
      </c>
      <c r="O180" s="86">
        <v>39.12</v>
      </c>
      <c r="P180" s="87">
        <v>0.86</v>
      </c>
    </row>
    <row r="181" spans="1:16" ht="12.75">
      <c r="A181" s="263">
        <v>2</v>
      </c>
      <c r="B181" s="264">
        <v>13</v>
      </c>
      <c r="C181" s="264">
        <v>3</v>
      </c>
      <c r="D181" s="36">
        <v>3</v>
      </c>
      <c r="E181" s="36">
        <v>0</v>
      </c>
      <c r="F181" s="46"/>
      <c r="G181" s="44" t="s">
        <v>393</v>
      </c>
      <c r="H181" s="61">
        <v>18703724</v>
      </c>
      <c r="I181" s="61">
        <v>12901363</v>
      </c>
      <c r="J181" s="61">
        <v>5698742</v>
      </c>
      <c r="K181" s="61">
        <v>103619</v>
      </c>
      <c r="L181" s="61">
        <v>0</v>
      </c>
      <c r="M181" s="61">
        <v>0</v>
      </c>
      <c r="N181" s="86">
        <v>68.97</v>
      </c>
      <c r="O181" s="86">
        <v>30.46</v>
      </c>
      <c r="P181" s="87">
        <v>0.55</v>
      </c>
    </row>
    <row r="182" spans="1:16" ht="12.75">
      <c r="A182" s="263">
        <v>2</v>
      </c>
      <c r="B182" s="264">
        <v>12</v>
      </c>
      <c r="C182" s="264">
        <v>4</v>
      </c>
      <c r="D182" s="36">
        <v>3</v>
      </c>
      <c r="E182" s="36">
        <v>0</v>
      </c>
      <c r="F182" s="46"/>
      <c r="G182" s="44" t="s">
        <v>394</v>
      </c>
      <c r="H182" s="61">
        <v>9184799</v>
      </c>
      <c r="I182" s="61">
        <v>6301652</v>
      </c>
      <c r="J182" s="61">
        <v>2640029</v>
      </c>
      <c r="K182" s="61">
        <v>243118</v>
      </c>
      <c r="L182" s="61">
        <v>0</v>
      </c>
      <c r="M182" s="61">
        <v>0</v>
      </c>
      <c r="N182" s="86">
        <v>68.6</v>
      </c>
      <c r="O182" s="86">
        <v>28.74</v>
      </c>
      <c r="P182" s="87">
        <v>2.64</v>
      </c>
    </row>
    <row r="183" spans="1:16" ht="12.75">
      <c r="A183" s="263">
        <v>2</v>
      </c>
      <c r="B183" s="264">
        <v>2</v>
      </c>
      <c r="C183" s="264">
        <v>7</v>
      </c>
      <c r="D183" s="36">
        <v>3</v>
      </c>
      <c r="E183" s="36">
        <v>0</v>
      </c>
      <c r="F183" s="46"/>
      <c r="G183" s="44" t="s">
        <v>395</v>
      </c>
      <c r="H183" s="61">
        <v>4455552</v>
      </c>
      <c r="I183" s="61">
        <v>2883549</v>
      </c>
      <c r="J183" s="61">
        <v>1542847</v>
      </c>
      <c r="K183" s="61">
        <v>29156</v>
      </c>
      <c r="L183" s="61">
        <v>0</v>
      </c>
      <c r="M183" s="61">
        <v>0</v>
      </c>
      <c r="N183" s="86">
        <v>64.71</v>
      </c>
      <c r="O183" s="86">
        <v>34.62</v>
      </c>
      <c r="P183" s="87">
        <v>0.65</v>
      </c>
    </row>
    <row r="184" spans="1:16" ht="12.75">
      <c r="A184" s="263">
        <v>2</v>
      </c>
      <c r="B184" s="264">
        <v>1</v>
      </c>
      <c r="C184" s="264">
        <v>4</v>
      </c>
      <c r="D184" s="36">
        <v>3</v>
      </c>
      <c r="E184" s="36">
        <v>0</v>
      </c>
      <c r="F184" s="46"/>
      <c r="G184" s="44" t="s">
        <v>396</v>
      </c>
      <c r="H184" s="61">
        <v>13672123</v>
      </c>
      <c r="I184" s="61">
        <v>10552258</v>
      </c>
      <c r="J184" s="61">
        <v>2683482</v>
      </c>
      <c r="K184" s="61">
        <v>436383</v>
      </c>
      <c r="L184" s="61">
        <v>0</v>
      </c>
      <c r="M184" s="61">
        <v>0</v>
      </c>
      <c r="N184" s="86">
        <v>77.18</v>
      </c>
      <c r="O184" s="86">
        <v>19.62</v>
      </c>
      <c r="P184" s="87">
        <v>3.19</v>
      </c>
    </row>
    <row r="185" spans="1:16" ht="12.75">
      <c r="A185" s="263">
        <v>2</v>
      </c>
      <c r="B185" s="264">
        <v>20</v>
      </c>
      <c r="C185" s="264">
        <v>1</v>
      </c>
      <c r="D185" s="36">
        <v>3</v>
      </c>
      <c r="E185" s="36">
        <v>0</v>
      </c>
      <c r="F185" s="46"/>
      <c r="G185" s="44" t="s">
        <v>397</v>
      </c>
      <c r="H185" s="61">
        <v>9412294</v>
      </c>
      <c r="I185" s="61">
        <v>8450332</v>
      </c>
      <c r="J185" s="61">
        <v>942502</v>
      </c>
      <c r="K185" s="61">
        <v>19460</v>
      </c>
      <c r="L185" s="61">
        <v>0</v>
      </c>
      <c r="M185" s="61">
        <v>0</v>
      </c>
      <c r="N185" s="86">
        <v>89.77</v>
      </c>
      <c r="O185" s="86">
        <v>10.01</v>
      </c>
      <c r="P185" s="87">
        <v>0.2</v>
      </c>
    </row>
    <row r="186" spans="1:16" ht="12.75">
      <c r="A186" s="263">
        <v>2</v>
      </c>
      <c r="B186" s="264">
        <v>10</v>
      </c>
      <c r="C186" s="264">
        <v>5</v>
      </c>
      <c r="D186" s="36">
        <v>3</v>
      </c>
      <c r="E186" s="36">
        <v>0</v>
      </c>
      <c r="F186" s="46"/>
      <c r="G186" s="44" t="s">
        <v>398</v>
      </c>
      <c r="H186" s="61">
        <v>6756056</v>
      </c>
      <c r="I186" s="61">
        <v>4293524</v>
      </c>
      <c r="J186" s="61">
        <v>2411717</v>
      </c>
      <c r="K186" s="61">
        <v>50815</v>
      </c>
      <c r="L186" s="61">
        <v>0</v>
      </c>
      <c r="M186" s="61">
        <v>0</v>
      </c>
      <c r="N186" s="86">
        <v>63.55</v>
      </c>
      <c r="O186" s="86">
        <v>35.69</v>
      </c>
      <c r="P186" s="87">
        <v>0.75</v>
      </c>
    </row>
    <row r="187" spans="1:16" ht="12.75">
      <c r="A187" s="263">
        <v>2</v>
      </c>
      <c r="B187" s="264">
        <v>25</v>
      </c>
      <c r="C187" s="264">
        <v>4</v>
      </c>
      <c r="D187" s="36">
        <v>3</v>
      </c>
      <c r="E187" s="36">
        <v>0</v>
      </c>
      <c r="F187" s="46"/>
      <c r="G187" s="44" t="s">
        <v>399</v>
      </c>
      <c r="H187" s="61">
        <v>6381675</v>
      </c>
      <c r="I187" s="61">
        <v>4147782</v>
      </c>
      <c r="J187" s="61">
        <v>2196890</v>
      </c>
      <c r="K187" s="61">
        <v>37003</v>
      </c>
      <c r="L187" s="61">
        <v>0</v>
      </c>
      <c r="M187" s="61">
        <v>0</v>
      </c>
      <c r="N187" s="86">
        <v>64.99</v>
      </c>
      <c r="O187" s="86">
        <v>34.42</v>
      </c>
      <c r="P187" s="87">
        <v>0.57</v>
      </c>
    </row>
    <row r="188" spans="1:16" ht="12.75">
      <c r="A188" s="263">
        <v>2</v>
      </c>
      <c r="B188" s="264">
        <v>16</v>
      </c>
      <c r="C188" s="264">
        <v>4</v>
      </c>
      <c r="D188" s="36">
        <v>3</v>
      </c>
      <c r="E188" s="36">
        <v>0</v>
      </c>
      <c r="F188" s="46"/>
      <c r="G188" s="44" t="s">
        <v>400</v>
      </c>
      <c r="H188" s="61">
        <v>14009965</v>
      </c>
      <c r="I188" s="61">
        <v>13704319</v>
      </c>
      <c r="J188" s="61">
        <v>0</v>
      </c>
      <c r="K188" s="61">
        <v>305646</v>
      </c>
      <c r="L188" s="61">
        <v>0</v>
      </c>
      <c r="M188" s="61">
        <v>27591947</v>
      </c>
      <c r="N188" s="86">
        <v>97.81</v>
      </c>
      <c r="O188" s="86">
        <v>0</v>
      </c>
      <c r="P188" s="87">
        <v>2.18</v>
      </c>
    </row>
    <row r="189" spans="1:16" ht="12.75">
      <c r="A189" s="263">
        <v>2</v>
      </c>
      <c r="B189" s="264">
        <v>9</v>
      </c>
      <c r="C189" s="264">
        <v>7</v>
      </c>
      <c r="D189" s="36">
        <v>3</v>
      </c>
      <c r="E189" s="36">
        <v>0</v>
      </c>
      <c r="F189" s="46"/>
      <c r="G189" s="44" t="s">
        <v>401</v>
      </c>
      <c r="H189" s="61">
        <v>5335400</v>
      </c>
      <c r="I189" s="61">
        <v>4668709</v>
      </c>
      <c r="J189" s="61">
        <v>653650</v>
      </c>
      <c r="K189" s="61">
        <v>13041</v>
      </c>
      <c r="L189" s="61">
        <v>0</v>
      </c>
      <c r="M189" s="61">
        <v>0</v>
      </c>
      <c r="N189" s="86">
        <v>87.5</v>
      </c>
      <c r="O189" s="86">
        <v>12.25</v>
      </c>
      <c r="P189" s="87">
        <v>0.24</v>
      </c>
    </row>
    <row r="190" spans="1:16" ht="12.75">
      <c r="A190" s="263">
        <v>2</v>
      </c>
      <c r="B190" s="264">
        <v>20</v>
      </c>
      <c r="C190" s="264">
        <v>2</v>
      </c>
      <c r="D190" s="36">
        <v>3</v>
      </c>
      <c r="E190" s="36">
        <v>0</v>
      </c>
      <c r="F190" s="46"/>
      <c r="G190" s="44" t="s">
        <v>402</v>
      </c>
      <c r="H190" s="61">
        <v>9475107</v>
      </c>
      <c r="I190" s="61">
        <v>5458051</v>
      </c>
      <c r="J190" s="61">
        <v>3861330</v>
      </c>
      <c r="K190" s="61">
        <v>155726</v>
      </c>
      <c r="L190" s="61">
        <v>0</v>
      </c>
      <c r="M190" s="61">
        <v>0</v>
      </c>
      <c r="N190" s="86">
        <v>57.6</v>
      </c>
      <c r="O190" s="86">
        <v>40.75</v>
      </c>
      <c r="P190" s="87">
        <v>1.64</v>
      </c>
    </row>
    <row r="191" spans="1:16" ht="12.75">
      <c r="A191" s="263">
        <v>2</v>
      </c>
      <c r="B191" s="264">
        <v>16</v>
      </c>
      <c r="C191" s="264">
        <v>5</v>
      </c>
      <c r="D191" s="36">
        <v>3</v>
      </c>
      <c r="E191" s="36">
        <v>0</v>
      </c>
      <c r="F191" s="46"/>
      <c r="G191" s="44" t="s">
        <v>403</v>
      </c>
      <c r="H191" s="61">
        <v>7790814</v>
      </c>
      <c r="I191" s="61">
        <v>5330217</v>
      </c>
      <c r="J191" s="61">
        <v>2298518</v>
      </c>
      <c r="K191" s="61">
        <v>162079</v>
      </c>
      <c r="L191" s="61">
        <v>0</v>
      </c>
      <c r="M191" s="61">
        <v>0</v>
      </c>
      <c r="N191" s="86">
        <v>68.41</v>
      </c>
      <c r="O191" s="86">
        <v>29.5</v>
      </c>
      <c r="P191" s="87">
        <v>2.08</v>
      </c>
    </row>
    <row r="192" spans="1:16" ht="12.75">
      <c r="A192" s="263">
        <v>2</v>
      </c>
      <c r="B192" s="264">
        <v>8</v>
      </c>
      <c r="C192" s="264">
        <v>12</v>
      </c>
      <c r="D192" s="36">
        <v>3</v>
      </c>
      <c r="E192" s="36">
        <v>0</v>
      </c>
      <c r="F192" s="46"/>
      <c r="G192" s="44" t="s">
        <v>404</v>
      </c>
      <c r="H192" s="61">
        <v>9437624</v>
      </c>
      <c r="I192" s="61">
        <v>5260430</v>
      </c>
      <c r="J192" s="61">
        <v>3969350</v>
      </c>
      <c r="K192" s="61">
        <v>207844</v>
      </c>
      <c r="L192" s="61">
        <v>0</v>
      </c>
      <c r="M192" s="61">
        <v>0</v>
      </c>
      <c r="N192" s="86">
        <v>55.73</v>
      </c>
      <c r="O192" s="86">
        <v>42.05</v>
      </c>
      <c r="P192" s="87">
        <v>2.2</v>
      </c>
    </row>
    <row r="193" spans="1:16" ht="12.75">
      <c r="A193" s="263">
        <v>2</v>
      </c>
      <c r="B193" s="264">
        <v>23</v>
      </c>
      <c r="C193" s="264">
        <v>7</v>
      </c>
      <c r="D193" s="36">
        <v>3</v>
      </c>
      <c r="E193" s="36">
        <v>0</v>
      </c>
      <c r="F193" s="46"/>
      <c r="G193" s="44" t="s">
        <v>405</v>
      </c>
      <c r="H193" s="61">
        <v>6996277</v>
      </c>
      <c r="I193" s="61">
        <v>5503751</v>
      </c>
      <c r="J193" s="61">
        <v>1354064</v>
      </c>
      <c r="K193" s="61">
        <v>138462</v>
      </c>
      <c r="L193" s="61">
        <v>0</v>
      </c>
      <c r="M193" s="61">
        <v>0</v>
      </c>
      <c r="N193" s="86">
        <v>78.66</v>
      </c>
      <c r="O193" s="86">
        <v>19.35</v>
      </c>
      <c r="P193" s="87">
        <v>1.97</v>
      </c>
    </row>
    <row r="194" spans="1:16" ht="12.75">
      <c r="A194" s="263">
        <v>2</v>
      </c>
      <c r="B194" s="264">
        <v>8</v>
      </c>
      <c r="C194" s="264">
        <v>13</v>
      </c>
      <c r="D194" s="36">
        <v>3</v>
      </c>
      <c r="E194" s="36">
        <v>0</v>
      </c>
      <c r="F194" s="46"/>
      <c r="G194" s="44" t="s">
        <v>406</v>
      </c>
      <c r="H194" s="61">
        <v>5305585</v>
      </c>
      <c r="I194" s="61">
        <v>4009015</v>
      </c>
      <c r="J194" s="61">
        <v>1220255</v>
      </c>
      <c r="K194" s="61">
        <v>76315</v>
      </c>
      <c r="L194" s="61">
        <v>0</v>
      </c>
      <c r="M194" s="61">
        <v>0</v>
      </c>
      <c r="N194" s="86">
        <v>75.56</v>
      </c>
      <c r="O194" s="86">
        <v>22.99</v>
      </c>
      <c r="P194" s="87">
        <v>1.43</v>
      </c>
    </row>
    <row r="195" spans="1:16" ht="12.75">
      <c r="A195" s="263">
        <v>2</v>
      </c>
      <c r="B195" s="264">
        <v>19</v>
      </c>
      <c r="C195" s="264">
        <v>6</v>
      </c>
      <c r="D195" s="36">
        <v>3</v>
      </c>
      <c r="E195" s="36">
        <v>0</v>
      </c>
      <c r="F195" s="46"/>
      <c r="G195" s="44" t="s">
        <v>407</v>
      </c>
      <c r="H195" s="61">
        <v>12486178</v>
      </c>
      <c r="I195" s="61">
        <v>12198421</v>
      </c>
      <c r="J195" s="61">
        <v>236479</v>
      </c>
      <c r="K195" s="61">
        <v>51278</v>
      </c>
      <c r="L195" s="61">
        <v>0</v>
      </c>
      <c r="M195" s="61">
        <v>0</v>
      </c>
      <c r="N195" s="86">
        <v>97.69</v>
      </c>
      <c r="O195" s="86">
        <v>1.89</v>
      </c>
      <c r="P195" s="87">
        <v>0.41</v>
      </c>
    </row>
    <row r="196" spans="1:16" ht="12.75">
      <c r="A196" s="263">
        <v>2</v>
      </c>
      <c r="B196" s="264">
        <v>17</v>
      </c>
      <c r="C196" s="264">
        <v>4</v>
      </c>
      <c r="D196" s="36">
        <v>3</v>
      </c>
      <c r="E196" s="36">
        <v>0</v>
      </c>
      <c r="F196" s="46"/>
      <c r="G196" s="44" t="s">
        <v>408</v>
      </c>
      <c r="H196" s="61">
        <v>10972210</v>
      </c>
      <c r="I196" s="61">
        <v>10259992</v>
      </c>
      <c r="J196" s="61">
        <v>0</v>
      </c>
      <c r="K196" s="61">
        <v>712218</v>
      </c>
      <c r="L196" s="61">
        <v>0</v>
      </c>
      <c r="M196" s="61">
        <v>0</v>
      </c>
      <c r="N196" s="86">
        <v>93.5</v>
      </c>
      <c r="O196" s="86">
        <v>0</v>
      </c>
      <c r="P196" s="87">
        <v>6.49</v>
      </c>
    </row>
    <row r="197" spans="1:16" ht="12.75">
      <c r="A197" s="263">
        <v>2</v>
      </c>
      <c r="B197" s="264">
        <v>14</v>
      </c>
      <c r="C197" s="264">
        <v>7</v>
      </c>
      <c r="D197" s="36">
        <v>3</v>
      </c>
      <c r="E197" s="36">
        <v>0</v>
      </c>
      <c r="F197" s="46"/>
      <c r="G197" s="44" t="s">
        <v>409</v>
      </c>
      <c r="H197" s="61">
        <v>10659385</v>
      </c>
      <c r="I197" s="61">
        <v>7952124</v>
      </c>
      <c r="J197" s="61">
        <v>2305201</v>
      </c>
      <c r="K197" s="61">
        <v>402060</v>
      </c>
      <c r="L197" s="61">
        <v>0</v>
      </c>
      <c r="M197" s="61">
        <v>0</v>
      </c>
      <c r="N197" s="86">
        <v>74.6</v>
      </c>
      <c r="O197" s="86">
        <v>21.62</v>
      </c>
      <c r="P197" s="87">
        <v>3.77</v>
      </c>
    </row>
    <row r="198" spans="1:16" ht="12.75">
      <c r="A198" s="263">
        <v>2</v>
      </c>
      <c r="B198" s="264">
        <v>8</v>
      </c>
      <c r="C198" s="264">
        <v>14</v>
      </c>
      <c r="D198" s="36">
        <v>3</v>
      </c>
      <c r="E198" s="36">
        <v>0</v>
      </c>
      <c r="F198" s="46"/>
      <c r="G198" s="44" t="s">
        <v>410</v>
      </c>
      <c r="H198" s="61">
        <v>5498524</v>
      </c>
      <c r="I198" s="61">
        <v>2640126</v>
      </c>
      <c r="J198" s="61">
        <v>2775576</v>
      </c>
      <c r="K198" s="61">
        <v>82822</v>
      </c>
      <c r="L198" s="61">
        <v>0</v>
      </c>
      <c r="M198" s="61">
        <v>0</v>
      </c>
      <c r="N198" s="86">
        <v>48.01</v>
      </c>
      <c r="O198" s="86">
        <v>50.47</v>
      </c>
      <c r="P198" s="87">
        <v>1.5</v>
      </c>
    </row>
    <row r="199" spans="1:16" ht="12.75">
      <c r="A199" s="263">
        <v>2</v>
      </c>
      <c r="B199" s="264">
        <v>11</v>
      </c>
      <c r="C199" s="264">
        <v>4</v>
      </c>
      <c r="D199" s="36">
        <v>3</v>
      </c>
      <c r="E199" s="36">
        <v>0</v>
      </c>
      <c r="F199" s="46"/>
      <c r="G199" s="44" t="s">
        <v>411</v>
      </c>
      <c r="H199" s="61">
        <v>7053780</v>
      </c>
      <c r="I199" s="61">
        <v>4875438</v>
      </c>
      <c r="J199" s="61">
        <v>2073302</v>
      </c>
      <c r="K199" s="61">
        <v>105040</v>
      </c>
      <c r="L199" s="61">
        <v>0</v>
      </c>
      <c r="M199" s="61">
        <v>0</v>
      </c>
      <c r="N199" s="86">
        <v>69.11</v>
      </c>
      <c r="O199" s="86">
        <v>29.39</v>
      </c>
      <c r="P199" s="87">
        <v>1.48</v>
      </c>
    </row>
    <row r="200" spans="1:16" ht="12.75">
      <c r="A200" s="263">
        <v>2</v>
      </c>
      <c r="B200" s="264">
        <v>18</v>
      </c>
      <c r="C200" s="264">
        <v>4</v>
      </c>
      <c r="D200" s="36">
        <v>3</v>
      </c>
      <c r="E200" s="36">
        <v>0</v>
      </c>
      <c r="F200" s="46"/>
      <c r="G200" s="44" t="s">
        <v>412</v>
      </c>
      <c r="H200" s="61">
        <v>10545632</v>
      </c>
      <c r="I200" s="61">
        <v>9558969</v>
      </c>
      <c r="J200" s="61">
        <v>986663</v>
      </c>
      <c r="K200" s="61">
        <v>0</v>
      </c>
      <c r="L200" s="61">
        <v>0</v>
      </c>
      <c r="M200" s="61">
        <v>0</v>
      </c>
      <c r="N200" s="86">
        <v>90.64</v>
      </c>
      <c r="O200" s="86">
        <v>9.35</v>
      </c>
      <c r="P200" s="87">
        <v>0</v>
      </c>
    </row>
    <row r="201" spans="1:16" ht="12.75">
      <c r="A201" s="263">
        <v>2</v>
      </c>
      <c r="B201" s="264">
        <v>26</v>
      </c>
      <c r="C201" s="264">
        <v>4</v>
      </c>
      <c r="D201" s="36">
        <v>3</v>
      </c>
      <c r="E201" s="36">
        <v>0</v>
      </c>
      <c r="F201" s="46"/>
      <c r="G201" s="44" t="s">
        <v>413</v>
      </c>
      <c r="H201" s="61">
        <v>6975753</v>
      </c>
      <c r="I201" s="61">
        <v>4359098</v>
      </c>
      <c r="J201" s="61">
        <v>2560496</v>
      </c>
      <c r="K201" s="61">
        <v>56159</v>
      </c>
      <c r="L201" s="61">
        <v>0</v>
      </c>
      <c r="M201" s="61">
        <v>0</v>
      </c>
      <c r="N201" s="86">
        <v>62.48</v>
      </c>
      <c r="O201" s="86">
        <v>36.7</v>
      </c>
      <c r="P201" s="87">
        <v>0.8</v>
      </c>
    </row>
    <row r="202" spans="1:16" ht="12.75">
      <c r="A202" s="263">
        <v>2</v>
      </c>
      <c r="B202" s="264">
        <v>23</v>
      </c>
      <c r="C202" s="264">
        <v>8</v>
      </c>
      <c r="D202" s="36">
        <v>3</v>
      </c>
      <c r="E202" s="36">
        <v>0</v>
      </c>
      <c r="F202" s="46"/>
      <c r="G202" s="44" t="s">
        <v>414</v>
      </c>
      <c r="H202" s="61">
        <v>7369277</v>
      </c>
      <c r="I202" s="61">
        <v>7369277</v>
      </c>
      <c r="J202" s="61">
        <v>0</v>
      </c>
      <c r="K202" s="61">
        <v>0</v>
      </c>
      <c r="L202" s="61">
        <v>0</v>
      </c>
      <c r="M202" s="61">
        <v>319110</v>
      </c>
      <c r="N202" s="86">
        <v>100</v>
      </c>
      <c r="O202" s="86">
        <v>0</v>
      </c>
      <c r="P202" s="87">
        <v>0</v>
      </c>
    </row>
    <row r="203" spans="1:16" ht="12.75">
      <c r="A203" s="263">
        <v>2</v>
      </c>
      <c r="B203" s="264">
        <v>20</v>
      </c>
      <c r="C203" s="264">
        <v>3</v>
      </c>
      <c r="D203" s="36">
        <v>3</v>
      </c>
      <c r="E203" s="36">
        <v>0</v>
      </c>
      <c r="F203" s="46"/>
      <c r="G203" s="44" t="s">
        <v>415</v>
      </c>
      <c r="H203" s="61">
        <v>13603338</v>
      </c>
      <c r="I203" s="61">
        <v>9884896</v>
      </c>
      <c r="J203" s="61">
        <v>3679798</v>
      </c>
      <c r="K203" s="61">
        <v>38644</v>
      </c>
      <c r="L203" s="61">
        <v>0</v>
      </c>
      <c r="M203" s="61">
        <v>0</v>
      </c>
      <c r="N203" s="86">
        <v>72.66</v>
      </c>
      <c r="O203" s="86">
        <v>27.05</v>
      </c>
      <c r="P203" s="87">
        <v>0.28</v>
      </c>
    </row>
    <row r="204" spans="1:16" ht="12.75">
      <c r="A204" s="263">
        <v>2</v>
      </c>
      <c r="B204" s="264">
        <v>14</v>
      </c>
      <c r="C204" s="264">
        <v>8</v>
      </c>
      <c r="D204" s="36">
        <v>3</v>
      </c>
      <c r="E204" s="36">
        <v>0</v>
      </c>
      <c r="F204" s="46"/>
      <c r="G204" s="44" t="s">
        <v>416</v>
      </c>
      <c r="H204" s="61">
        <v>7138184</v>
      </c>
      <c r="I204" s="61">
        <v>6137979</v>
      </c>
      <c r="J204" s="61">
        <v>908663</v>
      </c>
      <c r="K204" s="61">
        <v>91542</v>
      </c>
      <c r="L204" s="61">
        <v>0</v>
      </c>
      <c r="M204" s="61">
        <v>0</v>
      </c>
      <c r="N204" s="86">
        <v>85.98</v>
      </c>
      <c r="O204" s="86">
        <v>12.72</v>
      </c>
      <c r="P204" s="87">
        <v>1.28</v>
      </c>
    </row>
    <row r="205" spans="1:16" ht="12.75">
      <c r="A205" s="263">
        <v>2</v>
      </c>
      <c r="B205" s="264">
        <v>4</v>
      </c>
      <c r="C205" s="264">
        <v>4</v>
      </c>
      <c r="D205" s="36">
        <v>3</v>
      </c>
      <c r="E205" s="36">
        <v>0</v>
      </c>
      <c r="F205" s="46"/>
      <c r="G205" s="44" t="s">
        <v>417</v>
      </c>
      <c r="H205" s="61">
        <v>8159080</v>
      </c>
      <c r="I205" s="61">
        <v>4997572</v>
      </c>
      <c r="J205" s="61">
        <v>3044520</v>
      </c>
      <c r="K205" s="61">
        <v>116988</v>
      </c>
      <c r="L205" s="61">
        <v>0</v>
      </c>
      <c r="M205" s="61">
        <v>0</v>
      </c>
      <c r="N205" s="86">
        <v>61.25</v>
      </c>
      <c r="O205" s="86">
        <v>37.31</v>
      </c>
      <c r="P205" s="87">
        <v>1.43</v>
      </c>
    </row>
    <row r="206" spans="1:16" ht="12.75">
      <c r="A206" s="263">
        <v>2</v>
      </c>
      <c r="B206" s="264">
        <v>25</v>
      </c>
      <c r="C206" s="264">
        <v>6</v>
      </c>
      <c r="D206" s="36">
        <v>3</v>
      </c>
      <c r="E206" s="36">
        <v>0</v>
      </c>
      <c r="F206" s="46"/>
      <c r="G206" s="44" t="s">
        <v>418</v>
      </c>
      <c r="H206" s="61">
        <v>8423721</v>
      </c>
      <c r="I206" s="61">
        <v>5916118</v>
      </c>
      <c r="J206" s="61">
        <v>2448892</v>
      </c>
      <c r="K206" s="61">
        <v>58711</v>
      </c>
      <c r="L206" s="61">
        <v>0</v>
      </c>
      <c r="M206" s="61">
        <v>0</v>
      </c>
      <c r="N206" s="86">
        <v>70.23</v>
      </c>
      <c r="O206" s="86">
        <v>29.07</v>
      </c>
      <c r="P206" s="87">
        <v>0.69</v>
      </c>
    </row>
    <row r="207" spans="1:16" ht="12.75">
      <c r="A207" s="263">
        <v>2</v>
      </c>
      <c r="B207" s="264">
        <v>17</v>
      </c>
      <c r="C207" s="264">
        <v>5</v>
      </c>
      <c r="D207" s="36">
        <v>3</v>
      </c>
      <c r="E207" s="36">
        <v>0</v>
      </c>
      <c r="F207" s="46"/>
      <c r="G207" s="44" t="s">
        <v>419</v>
      </c>
      <c r="H207" s="61">
        <v>8393947</v>
      </c>
      <c r="I207" s="61">
        <v>5193203</v>
      </c>
      <c r="J207" s="61">
        <v>3200744</v>
      </c>
      <c r="K207" s="61">
        <v>0</v>
      </c>
      <c r="L207" s="61">
        <v>0</v>
      </c>
      <c r="M207" s="61">
        <v>0</v>
      </c>
      <c r="N207" s="86">
        <v>61.86</v>
      </c>
      <c r="O207" s="86">
        <v>38.13</v>
      </c>
      <c r="P207" s="87">
        <v>0</v>
      </c>
    </row>
    <row r="208" spans="1:16" ht="12.75">
      <c r="A208" s="263">
        <v>2</v>
      </c>
      <c r="B208" s="264">
        <v>12</v>
      </c>
      <c r="C208" s="264">
        <v>5</v>
      </c>
      <c r="D208" s="36">
        <v>3</v>
      </c>
      <c r="E208" s="36">
        <v>0</v>
      </c>
      <c r="F208" s="46"/>
      <c r="G208" s="44" t="s">
        <v>420</v>
      </c>
      <c r="H208" s="61">
        <v>4554124</v>
      </c>
      <c r="I208" s="61">
        <v>2651216</v>
      </c>
      <c r="J208" s="61">
        <v>1814723</v>
      </c>
      <c r="K208" s="61">
        <v>88185</v>
      </c>
      <c r="L208" s="61">
        <v>0</v>
      </c>
      <c r="M208" s="61">
        <v>0</v>
      </c>
      <c r="N208" s="86">
        <v>58.21</v>
      </c>
      <c r="O208" s="86">
        <v>39.84</v>
      </c>
      <c r="P208" s="87">
        <v>1.93</v>
      </c>
    </row>
    <row r="209" spans="1:16" ht="12.75">
      <c r="A209" s="263">
        <v>2</v>
      </c>
      <c r="B209" s="264">
        <v>22</v>
      </c>
      <c r="C209" s="264">
        <v>3</v>
      </c>
      <c r="D209" s="36">
        <v>3</v>
      </c>
      <c r="E209" s="36">
        <v>0</v>
      </c>
      <c r="F209" s="46"/>
      <c r="G209" s="44" t="s">
        <v>421</v>
      </c>
      <c r="H209" s="61">
        <v>16213124</v>
      </c>
      <c r="I209" s="61">
        <v>9955496</v>
      </c>
      <c r="J209" s="61">
        <v>5921393</v>
      </c>
      <c r="K209" s="61">
        <v>336235</v>
      </c>
      <c r="L209" s="61">
        <v>0</v>
      </c>
      <c r="M209" s="61">
        <v>0</v>
      </c>
      <c r="N209" s="86">
        <v>61.4</v>
      </c>
      <c r="O209" s="86">
        <v>36.52</v>
      </c>
      <c r="P209" s="87">
        <v>2.07</v>
      </c>
    </row>
    <row r="210" spans="1:16" ht="12.75">
      <c r="A210" s="263">
        <v>2</v>
      </c>
      <c r="B210" s="264">
        <v>24</v>
      </c>
      <c r="C210" s="264">
        <v>5</v>
      </c>
      <c r="D210" s="36">
        <v>3</v>
      </c>
      <c r="E210" s="36">
        <v>0</v>
      </c>
      <c r="F210" s="46"/>
      <c r="G210" s="44" t="s">
        <v>422</v>
      </c>
      <c r="H210" s="61">
        <v>10336472</v>
      </c>
      <c r="I210" s="61">
        <v>9841282</v>
      </c>
      <c r="J210" s="61">
        <v>0</v>
      </c>
      <c r="K210" s="61">
        <v>495190</v>
      </c>
      <c r="L210" s="61">
        <v>0</v>
      </c>
      <c r="M210" s="61">
        <v>0</v>
      </c>
      <c r="N210" s="86">
        <v>95.2</v>
      </c>
      <c r="O210" s="86">
        <v>0</v>
      </c>
      <c r="P210" s="87">
        <v>4.79</v>
      </c>
    </row>
    <row r="211" spans="1:16" ht="12.75">
      <c r="A211" s="263">
        <v>2</v>
      </c>
      <c r="B211" s="264">
        <v>24</v>
      </c>
      <c r="C211" s="264">
        <v>6</v>
      </c>
      <c r="D211" s="36">
        <v>3</v>
      </c>
      <c r="E211" s="36">
        <v>0</v>
      </c>
      <c r="F211" s="46"/>
      <c r="G211" s="44" t="s">
        <v>423</v>
      </c>
      <c r="H211" s="61">
        <v>13818639</v>
      </c>
      <c r="I211" s="61">
        <v>7540591</v>
      </c>
      <c r="J211" s="61">
        <v>5948137</v>
      </c>
      <c r="K211" s="61">
        <v>329911</v>
      </c>
      <c r="L211" s="61">
        <v>0</v>
      </c>
      <c r="M211" s="61">
        <v>0</v>
      </c>
      <c r="N211" s="86">
        <v>54.56</v>
      </c>
      <c r="O211" s="86">
        <v>43.04</v>
      </c>
      <c r="P211" s="87">
        <v>2.38</v>
      </c>
    </row>
    <row r="212" spans="1:16" ht="12.75">
      <c r="A212" s="263">
        <v>2</v>
      </c>
      <c r="B212" s="264">
        <v>24</v>
      </c>
      <c r="C212" s="264">
        <v>7</v>
      </c>
      <c r="D212" s="36">
        <v>3</v>
      </c>
      <c r="E212" s="36">
        <v>0</v>
      </c>
      <c r="F212" s="46"/>
      <c r="G212" s="44" t="s">
        <v>424</v>
      </c>
      <c r="H212" s="61">
        <v>4912981</v>
      </c>
      <c r="I212" s="61">
        <v>2818791</v>
      </c>
      <c r="J212" s="61">
        <v>1915429</v>
      </c>
      <c r="K212" s="61">
        <v>178761</v>
      </c>
      <c r="L212" s="61">
        <v>0</v>
      </c>
      <c r="M212" s="61">
        <v>0</v>
      </c>
      <c r="N212" s="86">
        <v>57.37</v>
      </c>
      <c r="O212" s="86">
        <v>38.98</v>
      </c>
      <c r="P212" s="87">
        <v>3.63</v>
      </c>
    </row>
    <row r="213" spans="1:16" ht="12.75">
      <c r="A213" s="263">
        <v>2</v>
      </c>
      <c r="B213" s="264">
        <v>19</v>
      </c>
      <c r="C213" s="264">
        <v>8</v>
      </c>
      <c r="D213" s="36">
        <v>3</v>
      </c>
      <c r="E213" s="36">
        <v>0</v>
      </c>
      <c r="F213" s="46"/>
      <c r="G213" s="44" t="s">
        <v>425</v>
      </c>
      <c r="H213" s="61">
        <v>6659017</v>
      </c>
      <c r="I213" s="61">
        <v>5877932</v>
      </c>
      <c r="J213" s="61">
        <v>532057</v>
      </c>
      <c r="K213" s="61">
        <v>249028</v>
      </c>
      <c r="L213" s="61">
        <v>0</v>
      </c>
      <c r="M213" s="61">
        <v>0</v>
      </c>
      <c r="N213" s="86">
        <v>88.27</v>
      </c>
      <c r="O213" s="86">
        <v>7.99</v>
      </c>
      <c r="P213" s="87">
        <v>3.73</v>
      </c>
    </row>
    <row r="214" spans="1:16" ht="13.5" thickBot="1">
      <c r="A214" s="271">
        <v>2</v>
      </c>
      <c r="B214" s="272">
        <v>20</v>
      </c>
      <c r="C214" s="272">
        <v>6</v>
      </c>
      <c r="D214" s="37">
        <v>3</v>
      </c>
      <c r="E214" s="37">
        <v>0</v>
      </c>
      <c r="F214" s="47"/>
      <c r="G214" s="45" t="s">
        <v>426</v>
      </c>
      <c r="H214" s="62">
        <v>13466591</v>
      </c>
      <c r="I214" s="62">
        <v>6870551</v>
      </c>
      <c r="J214" s="62">
        <v>6418580</v>
      </c>
      <c r="K214" s="62">
        <v>177460</v>
      </c>
      <c r="L214" s="62">
        <v>0</v>
      </c>
      <c r="M214" s="62">
        <v>0</v>
      </c>
      <c r="N214" s="88">
        <v>51.01</v>
      </c>
      <c r="O214" s="88">
        <v>47.66</v>
      </c>
      <c r="P214" s="89">
        <v>1.31</v>
      </c>
    </row>
  </sheetData>
  <mergeCells count="22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N7:P7"/>
    <mergeCell ref="N8:N10"/>
    <mergeCell ref="O8:O10"/>
    <mergeCell ref="P8:P10"/>
    <mergeCell ref="M7:M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60" t="s">
        <v>105</v>
      </c>
      <c r="M1" s="57"/>
      <c r="N1" s="57"/>
      <c r="O1" s="57" t="str">
        <f>1!P1</f>
        <v>25.11.2009</v>
      </c>
      <c r="P1" s="58"/>
    </row>
    <row r="2" spans="1:23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60" t="s">
        <v>106</v>
      </c>
      <c r="M2" s="57"/>
      <c r="N2" s="57"/>
      <c r="O2" s="57">
        <f>1!P2</f>
        <v>1</v>
      </c>
      <c r="P2" s="58"/>
      <c r="Q2" s="34"/>
      <c r="R2" s="34"/>
      <c r="S2" s="34"/>
      <c r="T2" s="34"/>
      <c r="U2" s="34"/>
      <c r="V2" s="34"/>
      <c r="W2" s="34"/>
    </row>
    <row r="3" spans="1:20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60" t="s">
        <v>107</v>
      </c>
      <c r="M3" s="57"/>
      <c r="N3" s="57"/>
      <c r="O3" s="57" t="str">
        <f>1!P3</f>
        <v>25.11.2009</v>
      </c>
      <c r="P3" s="58"/>
      <c r="Q3" s="1"/>
      <c r="R3" s="1"/>
      <c r="S3" s="1"/>
      <c r="T3" s="1"/>
    </row>
    <row r="4" spans="17:24" ht="12.75">
      <c r="Q4" s="34"/>
      <c r="R4" s="34"/>
      <c r="S4" s="34"/>
      <c r="T4" s="34"/>
      <c r="U4" s="34"/>
      <c r="V4" s="34"/>
      <c r="W4" s="34"/>
      <c r="X4" s="34"/>
    </row>
    <row r="5" spans="1:16" s="34" customFormat="1" ht="18">
      <c r="A5" s="33" t="str">
        <f>'Spis tabel'!B11</f>
        <v>Tabela 5.  Struktura subwencji ogólnej jst woj. dolnośląskiego wg stanu na koniec III kwartału 2009 roku    (wykonanie)</v>
      </c>
      <c r="O5" s="91"/>
      <c r="P5" s="35" t="s">
        <v>104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4"/>
      <c r="R6" s="34"/>
      <c r="S6" s="34"/>
      <c r="T6" s="34"/>
      <c r="U6" s="34"/>
      <c r="V6" s="34"/>
      <c r="W6" s="34"/>
      <c r="X6" s="34"/>
    </row>
    <row r="7" spans="1:16" s="34" customFormat="1" ht="17.25" customHeight="1">
      <c r="A7" s="298" t="s">
        <v>0</v>
      </c>
      <c r="B7" s="251" t="s">
        <v>1</v>
      </c>
      <c r="C7" s="251" t="s">
        <v>2</v>
      </c>
      <c r="D7" s="251" t="s">
        <v>3</v>
      </c>
      <c r="E7" s="251" t="s">
        <v>4</v>
      </c>
      <c r="F7" s="304" t="s">
        <v>5</v>
      </c>
      <c r="G7" s="305"/>
      <c r="H7" s="369" t="s">
        <v>64</v>
      </c>
      <c r="I7" s="369"/>
      <c r="J7" s="369"/>
      <c r="K7" s="369"/>
      <c r="L7" s="369"/>
      <c r="M7" s="377" t="s">
        <v>448</v>
      </c>
      <c r="N7" s="369" t="s">
        <v>23</v>
      </c>
      <c r="O7" s="369"/>
      <c r="P7" s="370"/>
    </row>
    <row r="8" spans="1:16" s="34" customFormat="1" ht="16.5" customHeight="1">
      <c r="A8" s="299"/>
      <c r="B8" s="252"/>
      <c r="C8" s="252"/>
      <c r="D8" s="252"/>
      <c r="E8" s="252"/>
      <c r="F8" s="306"/>
      <c r="G8" s="307"/>
      <c r="H8" s="381" t="s">
        <v>109</v>
      </c>
      <c r="I8" s="319" t="s">
        <v>44</v>
      </c>
      <c r="J8" s="356"/>
      <c r="K8" s="356"/>
      <c r="L8" s="322" t="s">
        <v>110</v>
      </c>
      <c r="M8" s="378"/>
      <c r="N8" s="371" t="s">
        <v>32</v>
      </c>
      <c r="O8" s="371" t="s">
        <v>33</v>
      </c>
      <c r="P8" s="374" t="s">
        <v>34</v>
      </c>
    </row>
    <row r="9" spans="1:24" s="34" customFormat="1" ht="16.5" customHeight="1">
      <c r="A9" s="299"/>
      <c r="B9" s="252"/>
      <c r="C9" s="252"/>
      <c r="D9" s="252"/>
      <c r="E9" s="252"/>
      <c r="F9" s="306"/>
      <c r="G9" s="307"/>
      <c r="H9" s="380"/>
      <c r="I9" s="367" t="s">
        <v>22</v>
      </c>
      <c r="J9" s="367" t="s">
        <v>21</v>
      </c>
      <c r="K9" s="367" t="s">
        <v>177</v>
      </c>
      <c r="L9" s="380"/>
      <c r="M9" s="378"/>
      <c r="N9" s="372"/>
      <c r="O9" s="372"/>
      <c r="P9" s="375"/>
      <c r="Q9"/>
      <c r="R9"/>
      <c r="S9"/>
      <c r="T9"/>
      <c r="U9"/>
      <c r="V9"/>
      <c r="W9"/>
      <c r="X9"/>
    </row>
    <row r="10" spans="1:24" s="34" customFormat="1" ht="13.5" thickBot="1">
      <c r="A10" s="300"/>
      <c r="B10" s="253"/>
      <c r="C10" s="253"/>
      <c r="D10" s="253"/>
      <c r="E10" s="253"/>
      <c r="F10" s="308"/>
      <c r="G10" s="309"/>
      <c r="H10" s="323"/>
      <c r="I10" s="368"/>
      <c r="J10" s="368"/>
      <c r="K10" s="368"/>
      <c r="L10" s="323"/>
      <c r="M10" s="379"/>
      <c r="N10" s="373"/>
      <c r="O10" s="373"/>
      <c r="P10" s="376"/>
      <c r="Q10"/>
      <c r="R10"/>
      <c r="S10"/>
      <c r="T10"/>
      <c r="U10"/>
      <c r="V10"/>
      <c r="W10"/>
      <c r="X10"/>
    </row>
    <row r="11" spans="1:24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320">
        <v>6</v>
      </c>
      <c r="G11" s="321"/>
      <c r="H11" s="49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52">
        <v>15</v>
      </c>
      <c r="Q11"/>
      <c r="R11"/>
      <c r="S11"/>
      <c r="T11"/>
      <c r="U11"/>
      <c r="V11"/>
      <c r="W11"/>
      <c r="X11"/>
    </row>
    <row r="12" spans="1:24" s="91" customFormat="1" ht="15">
      <c r="A12" s="255"/>
      <c r="B12" s="256"/>
      <c r="C12" s="256"/>
      <c r="D12" s="101"/>
      <c r="E12" s="101"/>
      <c r="F12" s="102" t="s">
        <v>441</v>
      </c>
      <c r="G12" s="103"/>
      <c r="H12" s="104">
        <v>2315832138</v>
      </c>
      <c r="I12" s="104">
        <v>1883596311</v>
      </c>
      <c r="J12" s="104">
        <v>321987159</v>
      </c>
      <c r="K12" s="104">
        <v>110248668</v>
      </c>
      <c r="L12" s="104">
        <v>6297000</v>
      </c>
      <c r="M12" s="104">
        <v>103228725.16</v>
      </c>
      <c r="N12" s="135">
        <v>81.33561496502558</v>
      </c>
      <c r="O12" s="135">
        <v>13.903734805151927</v>
      </c>
      <c r="P12" s="136">
        <v>4.760650229822486</v>
      </c>
      <c r="Q12" s="107"/>
      <c r="R12" s="107"/>
      <c r="S12" s="107"/>
      <c r="T12" s="107"/>
      <c r="U12" s="107"/>
      <c r="V12" s="107"/>
      <c r="W12" s="107"/>
      <c r="X12" s="107"/>
    </row>
    <row r="13" spans="1:16" ht="12.75">
      <c r="A13" s="257">
        <v>2</v>
      </c>
      <c r="B13" s="258">
        <v>0</v>
      </c>
      <c r="C13" s="258">
        <v>0</v>
      </c>
      <c r="D13" s="94">
        <v>0</v>
      </c>
      <c r="E13" s="94">
        <v>0</v>
      </c>
      <c r="F13" s="174"/>
      <c r="G13" s="96" t="s">
        <v>239</v>
      </c>
      <c r="H13" s="97">
        <v>105180775</v>
      </c>
      <c r="I13" s="97">
        <v>46703608</v>
      </c>
      <c r="J13" s="97">
        <v>27583047</v>
      </c>
      <c r="K13" s="97">
        <v>30894120</v>
      </c>
      <c r="L13" s="97">
        <v>0</v>
      </c>
      <c r="M13" s="97">
        <v>11514216.06</v>
      </c>
      <c r="N13" s="133">
        <v>44.4</v>
      </c>
      <c r="O13" s="133">
        <v>26.22</v>
      </c>
      <c r="P13" s="134">
        <v>29.37</v>
      </c>
    </row>
    <row r="14" spans="1:16" s="107" customFormat="1" ht="15">
      <c r="A14" s="259"/>
      <c r="B14" s="260"/>
      <c r="C14" s="260"/>
      <c r="D14" s="108"/>
      <c r="E14" s="108"/>
      <c r="F14" s="109" t="s">
        <v>240</v>
      </c>
      <c r="G14" s="110"/>
      <c r="H14" s="111">
        <v>621425124</v>
      </c>
      <c r="I14" s="111">
        <v>516748941</v>
      </c>
      <c r="J14" s="111">
        <v>74364138</v>
      </c>
      <c r="K14" s="111">
        <v>30312045</v>
      </c>
      <c r="L14" s="111">
        <v>3697000</v>
      </c>
      <c r="M14" s="111">
        <v>15837301</v>
      </c>
      <c r="N14" s="143">
        <v>83.15546331210129</v>
      </c>
      <c r="O14" s="143">
        <v>11.966709282903084</v>
      </c>
      <c r="P14" s="144">
        <v>4.877827404995617</v>
      </c>
    </row>
    <row r="15" spans="1:16" ht="12.75">
      <c r="A15" s="261">
        <v>2</v>
      </c>
      <c r="B15" s="262">
        <v>1</v>
      </c>
      <c r="C15" s="262">
        <v>0</v>
      </c>
      <c r="D15" s="11">
        <v>0</v>
      </c>
      <c r="E15" s="11">
        <v>1</v>
      </c>
      <c r="F15" s="24"/>
      <c r="G15" s="20" t="s">
        <v>241</v>
      </c>
      <c r="H15" s="12">
        <v>25657274</v>
      </c>
      <c r="I15" s="12">
        <v>22775582</v>
      </c>
      <c r="J15" s="12">
        <v>2498058</v>
      </c>
      <c r="K15" s="12">
        <v>383634</v>
      </c>
      <c r="L15" s="12">
        <v>0</v>
      </c>
      <c r="M15" s="12">
        <v>0</v>
      </c>
      <c r="N15" s="75">
        <v>88.76</v>
      </c>
      <c r="O15" s="75">
        <v>9.73</v>
      </c>
      <c r="P15" s="76">
        <v>1.49</v>
      </c>
    </row>
    <row r="16" spans="1:16" ht="12.75">
      <c r="A16" s="261">
        <v>2</v>
      </c>
      <c r="B16" s="262">
        <v>2</v>
      </c>
      <c r="C16" s="262">
        <v>0</v>
      </c>
      <c r="D16" s="12">
        <v>0</v>
      </c>
      <c r="E16" s="12">
        <v>1</v>
      </c>
      <c r="F16" s="24"/>
      <c r="G16" s="42" t="s">
        <v>242</v>
      </c>
      <c r="H16" s="12">
        <v>34459048</v>
      </c>
      <c r="I16" s="12">
        <v>25384150</v>
      </c>
      <c r="J16" s="12">
        <v>8647605</v>
      </c>
      <c r="K16" s="12">
        <v>427293</v>
      </c>
      <c r="L16" s="12">
        <v>0</v>
      </c>
      <c r="M16" s="12">
        <v>0</v>
      </c>
      <c r="N16" s="75">
        <v>73.66</v>
      </c>
      <c r="O16" s="75">
        <v>25.09</v>
      </c>
      <c r="P16" s="76">
        <v>1.24</v>
      </c>
    </row>
    <row r="17" spans="1:16" ht="12.75">
      <c r="A17" s="261">
        <v>2</v>
      </c>
      <c r="B17" s="262">
        <v>3</v>
      </c>
      <c r="C17" s="262">
        <v>0</v>
      </c>
      <c r="D17" s="18">
        <v>0</v>
      </c>
      <c r="E17" s="18">
        <v>1</v>
      </c>
      <c r="F17" s="24"/>
      <c r="G17" s="23" t="s">
        <v>243</v>
      </c>
      <c r="H17" s="12">
        <v>34407649</v>
      </c>
      <c r="I17" s="12">
        <v>32413942</v>
      </c>
      <c r="J17" s="12">
        <v>68166</v>
      </c>
      <c r="K17" s="12">
        <v>1925541</v>
      </c>
      <c r="L17" s="12">
        <v>0</v>
      </c>
      <c r="M17" s="12">
        <v>3342246.75</v>
      </c>
      <c r="N17" s="75">
        <v>94.2</v>
      </c>
      <c r="O17" s="75">
        <v>0.19</v>
      </c>
      <c r="P17" s="76">
        <v>5.59</v>
      </c>
    </row>
    <row r="18" spans="1:16" ht="12.75">
      <c r="A18" s="261">
        <v>2</v>
      </c>
      <c r="B18" s="262">
        <v>4</v>
      </c>
      <c r="C18" s="262">
        <v>0</v>
      </c>
      <c r="D18" s="18">
        <v>0</v>
      </c>
      <c r="E18" s="18">
        <v>1</v>
      </c>
      <c r="F18" s="24"/>
      <c r="G18" s="23" t="s">
        <v>244</v>
      </c>
      <c r="H18" s="12">
        <v>14076563</v>
      </c>
      <c r="I18" s="12">
        <v>9968522</v>
      </c>
      <c r="J18" s="12">
        <v>3000798</v>
      </c>
      <c r="K18" s="12">
        <v>1107243</v>
      </c>
      <c r="L18" s="12">
        <v>484000</v>
      </c>
      <c r="M18" s="12">
        <v>0</v>
      </c>
      <c r="N18" s="75">
        <v>70.81</v>
      </c>
      <c r="O18" s="75">
        <v>21.31</v>
      </c>
      <c r="P18" s="76">
        <v>7.86</v>
      </c>
    </row>
    <row r="19" spans="1:16" ht="12.75">
      <c r="A19" s="261">
        <v>2</v>
      </c>
      <c r="B19" s="262">
        <v>5</v>
      </c>
      <c r="C19" s="262">
        <v>0</v>
      </c>
      <c r="D19" s="18">
        <v>0</v>
      </c>
      <c r="E19" s="18">
        <v>1</v>
      </c>
      <c r="F19" s="24"/>
      <c r="G19" s="23" t="s">
        <v>245</v>
      </c>
      <c r="H19" s="12">
        <v>17695808</v>
      </c>
      <c r="I19" s="12">
        <v>13461623</v>
      </c>
      <c r="J19" s="12">
        <v>3202236</v>
      </c>
      <c r="K19" s="12">
        <v>1031949</v>
      </c>
      <c r="L19" s="12">
        <v>0</v>
      </c>
      <c r="M19" s="12">
        <v>0</v>
      </c>
      <c r="N19" s="75">
        <v>76.07</v>
      </c>
      <c r="O19" s="75">
        <v>18.09</v>
      </c>
      <c r="P19" s="76">
        <v>5.83</v>
      </c>
    </row>
    <row r="20" spans="1:16" ht="12.75">
      <c r="A20" s="261">
        <v>2</v>
      </c>
      <c r="B20" s="262">
        <v>6</v>
      </c>
      <c r="C20" s="262">
        <v>0</v>
      </c>
      <c r="D20" s="18">
        <v>0</v>
      </c>
      <c r="E20" s="18">
        <v>1</v>
      </c>
      <c r="F20" s="24"/>
      <c r="G20" s="23" t="s">
        <v>246</v>
      </c>
      <c r="H20" s="12">
        <v>15351260</v>
      </c>
      <c r="I20" s="12">
        <v>12217298</v>
      </c>
      <c r="J20" s="12">
        <v>2498211</v>
      </c>
      <c r="K20" s="12">
        <v>635751</v>
      </c>
      <c r="L20" s="12">
        <v>0</v>
      </c>
      <c r="M20" s="12">
        <v>0</v>
      </c>
      <c r="N20" s="75">
        <v>79.58</v>
      </c>
      <c r="O20" s="75">
        <v>16.27</v>
      </c>
      <c r="P20" s="76">
        <v>4.14</v>
      </c>
    </row>
    <row r="21" spans="1:16" ht="12.75">
      <c r="A21" s="261">
        <v>2</v>
      </c>
      <c r="B21" s="262">
        <v>7</v>
      </c>
      <c r="C21" s="262">
        <v>0</v>
      </c>
      <c r="D21" s="18">
        <v>0</v>
      </c>
      <c r="E21" s="18">
        <v>1</v>
      </c>
      <c r="F21" s="24"/>
      <c r="G21" s="23" t="s">
        <v>247</v>
      </c>
      <c r="H21" s="12">
        <v>10880544</v>
      </c>
      <c r="I21" s="12">
        <v>8325174</v>
      </c>
      <c r="J21" s="12">
        <v>2115180</v>
      </c>
      <c r="K21" s="12">
        <v>440190</v>
      </c>
      <c r="L21" s="12">
        <v>0</v>
      </c>
      <c r="M21" s="12">
        <v>0</v>
      </c>
      <c r="N21" s="75">
        <v>76.51</v>
      </c>
      <c r="O21" s="75">
        <v>19.44</v>
      </c>
      <c r="P21" s="76">
        <v>4.04</v>
      </c>
    </row>
    <row r="22" spans="1:16" ht="12.75">
      <c r="A22" s="261">
        <v>2</v>
      </c>
      <c r="B22" s="262">
        <v>8</v>
      </c>
      <c r="C22" s="262">
        <v>0</v>
      </c>
      <c r="D22" s="18">
        <v>0</v>
      </c>
      <c r="E22" s="18">
        <v>1</v>
      </c>
      <c r="F22" s="24"/>
      <c r="G22" s="23" t="s">
        <v>248</v>
      </c>
      <c r="H22" s="12">
        <v>59464590</v>
      </c>
      <c r="I22" s="12">
        <v>46498992</v>
      </c>
      <c r="J22" s="12">
        <v>11294316</v>
      </c>
      <c r="K22" s="12">
        <v>1671282</v>
      </c>
      <c r="L22" s="12">
        <v>0</v>
      </c>
      <c r="M22" s="12">
        <v>0</v>
      </c>
      <c r="N22" s="75">
        <v>78.19</v>
      </c>
      <c r="O22" s="75">
        <v>18.99</v>
      </c>
      <c r="P22" s="76">
        <v>2.81</v>
      </c>
    </row>
    <row r="23" spans="1:16" ht="12.75">
      <c r="A23" s="261">
        <v>2</v>
      </c>
      <c r="B23" s="262">
        <v>9</v>
      </c>
      <c r="C23" s="262">
        <v>0</v>
      </c>
      <c r="D23" s="18">
        <v>0</v>
      </c>
      <c r="E23" s="18">
        <v>1</v>
      </c>
      <c r="F23" s="24"/>
      <c r="G23" s="23" t="s">
        <v>249</v>
      </c>
      <c r="H23" s="12">
        <v>8300275</v>
      </c>
      <c r="I23" s="12">
        <v>4386283</v>
      </c>
      <c r="J23" s="12">
        <v>2676375</v>
      </c>
      <c r="K23" s="12">
        <v>1237617</v>
      </c>
      <c r="L23" s="12">
        <v>0</v>
      </c>
      <c r="M23" s="12">
        <v>0</v>
      </c>
      <c r="N23" s="75">
        <v>52.84</v>
      </c>
      <c r="O23" s="75">
        <v>32.24</v>
      </c>
      <c r="P23" s="76">
        <v>14.91</v>
      </c>
    </row>
    <row r="24" spans="1:16" ht="12.75">
      <c r="A24" s="261">
        <v>2</v>
      </c>
      <c r="B24" s="262">
        <v>10</v>
      </c>
      <c r="C24" s="262">
        <v>0</v>
      </c>
      <c r="D24" s="18">
        <v>0</v>
      </c>
      <c r="E24" s="18">
        <v>1</v>
      </c>
      <c r="F24" s="24"/>
      <c r="G24" s="23" t="s">
        <v>250</v>
      </c>
      <c r="H24" s="12">
        <v>20954805</v>
      </c>
      <c r="I24" s="12">
        <v>16916262</v>
      </c>
      <c r="J24" s="12">
        <v>3796155</v>
      </c>
      <c r="K24" s="12">
        <v>242388</v>
      </c>
      <c r="L24" s="12">
        <v>0</v>
      </c>
      <c r="M24" s="12">
        <v>0</v>
      </c>
      <c r="N24" s="75">
        <v>80.72</v>
      </c>
      <c r="O24" s="75">
        <v>18.11</v>
      </c>
      <c r="P24" s="76">
        <v>1.15</v>
      </c>
    </row>
    <row r="25" spans="1:16" ht="12.75">
      <c r="A25" s="261">
        <v>2</v>
      </c>
      <c r="B25" s="262">
        <v>11</v>
      </c>
      <c r="C25" s="262">
        <v>0</v>
      </c>
      <c r="D25" s="18">
        <v>0</v>
      </c>
      <c r="E25" s="18">
        <v>1</v>
      </c>
      <c r="F25" s="24"/>
      <c r="G25" s="23" t="s">
        <v>251</v>
      </c>
      <c r="H25" s="12">
        <v>36629064</v>
      </c>
      <c r="I25" s="12">
        <v>33595632</v>
      </c>
      <c r="J25" s="12">
        <v>0</v>
      </c>
      <c r="K25" s="12">
        <v>3033432</v>
      </c>
      <c r="L25" s="12">
        <v>0</v>
      </c>
      <c r="M25" s="12">
        <v>7060322.25</v>
      </c>
      <c r="N25" s="75">
        <v>91.71</v>
      </c>
      <c r="O25" s="75">
        <v>0</v>
      </c>
      <c r="P25" s="76">
        <v>8.28</v>
      </c>
    </row>
    <row r="26" spans="1:16" ht="12.75">
      <c r="A26" s="261">
        <v>2</v>
      </c>
      <c r="B26" s="262">
        <v>12</v>
      </c>
      <c r="C26" s="262">
        <v>0</v>
      </c>
      <c r="D26" s="18">
        <v>0</v>
      </c>
      <c r="E26" s="18">
        <v>1</v>
      </c>
      <c r="F26" s="24"/>
      <c r="G26" s="23" t="s">
        <v>252</v>
      </c>
      <c r="H26" s="12">
        <v>18674421</v>
      </c>
      <c r="I26" s="12">
        <v>13231509</v>
      </c>
      <c r="J26" s="12">
        <v>4281498</v>
      </c>
      <c r="K26" s="12">
        <v>1161414</v>
      </c>
      <c r="L26" s="12">
        <v>747000</v>
      </c>
      <c r="M26" s="12">
        <v>0</v>
      </c>
      <c r="N26" s="75">
        <v>70.85</v>
      </c>
      <c r="O26" s="75">
        <v>22.92</v>
      </c>
      <c r="P26" s="76">
        <v>6.21</v>
      </c>
    </row>
    <row r="27" spans="1:16" ht="12.75">
      <c r="A27" s="261">
        <v>2</v>
      </c>
      <c r="B27" s="262">
        <v>13</v>
      </c>
      <c r="C27" s="262">
        <v>0</v>
      </c>
      <c r="D27" s="18">
        <v>0</v>
      </c>
      <c r="E27" s="18">
        <v>1</v>
      </c>
      <c r="F27" s="24"/>
      <c r="G27" s="23" t="s">
        <v>253</v>
      </c>
      <c r="H27" s="12">
        <v>13565575</v>
      </c>
      <c r="I27" s="12">
        <v>10431253</v>
      </c>
      <c r="J27" s="12">
        <v>1997415</v>
      </c>
      <c r="K27" s="12">
        <v>1136907</v>
      </c>
      <c r="L27" s="12">
        <v>0</v>
      </c>
      <c r="M27" s="12">
        <v>0</v>
      </c>
      <c r="N27" s="75">
        <v>76.89</v>
      </c>
      <c r="O27" s="75">
        <v>14.72</v>
      </c>
      <c r="P27" s="76">
        <v>8.38</v>
      </c>
    </row>
    <row r="28" spans="1:16" ht="12.75">
      <c r="A28" s="261">
        <v>2</v>
      </c>
      <c r="B28" s="262">
        <v>14</v>
      </c>
      <c r="C28" s="262">
        <v>0</v>
      </c>
      <c r="D28" s="18">
        <v>0</v>
      </c>
      <c r="E28" s="18">
        <v>1</v>
      </c>
      <c r="F28" s="24"/>
      <c r="G28" s="23" t="s">
        <v>254</v>
      </c>
      <c r="H28" s="12">
        <v>35892560</v>
      </c>
      <c r="I28" s="12">
        <v>32292128</v>
      </c>
      <c r="J28" s="12">
        <v>2586213</v>
      </c>
      <c r="K28" s="12">
        <v>1014219</v>
      </c>
      <c r="L28" s="12">
        <v>536000</v>
      </c>
      <c r="M28" s="12">
        <v>0</v>
      </c>
      <c r="N28" s="75">
        <v>89.96</v>
      </c>
      <c r="O28" s="75">
        <v>7.2</v>
      </c>
      <c r="P28" s="76">
        <v>2.82</v>
      </c>
    </row>
    <row r="29" spans="1:16" ht="12.75">
      <c r="A29" s="261">
        <v>2</v>
      </c>
      <c r="B29" s="262">
        <v>15</v>
      </c>
      <c r="C29" s="262">
        <v>0</v>
      </c>
      <c r="D29" s="18">
        <v>0</v>
      </c>
      <c r="E29" s="18">
        <v>1</v>
      </c>
      <c r="F29" s="24"/>
      <c r="G29" s="23" t="s">
        <v>255</v>
      </c>
      <c r="H29" s="12">
        <v>15833030</v>
      </c>
      <c r="I29" s="12">
        <v>13978481</v>
      </c>
      <c r="J29" s="12">
        <v>1432269</v>
      </c>
      <c r="K29" s="12">
        <v>422280</v>
      </c>
      <c r="L29" s="12">
        <v>418000</v>
      </c>
      <c r="M29" s="12">
        <v>0</v>
      </c>
      <c r="N29" s="75">
        <v>88.28</v>
      </c>
      <c r="O29" s="75">
        <v>9.04</v>
      </c>
      <c r="P29" s="76">
        <v>2.66</v>
      </c>
    </row>
    <row r="30" spans="1:16" ht="12.75">
      <c r="A30" s="261">
        <v>2</v>
      </c>
      <c r="B30" s="262">
        <v>16</v>
      </c>
      <c r="C30" s="262">
        <v>0</v>
      </c>
      <c r="D30" s="18">
        <v>0</v>
      </c>
      <c r="E30" s="18">
        <v>1</v>
      </c>
      <c r="F30" s="24"/>
      <c r="G30" s="23" t="s">
        <v>256</v>
      </c>
      <c r="H30" s="12">
        <v>11388171</v>
      </c>
      <c r="I30" s="12">
        <v>8303493</v>
      </c>
      <c r="J30" s="12">
        <v>0</v>
      </c>
      <c r="K30" s="12">
        <v>3084678</v>
      </c>
      <c r="L30" s="12">
        <v>0</v>
      </c>
      <c r="M30" s="12">
        <v>5418367</v>
      </c>
      <c r="N30" s="75">
        <v>72.91</v>
      </c>
      <c r="O30" s="75">
        <v>0</v>
      </c>
      <c r="P30" s="76">
        <v>27.08</v>
      </c>
    </row>
    <row r="31" spans="1:16" ht="12.75">
      <c r="A31" s="261">
        <v>2</v>
      </c>
      <c r="B31" s="262">
        <v>17</v>
      </c>
      <c r="C31" s="262">
        <v>0</v>
      </c>
      <c r="D31" s="18">
        <v>0</v>
      </c>
      <c r="E31" s="18">
        <v>1</v>
      </c>
      <c r="F31" s="24"/>
      <c r="G31" s="23" t="s">
        <v>257</v>
      </c>
      <c r="H31" s="12">
        <v>19035076</v>
      </c>
      <c r="I31" s="12">
        <v>14793142</v>
      </c>
      <c r="J31" s="12">
        <v>2714310</v>
      </c>
      <c r="K31" s="12">
        <v>1527624</v>
      </c>
      <c r="L31" s="12">
        <v>0</v>
      </c>
      <c r="M31" s="12">
        <v>0</v>
      </c>
      <c r="N31" s="75">
        <v>77.71</v>
      </c>
      <c r="O31" s="75">
        <v>14.25</v>
      </c>
      <c r="P31" s="76">
        <v>8.02</v>
      </c>
    </row>
    <row r="32" spans="1:16" ht="12.75">
      <c r="A32" s="261">
        <v>2</v>
      </c>
      <c r="B32" s="262">
        <v>18</v>
      </c>
      <c r="C32" s="262">
        <v>0</v>
      </c>
      <c r="D32" s="18">
        <v>0</v>
      </c>
      <c r="E32" s="18">
        <v>1</v>
      </c>
      <c r="F32" s="24"/>
      <c r="G32" s="23" t="s">
        <v>258</v>
      </c>
      <c r="H32" s="12">
        <v>9650493</v>
      </c>
      <c r="I32" s="12">
        <v>6819516</v>
      </c>
      <c r="J32" s="12">
        <v>1573659</v>
      </c>
      <c r="K32" s="12">
        <v>1257318</v>
      </c>
      <c r="L32" s="12">
        <v>0</v>
      </c>
      <c r="M32" s="12">
        <v>0</v>
      </c>
      <c r="N32" s="75">
        <v>70.66</v>
      </c>
      <c r="O32" s="75">
        <v>16.3</v>
      </c>
      <c r="P32" s="76">
        <v>13.02</v>
      </c>
    </row>
    <row r="33" spans="1:16" ht="12.75">
      <c r="A33" s="261">
        <v>2</v>
      </c>
      <c r="B33" s="262">
        <v>19</v>
      </c>
      <c r="C33" s="262">
        <v>0</v>
      </c>
      <c r="D33" s="18">
        <v>0</v>
      </c>
      <c r="E33" s="18">
        <v>1</v>
      </c>
      <c r="F33" s="24"/>
      <c r="G33" s="23" t="s">
        <v>259</v>
      </c>
      <c r="H33" s="12">
        <v>51282423</v>
      </c>
      <c r="I33" s="12">
        <v>46795248</v>
      </c>
      <c r="J33" s="12">
        <v>3865095</v>
      </c>
      <c r="K33" s="12">
        <v>622080</v>
      </c>
      <c r="L33" s="12">
        <v>0</v>
      </c>
      <c r="M33" s="12">
        <v>0</v>
      </c>
      <c r="N33" s="75">
        <v>91.25</v>
      </c>
      <c r="O33" s="75">
        <v>7.53</v>
      </c>
      <c r="P33" s="76">
        <v>1.21</v>
      </c>
    </row>
    <row r="34" spans="1:16" ht="12.75">
      <c r="A34" s="261">
        <v>2</v>
      </c>
      <c r="B34" s="262">
        <v>20</v>
      </c>
      <c r="C34" s="262">
        <v>0</v>
      </c>
      <c r="D34" s="18">
        <v>0</v>
      </c>
      <c r="E34" s="18">
        <v>1</v>
      </c>
      <c r="F34" s="24"/>
      <c r="G34" s="23" t="s">
        <v>260</v>
      </c>
      <c r="H34" s="12">
        <v>19409480</v>
      </c>
      <c r="I34" s="12">
        <v>15448202</v>
      </c>
      <c r="J34" s="12">
        <v>2781639</v>
      </c>
      <c r="K34" s="12">
        <v>1179639</v>
      </c>
      <c r="L34" s="12">
        <v>0</v>
      </c>
      <c r="M34" s="12">
        <v>0</v>
      </c>
      <c r="N34" s="75">
        <v>79.59</v>
      </c>
      <c r="O34" s="75">
        <v>14.33</v>
      </c>
      <c r="P34" s="76">
        <v>6.07</v>
      </c>
    </row>
    <row r="35" spans="1:16" ht="12.75">
      <c r="A35" s="261">
        <v>2</v>
      </c>
      <c r="B35" s="262">
        <v>21</v>
      </c>
      <c r="C35" s="262">
        <v>0</v>
      </c>
      <c r="D35" s="18">
        <v>0</v>
      </c>
      <c r="E35" s="18">
        <v>1</v>
      </c>
      <c r="F35" s="24"/>
      <c r="G35" s="23" t="s">
        <v>261</v>
      </c>
      <c r="H35" s="12">
        <v>48740546</v>
      </c>
      <c r="I35" s="12">
        <v>43836734</v>
      </c>
      <c r="J35" s="12">
        <v>3799449</v>
      </c>
      <c r="K35" s="12">
        <v>1104363</v>
      </c>
      <c r="L35" s="12">
        <v>0</v>
      </c>
      <c r="M35" s="12">
        <v>0</v>
      </c>
      <c r="N35" s="75">
        <v>89.93</v>
      </c>
      <c r="O35" s="75">
        <v>7.79</v>
      </c>
      <c r="P35" s="76">
        <v>2.26</v>
      </c>
    </row>
    <row r="36" spans="1:16" ht="12.75">
      <c r="A36" s="261">
        <v>2</v>
      </c>
      <c r="B36" s="262">
        <v>22</v>
      </c>
      <c r="C36" s="262">
        <v>0</v>
      </c>
      <c r="D36" s="18">
        <v>0</v>
      </c>
      <c r="E36" s="18">
        <v>1</v>
      </c>
      <c r="F36" s="24"/>
      <c r="G36" s="23" t="s">
        <v>262</v>
      </c>
      <c r="H36" s="12">
        <v>18259289</v>
      </c>
      <c r="I36" s="12">
        <v>15883721</v>
      </c>
      <c r="J36" s="12">
        <v>1808181</v>
      </c>
      <c r="K36" s="12">
        <v>567387</v>
      </c>
      <c r="L36" s="12">
        <v>1231000</v>
      </c>
      <c r="M36" s="12">
        <v>0</v>
      </c>
      <c r="N36" s="75">
        <v>86.98</v>
      </c>
      <c r="O36" s="75">
        <v>9.9</v>
      </c>
      <c r="P36" s="76">
        <v>3.1</v>
      </c>
    </row>
    <row r="37" spans="1:16" ht="12.75">
      <c r="A37" s="261">
        <v>2</v>
      </c>
      <c r="B37" s="262">
        <v>23</v>
      </c>
      <c r="C37" s="262">
        <v>0</v>
      </c>
      <c r="D37" s="18">
        <v>0</v>
      </c>
      <c r="E37" s="18">
        <v>1</v>
      </c>
      <c r="F37" s="24"/>
      <c r="G37" s="23" t="s">
        <v>263</v>
      </c>
      <c r="H37" s="12">
        <v>16796137</v>
      </c>
      <c r="I37" s="12">
        <v>13946953</v>
      </c>
      <c r="J37" s="12">
        <v>0</v>
      </c>
      <c r="K37" s="12">
        <v>2849184</v>
      </c>
      <c r="L37" s="12">
        <v>0</v>
      </c>
      <c r="M37" s="12">
        <v>0</v>
      </c>
      <c r="N37" s="75">
        <v>83.03</v>
      </c>
      <c r="O37" s="75">
        <v>0</v>
      </c>
      <c r="P37" s="76">
        <v>16.96</v>
      </c>
    </row>
    <row r="38" spans="1:16" ht="12.75">
      <c r="A38" s="261">
        <v>2</v>
      </c>
      <c r="B38" s="262">
        <v>24</v>
      </c>
      <c r="C38" s="262">
        <v>0</v>
      </c>
      <c r="D38" s="18">
        <v>0</v>
      </c>
      <c r="E38" s="18">
        <v>1</v>
      </c>
      <c r="F38" s="24"/>
      <c r="G38" s="23" t="s">
        <v>264</v>
      </c>
      <c r="H38" s="12">
        <v>25120677</v>
      </c>
      <c r="I38" s="12">
        <v>19903026</v>
      </c>
      <c r="J38" s="12">
        <v>4010652</v>
      </c>
      <c r="K38" s="12">
        <v>1206999</v>
      </c>
      <c r="L38" s="12">
        <v>281000</v>
      </c>
      <c r="M38" s="12">
        <v>0</v>
      </c>
      <c r="N38" s="75">
        <v>79.22</v>
      </c>
      <c r="O38" s="75">
        <v>15.96</v>
      </c>
      <c r="P38" s="76">
        <v>4.8</v>
      </c>
    </row>
    <row r="39" spans="1:16" ht="12.75">
      <c r="A39" s="261">
        <v>2</v>
      </c>
      <c r="B39" s="262">
        <v>25</v>
      </c>
      <c r="C39" s="262">
        <v>0</v>
      </c>
      <c r="D39" s="18">
        <v>0</v>
      </c>
      <c r="E39" s="18">
        <v>1</v>
      </c>
      <c r="F39" s="24"/>
      <c r="G39" s="23" t="s">
        <v>265</v>
      </c>
      <c r="H39" s="12">
        <v>22103047</v>
      </c>
      <c r="I39" s="12">
        <v>21623482</v>
      </c>
      <c r="J39" s="12">
        <v>0</v>
      </c>
      <c r="K39" s="12">
        <v>479565</v>
      </c>
      <c r="L39" s="12">
        <v>0</v>
      </c>
      <c r="M39" s="12">
        <v>16365</v>
      </c>
      <c r="N39" s="75">
        <v>97.83</v>
      </c>
      <c r="O39" s="75">
        <v>0</v>
      </c>
      <c r="P39" s="76">
        <v>2.16</v>
      </c>
    </row>
    <row r="40" spans="1:16" ht="12.75">
      <c r="A40" s="261">
        <v>2</v>
      </c>
      <c r="B40" s="262">
        <v>26</v>
      </c>
      <c r="C40" s="262">
        <v>0</v>
      </c>
      <c r="D40" s="18">
        <v>0</v>
      </c>
      <c r="E40" s="18">
        <v>1</v>
      </c>
      <c r="F40" s="24"/>
      <c r="G40" s="23" t="s">
        <v>266</v>
      </c>
      <c r="H40" s="12">
        <v>17797319</v>
      </c>
      <c r="I40" s="12">
        <v>13518593</v>
      </c>
      <c r="J40" s="12">
        <v>3716658</v>
      </c>
      <c r="K40" s="12">
        <v>562068</v>
      </c>
      <c r="L40" s="12">
        <v>0</v>
      </c>
      <c r="M40" s="12">
        <v>0</v>
      </c>
      <c r="N40" s="75">
        <v>75.95</v>
      </c>
      <c r="O40" s="75">
        <v>20.88</v>
      </c>
      <c r="P40" s="76">
        <v>3.15</v>
      </c>
    </row>
    <row r="41" spans="1:16" s="107" customFormat="1" ht="15">
      <c r="A41" s="265"/>
      <c r="B41" s="266"/>
      <c r="C41" s="266"/>
      <c r="D41" s="120"/>
      <c r="E41" s="120"/>
      <c r="F41" s="121" t="s">
        <v>267</v>
      </c>
      <c r="G41" s="122"/>
      <c r="H41" s="123">
        <v>519271767</v>
      </c>
      <c r="I41" s="123">
        <v>486927882</v>
      </c>
      <c r="J41" s="123">
        <v>0</v>
      </c>
      <c r="K41" s="123">
        <v>32343885</v>
      </c>
      <c r="L41" s="123">
        <v>2600000</v>
      </c>
      <c r="M41" s="123">
        <v>37459118.25</v>
      </c>
      <c r="N41" s="150">
        <v>93.77129914324804</v>
      </c>
      <c r="O41" s="150">
        <v>0</v>
      </c>
      <c r="P41" s="151">
        <v>6.228700856751952</v>
      </c>
    </row>
    <row r="42" spans="1:16" ht="12.75">
      <c r="A42" s="261">
        <v>2</v>
      </c>
      <c r="B42" s="262">
        <v>61</v>
      </c>
      <c r="C42" s="262">
        <v>0</v>
      </c>
      <c r="D42" s="18">
        <v>0</v>
      </c>
      <c r="E42" s="18">
        <v>2</v>
      </c>
      <c r="F42" s="24"/>
      <c r="G42" s="23" t="s">
        <v>268</v>
      </c>
      <c r="H42" s="12">
        <v>70543215</v>
      </c>
      <c r="I42" s="12">
        <v>65518524</v>
      </c>
      <c r="J42" s="12">
        <v>0</v>
      </c>
      <c r="K42" s="12">
        <v>5024691</v>
      </c>
      <c r="L42" s="12">
        <v>0</v>
      </c>
      <c r="M42" s="12">
        <v>0</v>
      </c>
      <c r="N42" s="75">
        <v>92.87</v>
      </c>
      <c r="O42" s="75">
        <v>0</v>
      </c>
      <c r="P42" s="76">
        <v>7.12</v>
      </c>
    </row>
    <row r="43" spans="1:16" ht="12.75">
      <c r="A43" s="261">
        <v>2</v>
      </c>
      <c r="B43" s="262">
        <v>62</v>
      </c>
      <c r="C43" s="262">
        <v>0</v>
      </c>
      <c r="D43" s="18">
        <v>0</v>
      </c>
      <c r="E43" s="18">
        <v>2</v>
      </c>
      <c r="F43" s="24"/>
      <c r="G43" s="23" t="s">
        <v>269</v>
      </c>
      <c r="H43" s="12">
        <v>86446145</v>
      </c>
      <c r="I43" s="12">
        <v>80441714</v>
      </c>
      <c r="J43" s="12">
        <v>0</v>
      </c>
      <c r="K43" s="12">
        <v>6004431</v>
      </c>
      <c r="L43" s="12">
        <v>1000000</v>
      </c>
      <c r="M43" s="12">
        <v>880625.25</v>
      </c>
      <c r="N43" s="75">
        <v>93.05</v>
      </c>
      <c r="O43" s="75">
        <v>0</v>
      </c>
      <c r="P43" s="76">
        <v>6.94</v>
      </c>
    </row>
    <row r="44" spans="1:16" ht="12.75">
      <c r="A44" s="261">
        <v>2</v>
      </c>
      <c r="B44" s="262">
        <v>64</v>
      </c>
      <c r="C44" s="262">
        <v>0</v>
      </c>
      <c r="D44" s="18">
        <v>0</v>
      </c>
      <c r="E44" s="18">
        <v>2</v>
      </c>
      <c r="F44" s="24"/>
      <c r="G44" s="23" t="s">
        <v>270</v>
      </c>
      <c r="H44" s="12">
        <v>362282407</v>
      </c>
      <c r="I44" s="12">
        <v>340967644</v>
      </c>
      <c r="J44" s="12">
        <v>0</v>
      </c>
      <c r="K44" s="12">
        <v>21314763</v>
      </c>
      <c r="L44" s="12">
        <v>1600000</v>
      </c>
      <c r="M44" s="12">
        <v>36578493</v>
      </c>
      <c r="N44" s="75">
        <v>94.11</v>
      </c>
      <c r="O44" s="75">
        <v>0</v>
      </c>
      <c r="P44" s="76">
        <v>5.88</v>
      </c>
    </row>
    <row r="45" spans="1:16" s="107" customFormat="1" ht="15">
      <c r="A45" s="265"/>
      <c r="B45" s="266"/>
      <c r="C45" s="266"/>
      <c r="D45" s="120"/>
      <c r="E45" s="120"/>
      <c r="F45" s="121" t="s">
        <v>271</v>
      </c>
      <c r="G45" s="122"/>
      <c r="H45" s="123">
        <v>1069954472</v>
      </c>
      <c r="I45" s="123">
        <v>833215880</v>
      </c>
      <c r="J45" s="123">
        <v>220039974</v>
      </c>
      <c r="K45" s="123">
        <v>16698618</v>
      </c>
      <c r="L45" s="123">
        <v>0</v>
      </c>
      <c r="M45" s="123">
        <v>38418089.849999994</v>
      </c>
      <c r="N45" s="150">
        <v>77.8739564911132</v>
      </c>
      <c r="O45" s="150">
        <v>20.565358597800227</v>
      </c>
      <c r="P45" s="151">
        <v>1.560684911086572</v>
      </c>
    </row>
    <row r="46" spans="1:16" s="107" customFormat="1" ht="15">
      <c r="A46" s="265"/>
      <c r="B46" s="266"/>
      <c r="C46" s="266"/>
      <c r="D46" s="120"/>
      <c r="E46" s="120"/>
      <c r="F46" s="121" t="s">
        <v>272</v>
      </c>
      <c r="G46" s="122"/>
      <c r="H46" s="123">
        <v>318824449</v>
      </c>
      <c r="I46" s="123">
        <v>267029062</v>
      </c>
      <c r="J46" s="123">
        <v>43691292</v>
      </c>
      <c r="K46" s="123">
        <v>8104095</v>
      </c>
      <c r="L46" s="123">
        <v>0</v>
      </c>
      <c r="M46" s="123">
        <v>36688</v>
      </c>
      <c r="N46" s="150">
        <v>83.75426126746007</v>
      </c>
      <c r="O46" s="150">
        <v>13.703871248594238</v>
      </c>
      <c r="P46" s="151">
        <v>2.541867483945687</v>
      </c>
    </row>
    <row r="47" spans="1:16" ht="12.75">
      <c r="A47" s="261">
        <v>2</v>
      </c>
      <c r="B47" s="262">
        <v>2</v>
      </c>
      <c r="C47" s="262">
        <v>1</v>
      </c>
      <c r="D47" s="18">
        <v>1</v>
      </c>
      <c r="E47" s="18">
        <v>0</v>
      </c>
      <c r="F47" s="24"/>
      <c r="G47" s="23" t="s">
        <v>273</v>
      </c>
      <c r="H47" s="12">
        <v>16728404</v>
      </c>
      <c r="I47" s="12">
        <v>10044131</v>
      </c>
      <c r="J47" s="12">
        <v>6050646</v>
      </c>
      <c r="K47" s="12">
        <v>633627</v>
      </c>
      <c r="L47" s="12">
        <v>0</v>
      </c>
      <c r="M47" s="12">
        <v>0</v>
      </c>
      <c r="N47" s="75">
        <v>60.04</v>
      </c>
      <c r="O47" s="75">
        <v>36.16</v>
      </c>
      <c r="P47" s="76">
        <v>3.78</v>
      </c>
    </row>
    <row r="48" spans="1:16" ht="12.75">
      <c r="A48" s="261">
        <v>2</v>
      </c>
      <c r="B48" s="262">
        <v>21</v>
      </c>
      <c r="C48" s="262">
        <v>1</v>
      </c>
      <c r="D48" s="18">
        <v>1</v>
      </c>
      <c r="E48" s="18">
        <v>0</v>
      </c>
      <c r="F48" s="24"/>
      <c r="G48" s="23" t="s">
        <v>274</v>
      </c>
      <c r="H48" s="12">
        <v>9559572</v>
      </c>
      <c r="I48" s="12">
        <v>5153676</v>
      </c>
      <c r="J48" s="12">
        <v>4248657</v>
      </c>
      <c r="K48" s="12">
        <v>157239</v>
      </c>
      <c r="L48" s="12">
        <v>0</v>
      </c>
      <c r="M48" s="12">
        <v>0</v>
      </c>
      <c r="N48" s="75">
        <v>53.91</v>
      </c>
      <c r="O48" s="75">
        <v>44.44</v>
      </c>
      <c r="P48" s="76">
        <v>1.64</v>
      </c>
    </row>
    <row r="49" spans="1:16" ht="12.75">
      <c r="A49" s="263">
        <v>2</v>
      </c>
      <c r="B49" s="264">
        <v>1</v>
      </c>
      <c r="C49" s="264">
        <v>1</v>
      </c>
      <c r="D49" s="36">
        <v>1</v>
      </c>
      <c r="E49" s="36">
        <v>0</v>
      </c>
      <c r="F49" s="46"/>
      <c r="G49" s="44" t="s">
        <v>275</v>
      </c>
      <c r="H49" s="61">
        <v>14752595</v>
      </c>
      <c r="I49" s="61">
        <v>14752595</v>
      </c>
      <c r="J49" s="61">
        <v>0</v>
      </c>
      <c r="K49" s="61">
        <v>0</v>
      </c>
      <c r="L49" s="61">
        <v>0</v>
      </c>
      <c r="M49" s="61">
        <v>0</v>
      </c>
      <c r="N49" s="86">
        <v>100</v>
      </c>
      <c r="O49" s="86">
        <v>0</v>
      </c>
      <c r="P49" s="87">
        <v>0</v>
      </c>
    </row>
    <row r="50" spans="1:16" ht="12.75">
      <c r="A50" s="263">
        <v>2</v>
      </c>
      <c r="B50" s="264">
        <v>9</v>
      </c>
      <c r="C50" s="264">
        <v>1</v>
      </c>
      <c r="D50" s="36">
        <v>1</v>
      </c>
      <c r="E50" s="36">
        <v>0</v>
      </c>
      <c r="F50" s="46"/>
      <c r="G50" s="44" t="s">
        <v>276</v>
      </c>
      <c r="H50" s="61">
        <v>9123045</v>
      </c>
      <c r="I50" s="61">
        <v>6477405</v>
      </c>
      <c r="J50" s="61">
        <v>2448558</v>
      </c>
      <c r="K50" s="61">
        <v>197082</v>
      </c>
      <c r="L50" s="61">
        <v>0</v>
      </c>
      <c r="M50" s="61">
        <v>0</v>
      </c>
      <c r="N50" s="86">
        <v>71</v>
      </c>
      <c r="O50" s="86">
        <v>26.83</v>
      </c>
      <c r="P50" s="87">
        <v>2.16</v>
      </c>
    </row>
    <row r="51" spans="1:16" ht="12.75">
      <c r="A51" s="263">
        <v>2</v>
      </c>
      <c r="B51" s="264">
        <v>8</v>
      </c>
      <c r="C51" s="264">
        <v>1</v>
      </c>
      <c r="D51" s="36">
        <v>1</v>
      </c>
      <c r="E51" s="36">
        <v>0</v>
      </c>
      <c r="F51" s="46"/>
      <c r="G51" s="44" t="s">
        <v>277</v>
      </c>
      <c r="H51" s="61">
        <v>2301992</v>
      </c>
      <c r="I51" s="61">
        <v>2080925</v>
      </c>
      <c r="J51" s="61">
        <v>140499</v>
      </c>
      <c r="K51" s="61">
        <v>80568</v>
      </c>
      <c r="L51" s="61">
        <v>0</v>
      </c>
      <c r="M51" s="61">
        <v>0</v>
      </c>
      <c r="N51" s="86">
        <v>90.39</v>
      </c>
      <c r="O51" s="86">
        <v>6.1</v>
      </c>
      <c r="P51" s="87">
        <v>3.49</v>
      </c>
    </row>
    <row r="52" spans="1:16" ht="12.75">
      <c r="A52" s="263">
        <v>2</v>
      </c>
      <c r="B52" s="264">
        <v>2</v>
      </c>
      <c r="C52" s="264">
        <v>2</v>
      </c>
      <c r="D52" s="36">
        <v>1</v>
      </c>
      <c r="E52" s="36">
        <v>0</v>
      </c>
      <c r="F52" s="46"/>
      <c r="G52" s="44" t="s">
        <v>278</v>
      </c>
      <c r="H52" s="61">
        <v>14847823</v>
      </c>
      <c r="I52" s="61">
        <v>10572013</v>
      </c>
      <c r="J52" s="61">
        <v>3796749</v>
      </c>
      <c r="K52" s="61">
        <v>479061</v>
      </c>
      <c r="L52" s="61">
        <v>0</v>
      </c>
      <c r="M52" s="61">
        <v>0</v>
      </c>
      <c r="N52" s="86">
        <v>71.2</v>
      </c>
      <c r="O52" s="86">
        <v>25.57</v>
      </c>
      <c r="P52" s="87">
        <v>3.22</v>
      </c>
    </row>
    <row r="53" spans="1:16" ht="12.75">
      <c r="A53" s="263">
        <v>2</v>
      </c>
      <c r="B53" s="264">
        <v>3</v>
      </c>
      <c r="C53" s="264">
        <v>1</v>
      </c>
      <c r="D53" s="36">
        <v>1</v>
      </c>
      <c r="E53" s="36">
        <v>0</v>
      </c>
      <c r="F53" s="46"/>
      <c r="G53" s="44" t="s">
        <v>279</v>
      </c>
      <c r="H53" s="61">
        <v>23887942</v>
      </c>
      <c r="I53" s="61">
        <v>22844536</v>
      </c>
      <c r="J53" s="61">
        <v>0</v>
      </c>
      <c r="K53" s="61">
        <v>1043406</v>
      </c>
      <c r="L53" s="61">
        <v>0</v>
      </c>
      <c r="M53" s="61">
        <v>0</v>
      </c>
      <c r="N53" s="86">
        <v>95.63</v>
      </c>
      <c r="O53" s="86">
        <v>0</v>
      </c>
      <c r="P53" s="87">
        <v>4.36</v>
      </c>
    </row>
    <row r="54" spans="1:16" ht="12.75">
      <c r="A54" s="263">
        <v>2</v>
      </c>
      <c r="B54" s="264">
        <v>5</v>
      </c>
      <c r="C54" s="264">
        <v>1</v>
      </c>
      <c r="D54" s="36">
        <v>1</v>
      </c>
      <c r="E54" s="36">
        <v>0</v>
      </c>
      <c r="F54" s="46"/>
      <c r="G54" s="44" t="s">
        <v>280</v>
      </c>
      <c r="H54" s="61">
        <v>11085568</v>
      </c>
      <c r="I54" s="61">
        <v>8611504</v>
      </c>
      <c r="J54" s="61">
        <v>2174859</v>
      </c>
      <c r="K54" s="61">
        <v>299205</v>
      </c>
      <c r="L54" s="61">
        <v>0</v>
      </c>
      <c r="M54" s="61">
        <v>0</v>
      </c>
      <c r="N54" s="86">
        <v>77.68</v>
      </c>
      <c r="O54" s="86">
        <v>19.61</v>
      </c>
      <c r="P54" s="87">
        <v>2.69</v>
      </c>
    </row>
    <row r="55" spans="1:16" ht="12.75">
      <c r="A55" s="263">
        <v>2</v>
      </c>
      <c r="B55" s="264">
        <v>21</v>
      </c>
      <c r="C55" s="264">
        <v>2</v>
      </c>
      <c r="D55" s="36">
        <v>1</v>
      </c>
      <c r="E55" s="36">
        <v>0</v>
      </c>
      <c r="F55" s="46"/>
      <c r="G55" s="44" t="s">
        <v>281</v>
      </c>
      <c r="H55" s="61">
        <v>2611182</v>
      </c>
      <c r="I55" s="61">
        <v>1746822</v>
      </c>
      <c r="J55" s="61">
        <v>864360</v>
      </c>
      <c r="K55" s="61">
        <v>0</v>
      </c>
      <c r="L55" s="61">
        <v>0</v>
      </c>
      <c r="M55" s="61">
        <v>0</v>
      </c>
      <c r="N55" s="86">
        <v>66.89</v>
      </c>
      <c r="O55" s="86">
        <v>33.1</v>
      </c>
      <c r="P55" s="87">
        <v>0</v>
      </c>
    </row>
    <row r="56" spans="1:16" ht="12.75">
      <c r="A56" s="263">
        <v>2</v>
      </c>
      <c r="B56" s="264">
        <v>7</v>
      </c>
      <c r="C56" s="264">
        <v>1</v>
      </c>
      <c r="D56" s="36">
        <v>1</v>
      </c>
      <c r="E56" s="36">
        <v>0</v>
      </c>
      <c r="F56" s="46"/>
      <c r="G56" s="44" t="s">
        <v>282</v>
      </c>
      <c r="H56" s="61">
        <v>9227969</v>
      </c>
      <c r="I56" s="61">
        <v>6893315</v>
      </c>
      <c r="J56" s="61">
        <v>2312352</v>
      </c>
      <c r="K56" s="61">
        <v>22302</v>
      </c>
      <c r="L56" s="61">
        <v>0</v>
      </c>
      <c r="M56" s="61">
        <v>0</v>
      </c>
      <c r="N56" s="86">
        <v>74.7</v>
      </c>
      <c r="O56" s="86">
        <v>25.05</v>
      </c>
      <c r="P56" s="87">
        <v>0.24</v>
      </c>
    </row>
    <row r="57" spans="1:16" ht="12.75">
      <c r="A57" s="263">
        <v>2</v>
      </c>
      <c r="B57" s="264">
        <v>6</v>
      </c>
      <c r="C57" s="264">
        <v>1</v>
      </c>
      <c r="D57" s="36">
        <v>1</v>
      </c>
      <c r="E57" s="36">
        <v>0</v>
      </c>
      <c r="F57" s="46"/>
      <c r="G57" s="44" t="s">
        <v>283</v>
      </c>
      <c r="H57" s="61">
        <v>2367229</v>
      </c>
      <c r="I57" s="61">
        <v>2259706</v>
      </c>
      <c r="J57" s="61">
        <v>0</v>
      </c>
      <c r="K57" s="61">
        <v>107523</v>
      </c>
      <c r="L57" s="61">
        <v>0</v>
      </c>
      <c r="M57" s="61">
        <v>36688</v>
      </c>
      <c r="N57" s="86">
        <v>95.45</v>
      </c>
      <c r="O57" s="86">
        <v>0</v>
      </c>
      <c r="P57" s="87">
        <v>4.54</v>
      </c>
    </row>
    <row r="58" spans="1:16" ht="12.75">
      <c r="A58" s="263">
        <v>2</v>
      </c>
      <c r="B58" s="264">
        <v>8</v>
      </c>
      <c r="C58" s="264">
        <v>2</v>
      </c>
      <c r="D58" s="36">
        <v>1</v>
      </c>
      <c r="E58" s="36">
        <v>0</v>
      </c>
      <c r="F58" s="46"/>
      <c r="G58" s="44" t="s">
        <v>284</v>
      </c>
      <c r="H58" s="61">
        <v>9287387</v>
      </c>
      <c r="I58" s="61">
        <v>9219995</v>
      </c>
      <c r="J58" s="61">
        <v>0</v>
      </c>
      <c r="K58" s="61">
        <v>67392</v>
      </c>
      <c r="L58" s="61">
        <v>0</v>
      </c>
      <c r="M58" s="61">
        <v>0</v>
      </c>
      <c r="N58" s="86">
        <v>99.27</v>
      </c>
      <c r="O58" s="86">
        <v>0</v>
      </c>
      <c r="P58" s="87">
        <v>0.72</v>
      </c>
    </row>
    <row r="59" spans="1:16" ht="12.75">
      <c r="A59" s="263">
        <v>2</v>
      </c>
      <c r="B59" s="264">
        <v>6</v>
      </c>
      <c r="C59" s="264">
        <v>2</v>
      </c>
      <c r="D59" s="36">
        <v>1</v>
      </c>
      <c r="E59" s="36">
        <v>0</v>
      </c>
      <c r="F59" s="46"/>
      <c r="G59" s="44" t="s">
        <v>285</v>
      </c>
      <c r="H59" s="61">
        <v>4768818</v>
      </c>
      <c r="I59" s="61">
        <v>3542631</v>
      </c>
      <c r="J59" s="61">
        <v>1199061</v>
      </c>
      <c r="K59" s="61">
        <v>27126</v>
      </c>
      <c r="L59" s="61">
        <v>0</v>
      </c>
      <c r="M59" s="61">
        <v>0</v>
      </c>
      <c r="N59" s="86">
        <v>74.28</v>
      </c>
      <c r="O59" s="86">
        <v>25.14</v>
      </c>
      <c r="P59" s="87">
        <v>0.56</v>
      </c>
    </row>
    <row r="60" spans="1:16" ht="12.75">
      <c r="A60" s="263">
        <v>2</v>
      </c>
      <c r="B60" s="264">
        <v>8</v>
      </c>
      <c r="C60" s="264">
        <v>3</v>
      </c>
      <c r="D60" s="36">
        <v>1</v>
      </c>
      <c r="E60" s="36">
        <v>0</v>
      </c>
      <c r="F60" s="46"/>
      <c r="G60" s="44" t="s">
        <v>286</v>
      </c>
      <c r="H60" s="61">
        <v>4613203</v>
      </c>
      <c r="I60" s="61">
        <v>3491191</v>
      </c>
      <c r="J60" s="61">
        <v>951840</v>
      </c>
      <c r="K60" s="61">
        <v>170172</v>
      </c>
      <c r="L60" s="61">
        <v>0</v>
      </c>
      <c r="M60" s="61">
        <v>0</v>
      </c>
      <c r="N60" s="86">
        <v>75.67</v>
      </c>
      <c r="O60" s="86">
        <v>20.63</v>
      </c>
      <c r="P60" s="87">
        <v>3.68</v>
      </c>
    </row>
    <row r="61" spans="1:16" ht="12.75">
      <c r="A61" s="263">
        <v>2</v>
      </c>
      <c r="B61" s="264">
        <v>10</v>
      </c>
      <c r="C61" s="264">
        <v>1</v>
      </c>
      <c r="D61" s="36">
        <v>1</v>
      </c>
      <c r="E61" s="36">
        <v>0</v>
      </c>
      <c r="F61" s="46"/>
      <c r="G61" s="44" t="s">
        <v>287</v>
      </c>
      <c r="H61" s="61">
        <v>8895680</v>
      </c>
      <c r="I61" s="61">
        <v>7939943</v>
      </c>
      <c r="J61" s="61">
        <v>538884</v>
      </c>
      <c r="K61" s="61">
        <v>416853</v>
      </c>
      <c r="L61" s="61">
        <v>0</v>
      </c>
      <c r="M61" s="61">
        <v>0</v>
      </c>
      <c r="N61" s="86">
        <v>89.25</v>
      </c>
      <c r="O61" s="86">
        <v>6.05</v>
      </c>
      <c r="P61" s="87">
        <v>4.68</v>
      </c>
    </row>
    <row r="62" spans="1:16" ht="12.75">
      <c r="A62" s="263">
        <v>2</v>
      </c>
      <c r="B62" s="264">
        <v>11</v>
      </c>
      <c r="C62" s="264">
        <v>1</v>
      </c>
      <c r="D62" s="36">
        <v>1</v>
      </c>
      <c r="E62" s="36">
        <v>0</v>
      </c>
      <c r="F62" s="46"/>
      <c r="G62" s="44" t="s">
        <v>288</v>
      </c>
      <c r="H62" s="61">
        <v>25059060</v>
      </c>
      <c r="I62" s="61">
        <v>25059060</v>
      </c>
      <c r="J62" s="61">
        <v>0</v>
      </c>
      <c r="K62" s="61">
        <v>0</v>
      </c>
      <c r="L62" s="61">
        <v>0</v>
      </c>
      <c r="M62" s="61">
        <v>0</v>
      </c>
      <c r="N62" s="86">
        <v>100</v>
      </c>
      <c r="O62" s="86">
        <v>0</v>
      </c>
      <c r="P62" s="87">
        <v>0</v>
      </c>
    </row>
    <row r="63" spans="1:16" ht="12.75">
      <c r="A63" s="263">
        <v>2</v>
      </c>
      <c r="B63" s="264">
        <v>8</v>
      </c>
      <c r="C63" s="264">
        <v>4</v>
      </c>
      <c r="D63" s="36">
        <v>1</v>
      </c>
      <c r="E63" s="36">
        <v>0</v>
      </c>
      <c r="F63" s="46"/>
      <c r="G63" s="44" t="s">
        <v>289</v>
      </c>
      <c r="H63" s="61">
        <v>11303339</v>
      </c>
      <c r="I63" s="61">
        <v>6647603</v>
      </c>
      <c r="J63" s="61">
        <v>4325715</v>
      </c>
      <c r="K63" s="61">
        <v>330021</v>
      </c>
      <c r="L63" s="61">
        <v>0</v>
      </c>
      <c r="M63" s="61">
        <v>0</v>
      </c>
      <c r="N63" s="86">
        <v>58.81</v>
      </c>
      <c r="O63" s="86">
        <v>38.26</v>
      </c>
      <c r="P63" s="87">
        <v>2.91</v>
      </c>
    </row>
    <row r="64" spans="1:16" ht="12.75">
      <c r="A64" s="263">
        <v>2</v>
      </c>
      <c r="B64" s="264">
        <v>14</v>
      </c>
      <c r="C64" s="264">
        <v>1</v>
      </c>
      <c r="D64" s="36">
        <v>1</v>
      </c>
      <c r="E64" s="36">
        <v>0</v>
      </c>
      <c r="F64" s="46"/>
      <c r="G64" s="44" t="s">
        <v>290</v>
      </c>
      <c r="H64" s="61">
        <v>14023108</v>
      </c>
      <c r="I64" s="61">
        <v>12703573</v>
      </c>
      <c r="J64" s="61">
        <v>1233054</v>
      </c>
      <c r="K64" s="61">
        <v>86481</v>
      </c>
      <c r="L64" s="61">
        <v>0</v>
      </c>
      <c r="M64" s="61">
        <v>0</v>
      </c>
      <c r="N64" s="86">
        <v>90.59</v>
      </c>
      <c r="O64" s="86">
        <v>8.79</v>
      </c>
      <c r="P64" s="87">
        <v>0.61</v>
      </c>
    </row>
    <row r="65" spans="1:16" ht="12.75">
      <c r="A65" s="263">
        <v>2</v>
      </c>
      <c r="B65" s="264">
        <v>15</v>
      </c>
      <c r="C65" s="264">
        <v>1</v>
      </c>
      <c r="D65" s="36">
        <v>1</v>
      </c>
      <c r="E65" s="36">
        <v>0</v>
      </c>
      <c r="F65" s="46"/>
      <c r="G65" s="44" t="s">
        <v>291</v>
      </c>
      <c r="H65" s="61">
        <v>10165390</v>
      </c>
      <c r="I65" s="61">
        <v>10113523</v>
      </c>
      <c r="J65" s="61">
        <v>0</v>
      </c>
      <c r="K65" s="61">
        <v>51867</v>
      </c>
      <c r="L65" s="61">
        <v>0</v>
      </c>
      <c r="M65" s="61">
        <v>0</v>
      </c>
      <c r="N65" s="86">
        <v>99.48</v>
      </c>
      <c r="O65" s="86">
        <v>0</v>
      </c>
      <c r="P65" s="87">
        <v>0.51</v>
      </c>
    </row>
    <row r="66" spans="1:16" ht="12.75">
      <c r="A66" s="263">
        <v>2</v>
      </c>
      <c r="B66" s="264">
        <v>6</v>
      </c>
      <c r="C66" s="264">
        <v>3</v>
      </c>
      <c r="D66" s="36">
        <v>1</v>
      </c>
      <c r="E66" s="36">
        <v>0</v>
      </c>
      <c r="F66" s="46"/>
      <c r="G66" s="44" t="s">
        <v>292</v>
      </c>
      <c r="H66" s="61">
        <v>1614371</v>
      </c>
      <c r="I66" s="61">
        <v>1614371</v>
      </c>
      <c r="J66" s="61">
        <v>0</v>
      </c>
      <c r="K66" s="61">
        <v>0</v>
      </c>
      <c r="L66" s="61">
        <v>0</v>
      </c>
      <c r="M66" s="61">
        <v>0</v>
      </c>
      <c r="N66" s="86">
        <v>100</v>
      </c>
      <c r="O66" s="86">
        <v>0</v>
      </c>
      <c r="P66" s="87">
        <v>0</v>
      </c>
    </row>
    <row r="67" spans="1:16" ht="12.75">
      <c r="A67" s="263">
        <v>2</v>
      </c>
      <c r="B67" s="264">
        <v>2</v>
      </c>
      <c r="C67" s="264">
        <v>3</v>
      </c>
      <c r="D67" s="36">
        <v>1</v>
      </c>
      <c r="E67" s="36">
        <v>0</v>
      </c>
      <c r="F67" s="46"/>
      <c r="G67" s="44" t="s">
        <v>293</v>
      </c>
      <c r="H67" s="61">
        <v>3991289</v>
      </c>
      <c r="I67" s="61">
        <v>1850828</v>
      </c>
      <c r="J67" s="61">
        <v>2140461</v>
      </c>
      <c r="K67" s="61">
        <v>0</v>
      </c>
      <c r="L67" s="61">
        <v>0</v>
      </c>
      <c r="M67" s="61">
        <v>0</v>
      </c>
      <c r="N67" s="86">
        <v>46.37</v>
      </c>
      <c r="O67" s="86">
        <v>53.62</v>
      </c>
      <c r="P67" s="87">
        <v>0</v>
      </c>
    </row>
    <row r="68" spans="1:16" ht="12.75">
      <c r="A68" s="263">
        <v>2</v>
      </c>
      <c r="B68" s="264">
        <v>2</v>
      </c>
      <c r="C68" s="264">
        <v>4</v>
      </c>
      <c r="D68" s="36">
        <v>1</v>
      </c>
      <c r="E68" s="36">
        <v>0</v>
      </c>
      <c r="F68" s="46"/>
      <c r="G68" s="44" t="s">
        <v>294</v>
      </c>
      <c r="H68" s="61">
        <v>4329870</v>
      </c>
      <c r="I68" s="61">
        <v>2394645</v>
      </c>
      <c r="J68" s="61">
        <v>1935225</v>
      </c>
      <c r="K68" s="61">
        <v>0</v>
      </c>
      <c r="L68" s="61">
        <v>0</v>
      </c>
      <c r="M68" s="61">
        <v>0</v>
      </c>
      <c r="N68" s="86">
        <v>55.3</v>
      </c>
      <c r="O68" s="86">
        <v>44.69</v>
      </c>
      <c r="P68" s="87">
        <v>0</v>
      </c>
    </row>
    <row r="69" spans="1:16" ht="12.75">
      <c r="A69" s="263">
        <v>2</v>
      </c>
      <c r="B69" s="264">
        <v>8</v>
      </c>
      <c r="C69" s="264">
        <v>5</v>
      </c>
      <c r="D69" s="36">
        <v>1</v>
      </c>
      <c r="E69" s="36">
        <v>0</v>
      </c>
      <c r="F69" s="46"/>
      <c r="G69" s="44" t="s">
        <v>295</v>
      </c>
      <c r="H69" s="61">
        <v>2530079</v>
      </c>
      <c r="I69" s="61">
        <v>2331584</v>
      </c>
      <c r="J69" s="61">
        <v>0</v>
      </c>
      <c r="K69" s="61">
        <v>198495</v>
      </c>
      <c r="L69" s="61">
        <v>0</v>
      </c>
      <c r="M69" s="61">
        <v>0</v>
      </c>
      <c r="N69" s="86">
        <v>92.15</v>
      </c>
      <c r="O69" s="86">
        <v>0</v>
      </c>
      <c r="P69" s="87">
        <v>7.84</v>
      </c>
    </row>
    <row r="70" spans="1:16" ht="12.75">
      <c r="A70" s="263">
        <v>2</v>
      </c>
      <c r="B70" s="264">
        <v>21</v>
      </c>
      <c r="C70" s="264">
        <v>3</v>
      </c>
      <c r="D70" s="36">
        <v>1</v>
      </c>
      <c r="E70" s="36">
        <v>0</v>
      </c>
      <c r="F70" s="46"/>
      <c r="G70" s="44" t="s">
        <v>296</v>
      </c>
      <c r="H70" s="61">
        <v>943117</v>
      </c>
      <c r="I70" s="61">
        <v>940489</v>
      </c>
      <c r="J70" s="61">
        <v>0</v>
      </c>
      <c r="K70" s="61">
        <v>2628</v>
      </c>
      <c r="L70" s="61">
        <v>0</v>
      </c>
      <c r="M70" s="61">
        <v>0</v>
      </c>
      <c r="N70" s="86">
        <v>99.72</v>
      </c>
      <c r="O70" s="86">
        <v>0</v>
      </c>
      <c r="P70" s="87">
        <v>0.27</v>
      </c>
    </row>
    <row r="71" spans="1:16" ht="12.75">
      <c r="A71" s="263">
        <v>2</v>
      </c>
      <c r="B71" s="264">
        <v>6</v>
      </c>
      <c r="C71" s="264">
        <v>4</v>
      </c>
      <c r="D71" s="36">
        <v>1</v>
      </c>
      <c r="E71" s="36">
        <v>0</v>
      </c>
      <c r="F71" s="46"/>
      <c r="G71" s="44" t="s">
        <v>297</v>
      </c>
      <c r="H71" s="61">
        <v>2189144</v>
      </c>
      <c r="I71" s="61">
        <v>1916255</v>
      </c>
      <c r="J71" s="61">
        <v>237267</v>
      </c>
      <c r="K71" s="61">
        <v>35622</v>
      </c>
      <c r="L71" s="61">
        <v>0</v>
      </c>
      <c r="M71" s="61">
        <v>0</v>
      </c>
      <c r="N71" s="86">
        <v>87.53</v>
      </c>
      <c r="O71" s="86">
        <v>10.83</v>
      </c>
      <c r="P71" s="87">
        <v>1.62</v>
      </c>
    </row>
    <row r="72" spans="1:16" ht="12.75">
      <c r="A72" s="263">
        <v>2</v>
      </c>
      <c r="B72" s="264">
        <v>19</v>
      </c>
      <c r="C72" s="264">
        <v>1</v>
      </c>
      <c r="D72" s="36">
        <v>1</v>
      </c>
      <c r="E72" s="36">
        <v>0</v>
      </c>
      <c r="F72" s="46"/>
      <c r="G72" s="44" t="s">
        <v>298</v>
      </c>
      <c r="H72" s="61">
        <v>19832709</v>
      </c>
      <c r="I72" s="61">
        <v>19832709</v>
      </c>
      <c r="J72" s="61">
        <v>0</v>
      </c>
      <c r="K72" s="61">
        <v>0</v>
      </c>
      <c r="L72" s="61">
        <v>0</v>
      </c>
      <c r="M72" s="61">
        <v>0</v>
      </c>
      <c r="N72" s="86">
        <v>100</v>
      </c>
      <c r="O72" s="86">
        <v>0</v>
      </c>
      <c r="P72" s="87">
        <v>0</v>
      </c>
    </row>
    <row r="73" spans="1:16" ht="12.75">
      <c r="A73" s="263">
        <v>2</v>
      </c>
      <c r="B73" s="264">
        <v>19</v>
      </c>
      <c r="C73" s="264">
        <v>2</v>
      </c>
      <c r="D73" s="36">
        <v>1</v>
      </c>
      <c r="E73" s="36">
        <v>0</v>
      </c>
      <c r="F73" s="46"/>
      <c r="G73" s="44" t="s">
        <v>299</v>
      </c>
      <c r="H73" s="61">
        <v>8473203</v>
      </c>
      <c r="I73" s="61">
        <v>7416747</v>
      </c>
      <c r="J73" s="61">
        <v>1056456</v>
      </c>
      <c r="K73" s="61">
        <v>0</v>
      </c>
      <c r="L73" s="61">
        <v>0</v>
      </c>
      <c r="M73" s="61">
        <v>0</v>
      </c>
      <c r="N73" s="86">
        <v>87.53</v>
      </c>
      <c r="O73" s="86">
        <v>12.46</v>
      </c>
      <c r="P73" s="87">
        <v>0</v>
      </c>
    </row>
    <row r="74" spans="1:16" ht="12.75">
      <c r="A74" s="263">
        <v>2</v>
      </c>
      <c r="B74" s="264">
        <v>10</v>
      </c>
      <c r="C74" s="264">
        <v>2</v>
      </c>
      <c r="D74" s="36">
        <v>1</v>
      </c>
      <c r="E74" s="36">
        <v>0</v>
      </c>
      <c r="F74" s="46"/>
      <c r="G74" s="44" t="s">
        <v>300</v>
      </c>
      <c r="H74" s="61">
        <v>2475047</v>
      </c>
      <c r="I74" s="61">
        <v>2399969</v>
      </c>
      <c r="J74" s="61">
        <v>0</v>
      </c>
      <c r="K74" s="61">
        <v>75078</v>
      </c>
      <c r="L74" s="61">
        <v>0</v>
      </c>
      <c r="M74" s="61">
        <v>0</v>
      </c>
      <c r="N74" s="86">
        <v>96.96</v>
      </c>
      <c r="O74" s="86">
        <v>0</v>
      </c>
      <c r="P74" s="87">
        <v>3.03</v>
      </c>
    </row>
    <row r="75" spans="1:16" ht="12.75">
      <c r="A75" s="263">
        <v>2</v>
      </c>
      <c r="B75" s="264">
        <v>21</v>
      </c>
      <c r="C75" s="264">
        <v>9</v>
      </c>
      <c r="D75" s="36">
        <v>1</v>
      </c>
      <c r="E75" s="36">
        <v>0</v>
      </c>
      <c r="F75" s="46"/>
      <c r="G75" s="44" t="s">
        <v>301</v>
      </c>
      <c r="H75" s="61">
        <v>44340279</v>
      </c>
      <c r="I75" s="61">
        <v>35295567</v>
      </c>
      <c r="J75" s="61">
        <v>5687091</v>
      </c>
      <c r="K75" s="61">
        <v>3357621</v>
      </c>
      <c r="L75" s="61">
        <v>0</v>
      </c>
      <c r="M75" s="61">
        <v>0</v>
      </c>
      <c r="N75" s="86">
        <v>79.6</v>
      </c>
      <c r="O75" s="86">
        <v>12.82</v>
      </c>
      <c r="P75" s="87">
        <v>7.57</v>
      </c>
    </row>
    <row r="76" spans="1:16" ht="12.75">
      <c r="A76" s="263">
        <v>2</v>
      </c>
      <c r="B76" s="264">
        <v>26</v>
      </c>
      <c r="C76" s="264">
        <v>1</v>
      </c>
      <c r="D76" s="36">
        <v>1</v>
      </c>
      <c r="E76" s="36">
        <v>0</v>
      </c>
      <c r="F76" s="46"/>
      <c r="G76" s="44" t="s">
        <v>302</v>
      </c>
      <c r="H76" s="61">
        <v>2560796</v>
      </c>
      <c r="I76" s="61">
        <v>1770560</v>
      </c>
      <c r="J76" s="61">
        <v>790236</v>
      </c>
      <c r="K76" s="61">
        <v>0</v>
      </c>
      <c r="L76" s="61">
        <v>0</v>
      </c>
      <c r="M76" s="61">
        <v>0</v>
      </c>
      <c r="N76" s="86">
        <v>69.14</v>
      </c>
      <c r="O76" s="86">
        <v>30.85</v>
      </c>
      <c r="P76" s="87">
        <v>0</v>
      </c>
    </row>
    <row r="77" spans="1:16" ht="12.75">
      <c r="A77" s="263">
        <v>2</v>
      </c>
      <c r="B77" s="264">
        <v>25</v>
      </c>
      <c r="C77" s="264">
        <v>1</v>
      </c>
      <c r="D77" s="36">
        <v>1</v>
      </c>
      <c r="E77" s="36">
        <v>0</v>
      </c>
      <c r="F77" s="46"/>
      <c r="G77" s="44" t="s">
        <v>303</v>
      </c>
      <c r="H77" s="61">
        <v>2789765</v>
      </c>
      <c r="I77" s="61">
        <v>2533058</v>
      </c>
      <c r="J77" s="61">
        <v>256707</v>
      </c>
      <c r="K77" s="61">
        <v>0</v>
      </c>
      <c r="L77" s="61">
        <v>0</v>
      </c>
      <c r="M77" s="61">
        <v>0</v>
      </c>
      <c r="N77" s="86">
        <v>90.79</v>
      </c>
      <c r="O77" s="86">
        <v>9.2</v>
      </c>
      <c r="P77" s="87">
        <v>0</v>
      </c>
    </row>
    <row r="78" spans="1:16" ht="12.75">
      <c r="A78" s="263">
        <v>2</v>
      </c>
      <c r="B78" s="264">
        <v>25</v>
      </c>
      <c r="C78" s="264">
        <v>2</v>
      </c>
      <c r="D78" s="36">
        <v>1</v>
      </c>
      <c r="E78" s="36">
        <v>0</v>
      </c>
      <c r="F78" s="46"/>
      <c r="G78" s="44" t="s">
        <v>304</v>
      </c>
      <c r="H78" s="61">
        <v>11089915</v>
      </c>
      <c r="I78" s="61">
        <v>11024332</v>
      </c>
      <c r="J78" s="61">
        <v>0</v>
      </c>
      <c r="K78" s="61">
        <v>65583</v>
      </c>
      <c r="L78" s="61">
        <v>0</v>
      </c>
      <c r="M78" s="61">
        <v>0</v>
      </c>
      <c r="N78" s="86">
        <v>99.4</v>
      </c>
      <c r="O78" s="86">
        <v>0</v>
      </c>
      <c r="P78" s="87">
        <v>0.59</v>
      </c>
    </row>
    <row r="79" spans="1:16" ht="12.75">
      <c r="A79" s="263">
        <v>2</v>
      </c>
      <c r="B79" s="264">
        <v>26</v>
      </c>
      <c r="C79" s="264">
        <v>2</v>
      </c>
      <c r="D79" s="36">
        <v>1</v>
      </c>
      <c r="E79" s="36">
        <v>0</v>
      </c>
      <c r="F79" s="46"/>
      <c r="G79" s="44" t="s">
        <v>305</v>
      </c>
      <c r="H79" s="61">
        <v>7055559</v>
      </c>
      <c r="I79" s="61">
        <v>5553801</v>
      </c>
      <c r="J79" s="61">
        <v>1302615</v>
      </c>
      <c r="K79" s="61">
        <v>199143</v>
      </c>
      <c r="L79" s="61">
        <v>0</v>
      </c>
      <c r="M79" s="61">
        <v>0</v>
      </c>
      <c r="N79" s="86">
        <v>78.71</v>
      </c>
      <c r="O79" s="86">
        <v>18.46</v>
      </c>
      <c r="P79" s="87">
        <v>2.82</v>
      </c>
    </row>
    <row r="80" spans="1:16" s="107" customFormat="1" ht="15">
      <c r="A80" s="265"/>
      <c r="B80" s="266"/>
      <c r="C80" s="266"/>
      <c r="D80" s="120"/>
      <c r="E80" s="120"/>
      <c r="F80" s="121" t="s">
        <v>306</v>
      </c>
      <c r="G80" s="122"/>
      <c r="H80" s="123">
        <v>342938764</v>
      </c>
      <c r="I80" s="123">
        <v>260343973</v>
      </c>
      <c r="J80" s="123">
        <v>81010278</v>
      </c>
      <c r="K80" s="123">
        <v>1584513</v>
      </c>
      <c r="L80" s="123">
        <v>0</v>
      </c>
      <c r="M80" s="123">
        <v>8471602.09</v>
      </c>
      <c r="N80" s="150">
        <v>75.91558620068976</v>
      </c>
      <c r="O80" s="150">
        <v>23.622374168234884</v>
      </c>
      <c r="P80" s="151">
        <v>0.4620396310753601</v>
      </c>
    </row>
    <row r="81" spans="1:16" ht="12.75">
      <c r="A81" s="263">
        <v>2</v>
      </c>
      <c r="B81" s="264">
        <v>1</v>
      </c>
      <c r="C81" s="264">
        <v>2</v>
      </c>
      <c r="D81" s="36">
        <v>2</v>
      </c>
      <c r="E81" s="36">
        <v>0</v>
      </c>
      <c r="F81" s="46"/>
      <c r="G81" s="44" t="s">
        <v>275</v>
      </c>
      <c r="H81" s="61">
        <v>4842276</v>
      </c>
      <c r="I81" s="61">
        <v>3686100</v>
      </c>
      <c r="J81" s="61">
        <v>1156176</v>
      </c>
      <c r="K81" s="61">
        <v>0</v>
      </c>
      <c r="L81" s="61">
        <v>0</v>
      </c>
      <c r="M81" s="61">
        <v>0</v>
      </c>
      <c r="N81" s="86">
        <v>76.12</v>
      </c>
      <c r="O81" s="86">
        <v>23.87</v>
      </c>
      <c r="P81" s="87">
        <v>0</v>
      </c>
    </row>
    <row r="82" spans="1:16" ht="12.75">
      <c r="A82" s="263">
        <v>2</v>
      </c>
      <c r="B82" s="264">
        <v>17</v>
      </c>
      <c r="C82" s="264">
        <v>1</v>
      </c>
      <c r="D82" s="36">
        <v>2</v>
      </c>
      <c r="E82" s="36">
        <v>0</v>
      </c>
      <c r="F82" s="46"/>
      <c r="G82" s="44" t="s">
        <v>307</v>
      </c>
      <c r="H82" s="61">
        <v>4228488</v>
      </c>
      <c r="I82" s="61">
        <v>3076353</v>
      </c>
      <c r="J82" s="61">
        <v>1152135</v>
      </c>
      <c r="K82" s="61">
        <v>0</v>
      </c>
      <c r="L82" s="61">
        <v>0</v>
      </c>
      <c r="M82" s="61">
        <v>0</v>
      </c>
      <c r="N82" s="86">
        <v>72.75</v>
      </c>
      <c r="O82" s="86">
        <v>27.24</v>
      </c>
      <c r="P82" s="87">
        <v>0</v>
      </c>
    </row>
    <row r="83" spans="1:16" ht="12.75">
      <c r="A83" s="263">
        <v>2</v>
      </c>
      <c r="B83" s="264">
        <v>9</v>
      </c>
      <c r="C83" s="264">
        <v>2</v>
      </c>
      <c r="D83" s="36">
        <v>2</v>
      </c>
      <c r="E83" s="36">
        <v>0</v>
      </c>
      <c r="F83" s="46"/>
      <c r="G83" s="44" t="s">
        <v>276</v>
      </c>
      <c r="H83" s="61">
        <v>4801057</v>
      </c>
      <c r="I83" s="61">
        <v>2733379</v>
      </c>
      <c r="J83" s="61">
        <v>1975131</v>
      </c>
      <c r="K83" s="61">
        <v>92547</v>
      </c>
      <c r="L83" s="61">
        <v>0</v>
      </c>
      <c r="M83" s="61">
        <v>0</v>
      </c>
      <c r="N83" s="86">
        <v>56.93</v>
      </c>
      <c r="O83" s="86">
        <v>41.13</v>
      </c>
      <c r="P83" s="87">
        <v>1.92</v>
      </c>
    </row>
    <row r="84" spans="1:16" ht="12.75">
      <c r="A84" s="263">
        <v>2</v>
      </c>
      <c r="B84" s="264">
        <v>24</v>
      </c>
      <c r="C84" s="264">
        <v>2</v>
      </c>
      <c r="D84" s="36">
        <v>2</v>
      </c>
      <c r="E84" s="36">
        <v>0</v>
      </c>
      <c r="F84" s="46"/>
      <c r="G84" s="44" t="s">
        <v>308</v>
      </c>
      <c r="H84" s="61">
        <v>2338974</v>
      </c>
      <c r="I84" s="61">
        <v>1668060</v>
      </c>
      <c r="J84" s="61">
        <v>670914</v>
      </c>
      <c r="K84" s="61">
        <v>0</v>
      </c>
      <c r="L84" s="61">
        <v>0</v>
      </c>
      <c r="M84" s="61">
        <v>0</v>
      </c>
      <c r="N84" s="86">
        <v>71.31</v>
      </c>
      <c r="O84" s="86">
        <v>28.68</v>
      </c>
      <c r="P84" s="87">
        <v>0</v>
      </c>
    </row>
    <row r="85" spans="1:16" ht="12.75">
      <c r="A85" s="263">
        <v>2</v>
      </c>
      <c r="B85" s="264">
        <v>13</v>
      </c>
      <c r="C85" s="264">
        <v>1</v>
      </c>
      <c r="D85" s="36">
        <v>2</v>
      </c>
      <c r="E85" s="36">
        <v>0</v>
      </c>
      <c r="F85" s="46"/>
      <c r="G85" s="44" t="s">
        <v>309</v>
      </c>
      <c r="H85" s="61">
        <v>4491030</v>
      </c>
      <c r="I85" s="61">
        <v>2697024</v>
      </c>
      <c r="J85" s="61">
        <v>1755855</v>
      </c>
      <c r="K85" s="61">
        <v>38151</v>
      </c>
      <c r="L85" s="61">
        <v>0</v>
      </c>
      <c r="M85" s="61">
        <v>0</v>
      </c>
      <c r="N85" s="86">
        <v>60.05</v>
      </c>
      <c r="O85" s="86">
        <v>39.09</v>
      </c>
      <c r="P85" s="87">
        <v>0.84</v>
      </c>
    </row>
    <row r="86" spans="1:16" ht="12.75">
      <c r="A86" s="263">
        <v>2</v>
      </c>
      <c r="B86" s="264">
        <v>21</v>
      </c>
      <c r="C86" s="264">
        <v>4</v>
      </c>
      <c r="D86" s="36">
        <v>2</v>
      </c>
      <c r="E86" s="36">
        <v>0</v>
      </c>
      <c r="F86" s="46"/>
      <c r="G86" s="44" t="s">
        <v>310</v>
      </c>
      <c r="H86" s="61">
        <v>3482063</v>
      </c>
      <c r="I86" s="61">
        <v>3080357</v>
      </c>
      <c r="J86" s="61">
        <v>391473</v>
      </c>
      <c r="K86" s="61">
        <v>10233</v>
      </c>
      <c r="L86" s="61">
        <v>0</v>
      </c>
      <c r="M86" s="61">
        <v>0</v>
      </c>
      <c r="N86" s="86">
        <v>88.46</v>
      </c>
      <c r="O86" s="86">
        <v>11.24</v>
      </c>
      <c r="P86" s="87">
        <v>0.29</v>
      </c>
    </row>
    <row r="87" spans="1:16" ht="12.75">
      <c r="A87" s="263">
        <v>2</v>
      </c>
      <c r="B87" s="264">
        <v>23</v>
      </c>
      <c r="C87" s="264">
        <v>1</v>
      </c>
      <c r="D87" s="36">
        <v>2</v>
      </c>
      <c r="E87" s="36">
        <v>0</v>
      </c>
      <c r="F87" s="46"/>
      <c r="G87" s="44" t="s">
        <v>311</v>
      </c>
      <c r="H87" s="61">
        <v>5856235</v>
      </c>
      <c r="I87" s="61">
        <v>5821288</v>
      </c>
      <c r="J87" s="61">
        <v>34947</v>
      </c>
      <c r="K87" s="61">
        <v>0</v>
      </c>
      <c r="L87" s="61">
        <v>0</v>
      </c>
      <c r="M87" s="61">
        <v>0</v>
      </c>
      <c r="N87" s="86">
        <v>99.4</v>
      </c>
      <c r="O87" s="86">
        <v>0.59</v>
      </c>
      <c r="P87" s="87">
        <v>0</v>
      </c>
    </row>
    <row r="88" spans="1:16" ht="12.75">
      <c r="A88" s="263">
        <v>2</v>
      </c>
      <c r="B88" s="264">
        <v>23</v>
      </c>
      <c r="C88" s="264">
        <v>2</v>
      </c>
      <c r="D88" s="36">
        <v>2</v>
      </c>
      <c r="E88" s="36">
        <v>0</v>
      </c>
      <c r="F88" s="46"/>
      <c r="G88" s="44" t="s">
        <v>312</v>
      </c>
      <c r="H88" s="61">
        <v>13035153</v>
      </c>
      <c r="I88" s="61">
        <v>12525051</v>
      </c>
      <c r="J88" s="61">
        <v>510102</v>
      </c>
      <c r="K88" s="61">
        <v>0</v>
      </c>
      <c r="L88" s="61">
        <v>0</v>
      </c>
      <c r="M88" s="61">
        <v>0</v>
      </c>
      <c r="N88" s="86">
        <v>96.08</v>
      </c>
      <c r="O88" s="86">
        <v>3.91</v>
      </c>
      <c r="P88" s="87">
        <v>0</v>
      </c>
    </row>
    <row r="89" spans="1:16" ht="12.75">
      <c r="A89" s="263">
        <v>2</v>
      </c>
      <c r="B89" s="264">
        <v>19</v>
      </c>
      <c r="C89" s="264">
        <v>3</v>
      </c>
      <c r="D89" s="36">
        <v>2</v>
      </c>
      <c r="E89" s="36">
        <v>0</v>
      </c>
      <c r="F89" s="46"/>
      <c r="G89" s="44" t="s">
        <v>313</v>
      </c>
      <c r="H89" s="61">
        <v>3692179</v>
      </c>
      <c r="I89" s="61">
        <v>2729485</v>
      </c>
      <c r="J89" s="61">
        <v>933930</v>
      </c>
      <c r="K89" s="61">
        <v>28764</v>
      </c>
      <c r="L89" s="61">
        <v>0</v>
      </c>
      <c r="M89" s="61">
        <v>0</v>
      </c>
      <c r="N89" s="86">
        <v>73.92</v>
      </c>
      <c r="O89" s="86">
        <v>25.29</v>
      </c>
      <c r="P89" s="87">
        <v>0.77</v>
      </c>
    </row>
    <row r="90" spans="1:16" ht="12.75">
      <c r="A90" s="263">
        <v>2</v>
      </c>
      <c r="B90" s="264">
        <v>14</v>
      </c>
      <c r="C90" s="264">
        <v>3</v>
      </c>
      <c r="D90" s="36">
        <v>2</v>
      </c>
      <c r="E90" s="36">
        <v>0</v>
      </c>
      <c r="F90" s="46"/>
      <c r="G90" s="44" t="s">
        <v>314</v>
      </c>
      <c r="H90" s="61">
        <v>4156441</v>
      </c>
      <c r="I90" s="61">
        <v>3304708</v>
      </c>
      <c r="J90" s="61">
        <v>851733</v>
      </c>
      <c r="K90" s="61">
        <v>0</v>
      </c>
      <c r="L90" s="61">
        <v>0</v>
      </c>
      <c r="M90" s="61">
        <v>0</v>
      </c>
      <c r="N90" s="86">
        <v>79.5</v>
      </c>
      <c r="O90" s="86">
        <v>20.49</v>
      </c>
      <c r="P90" s="87">
        <v>0</v>
      </c>
    </row>
    <row r="91" spans="1:16" ht="12.75">
      <c r="A91" s="263">
        <v>2</v>
      </c>
      <c r="B91" s="264">
        <v>15</v>
      </c>
      <c r="C91" s="264">
        <v>2</v>
      </c>
      <c r="D91" s="36">
        <v>2</v>
      </c>
      <c r="E91" s="36">
        <v>0</v>
      </c>
      <c r="F91" s="46"/>
      <c r="G91" s="44" t="s">
        <v>315</v>
      </c>
      <c r="H91" s="61">
        <v>4434283</v>
      </c>
      <c r="I91" s="61">
        <v>2832337</v>
      </c>
      <c r="J91" s="61">
        <v>1601946</v>
      </c>
      <c r="K91" s="61">
        <v>0</v>
      </c>
      <c r="L91" s="61">
        <v>0</v>
      </c>
      <c r="M91" s="61">
        <v>0</v>
      </c>
      <c r="N91" s="86">
        <v>63.87</v>
      </c>
      <c r="O91" s="86">
        <v>36.12</v>
      </c>
      <c r="P91" s="87">
        <v>0</v>
      </c>
    </row>
    <row r="92" spans="1:16" ht="12.75">
      <c r="A92" s="263">
        <v>2</v>
      </c>
      <c r="B92" s="264">
        <v>14</v>
      </c>
      <c r="C92" s="264">
        <v>4</v>
      </c>
      <c r="D92" s="36">
        <v>2</v>
      </c>
      <c r="E92" s="36">
        <v>0</v>
      </c>
      <c r="F92" s="46"/>
      <c r="G92" s="44" t="s">
        <v>316</v>
      </c>
      <c r="H92" s="61">
        <v>5083280</v>
      </c>
      <c r="I92" s="61">
        <v>3036869</v>
      </c>
      <c r="J92" s="61">
        <v>1954665</v>
      </c>
      <c r="K92" s="61">
        <v>91746</v>
      </c>
      <c r="L92" s="61">
        <v>0</v>
      </c>
      <c r="M92" s="61">
        <v>0</v>
      </c>
      <c r="N92" s="86">
        <v>59.74</v>
      </c>
      <c r="O92" s="86">
        <v>38.45</v>
      </c>
      <c r="P92" s="87">
        <v>1.8</v>
      </c>
    </row>
    <row r="93" spans="1:16" ht="12.75">
      <c r="A93" s="263">
        <v>2</v>
      </c>
      <c r="B93" s="264">
        <v>2</v>
      </c>
      <c r="C93" s="264">
        <v>5</v>
      </c>
      <c r="D93" s="36">
        <v>2</v>
      </c>
      <c r="E93" s="36">
        <v>0</v>
      </c>
      <c r="F93" s="46"/>
      <c r="G93" s="44" t="s">
        <v>278</v>
      </c>
      <c r="H93" s="61">
        <v>6137016</v>
      </c>
      <c r="I93" s="61">
        <v>2992605</v>
      </c>
      <c r="J93" s="61">
        <v>3144411</v>
      </c>
      <c r="K93" s="61">
        <v>0</v>
      </c>
      <c r="L93" s="61">
        <v>0</v>
      </c>
      <c r="M93" s="61">
        <v>0</v>
      </c>
      <c r="N93" s="86">
        <v>48.76</v>
      </c>
      <c r="O93" s="86">
        <v>51.23</v>
      </c>
      <c r="P93" s="87">
        <v>0</v>
      </c>
    </row>
    <row r="94" spans="1:16" ht="12.75">
      <c r="A94" s="263">
        <v>2</v>
      </c>
      <c r="B94" s="264">
        <v>16</v>
      </c>
      <c r="C94" s="264">
        <v>2</v>
      </c>
      <c r="D94" s="36">
        <v>2</v>
      </c>
      <c r="E94" s="36">
        <v>0</v>
      </c>
      <c r="F94" s="46"/>
      <c r="G94" s="44" t="s">
        <v>317</v>
      </c>
      <c r="H94" s="61">
        <v>3691674</v>
      </c>
      <c r="I94" s="61">
        <v>2468475</v>
      </c>
      <c r="J94" s="61">
        <v>1207152</v>
      </c>
      <c r="K94" s="61">
        <v>16047</v>
      </c>
      <c r="L94" s="61">
        <v>0</v>
      </c>
      <c r="M94" s="61">
        <v>0</v>
      </c>
      <c r="N94" s="86">
        <v>66.86</v>
      </c>
      <c r="O94" s="86">
        <v>32.69</v>
      </c>
      <c r="P94" s="87">
        <v>0.43</v>
      </c>
    </row>
    <row r="95" spans="1:16" ht="12.75">
      <c r="A95" s="263">
        <v>2</v>
      </c>
      <c r="B95" s="264">
        <v>3</v>
      </c>
      <c r="C95" s="264">
        <v>2</v>
      </c>
      <c r="D95" s="36">
        <v>2</v>
      </c>
      <c r="E95" s="36">
        <v>0</v>
      </c>
      <c r="F95" s="46"/>
      <c r="G95" s="44" t="s">
        <v>279</v>
      </c>
      <c r="H95" s="61">
        <v>2784560</v>
      </c>
      <c r="I95" s="61">
        <v>2418548</v>
      </c>
      <c r="J95" s="61">
        <v>366012</v>
      </c>
      <c r="K95" s="61">
        <v>0</v>
      </c>
      <c r="L95" s="61">
        <v>0</v>
      </c>
      <c r="M95" s="61">
        <v>0</v>
      </c>
      <c r="N95" s="86">
        <v>86.85</v>
      </c>
      <c r="O95" s="86">
        <v>13.14</v>
      </c>
      <c r="P95" s="87">
        <v>0</v>
      </c>
    </row>
    <row r="96" spans="1:16" ht="12.75">
      <c r="A96" s="263">
        <v>2</v>
      </c>
      <c r="B96" s="264">
        <v>16</v>
      </c>
      <c r="C96" s="264">
        <v>3</v>
      </c>
      <c r="D96" s="36">
        <v>2</v>
      </c>
      <c r="E96" s="36">
        <v>0</v>
      </c>
      <c r="F96" s="46"/>
      <c r="G96" s="44" t="s">
        <v>318</v>
      </c>
      <c r="H96" s="61">
        <v>3995112</v>
      </c>
      <c r="I96" s="61">
        <v>3510309</v>
      </c>
      <c r="J96" s="61">
        <v>484803</v>
      </c>
      <c r="K96" s="61">
        <v>0</v>
      </c>
      <c r="L96" s="61">
        <v>0</v>
      </c>
      <c r="M96" s="61">
        <v>0</v>
      </c>
      <c r="N96" s="86">
        <v>87.86</v>
      </c>
      <c r="O96" s="86">
        <v>12.13</v>
      </c>
      <c r="P96" s="87">
        <v>0</v>
      </c>
    </row>
    <row r="97" spans="1:16" ht="12.75">
      <c r="A97" s="263">
        <v>2</v>
      </c>
      <c r="B97" s="264">
        <v>1</v>
      </c>
      <c r="C97" s="264">
        <v>3</v>
      </c>
      <c r="D97" s="36">
        <v>2</v>
      </c>
      <c r="E97" s="36">
        <v>0</v>
      </c>
      <c r="F97" s="46"/>
      <c r="G97" s="44" t="s">
        <v>319</v>
      </c>
      <c r="H97" s="61">
        <v>4023771</v>
      </c>
      <c r="I97" s="61">
        <v>3359184</v>
      </c>
      <c r="J97" s="61">
        <v>664587</v>
      </c>
      <c r="K97" s="61">
        <v>0</v>
      </c>
      <c r="L97" s="61">
        <v>0</v>
      </c>
      <c r="M97" s="61">
        <v>0</v>
      </c>
      <c r="N97" s="86">
        <v>83.48</v>
      </c>
      <c r="O97" s="86">
        <v>16.51</v>
      </c>
      <c r="P97" s="87">
        <v>0</v>
      </c>
    </row>
    <row r="98" spans="1:16" ht="12.75">
      <c r="A98" s="263">
        <v>2</v>
      </c>
      <c r="B98" s="264">
        <v>6</v>
      </c>
      <c r="C98" s="264">
        <v>5</v>
      </c>
      <c r="D98" s="36">
        <v>2</v>
      </c>
      <c r="E98" s="36">
        <v>0</v>
      </c>
      <c r="F98" s="46"/>
      <c r="G98" s="44" t="s">
        <v>320</v>
      </c>
      <c r="H98" s="61">
        <v>3273637</v>
      </c>
      <c r="I98" s="61">
        <v>2246530</v>
      </c>
      <c r="J98" s="61">
        <v>1004553</v>
      </c>
      <c r="K98" s="61">
        <v>22554</v>
      </c>
      <c r="L98" s="61">
        <v>0</v>
      </c>
      <c r="M98" s="61">
        <v>0</v>
      </c>
      <c r="N98" s="86">
        <v>68.62</v>
      </c>
      <c r="O98" s="86">
        <v>30.68</v>
      </c>
      <c r="P98" s="87">
        <v>0.68</v>
      </c>
    </row>
    <row r="99" spans="1:16" ht="12.75">
      <c r="A99" s="263">
        <v>2</v>
      </c>
      <c r="B99" s="264">
        <v>4</v>
      </c>
      <c r="C99" s="264">
        <v>2</v>
      </c>
      <c r="D99" s="36">
        <v>2</v>
      </c>
      <c r="E99" s="36">
        <v>0</v>
      </c>
      <c r="F99" s="46"/>
      <c r="G99" s="44" t="s">
        <v>321</v>
      </c>
      <c r="H99" s="61">
        <v>3120991</v>
      </c>
      <c r="I99" s="61">
        <v>1831381</v>
      </c>
      <c r="J99" s="61">
        <v>1153782</v>
      </c>
      <c r="K99" s="61">
        <v>135828</v>
      </c>
      <c r="L99" s="61">
        <v>0</v>
      </c>
      <c r="M99" s="61">
        <v>0</v>
      </c>
      <c r="N99" s="86">
        <v>58.67</v>
      </c>
      <c r="O99" s="86">
        <v>36.96</v>
      </c>
      <c r="P99" s="87">
        <v>4.35</v>
      </c>
    </row>
    <row r="100" spans="1:16" ht="12.75">
      <c r="A100" s="263">
        <v>2</v>
      </c>
      <c r="B100" s="264">
        <v>3</v>
      </c>
      <c r="C100" s="264">
        <v>3</v>
      </c>
      <c r="D100" s="36">
        <v>2</v>
      </c>
      <c r="E100" s="36">
        <v>0</v>
      </c>
      <c r="F100" s="46"/>
      <c r="G100" s="44" t="s">
        <v>322</v>
      </c>
      <c r="H100" s="61">
        <v>2009975</v>
      </c>
      <c r="I100" s="61">
        <v>2009975</v>
      </c>
      <c r="J100" s="61">
        <v>0</v>
      </c>
      <c r="K100" s="61">
        <v>0</v>
      </c>
      <c r="L100" s="61">
        <v>0</v>
      </c>
      <c r="M100" s="61">
        <v>889308</v>
      </c>
      <c r="N100" s="86">
        <v>100</v>
      </c>
      <c r="O100" s="86">
        <v>0</v>
      </c>
      <c r="P100" s="87">
        <v>0</v>
      </c>
    </row>
    <row r="101" spans="1:16" ht="12.75">
      <c r="A101" s="263">
        <v>2</v>
      </c>
      <c r="B101" s="264">
        <v>6</v>
      </c>
      <c r="C101" s="264">
        <v>6</v>
      </c>
      <c r="D101" s="36">
        <v>2</v>
      </c>
      <c r="E101" s="36">
        <v>0</v>
      </c>
      <c r="F101" s="46"/>
      <c r="G101" s="44" t="s">
        <v>323</v>
      </c>
      <c r="H101" s="61">
        <v>3137586</v>
      </c>
      <c r="I101" s="61">
        <v>2094144</v>
      </c>
      <c r="J101" s="61">
        <v>1043442</v>
      </c>
      <c r="K101" s="61">
        <v>0</v>
      </c>
      <c r="L101" s="61">
        <v>0</v>
      </c>
      <c r="M101" s="61">
        <v>0</v>
      </c>
      <c r="N101" s="86">
        <v>66.74</v>
      </c>
      <c r="O101" s="86">
        <v>33.25</v>
      </c>
      <c r="P101" s="87">
        <v>0</v>
      </c>
    </row>
    <row r="102" spans="1:16" ht="12.75">
      <c r="A102" s="263">
        <v>2</v>
      </c>
      <c r="B102" s="264">
        <v>23</v>
      </c>
      <c r="C102" s="264">
        <v>3</v>
      </c>
      <c r="D102" s="36">
        <v>2</v>
      </c>
      <c r="E102" s="36">
        <v>0</v>
      </c>
      <c r="F102" s="46"/>
      <c r="G102" s="44" t="s">
        <v>324</v>
      </c>
      <c r="H102" s="61">
        <v>2411810</v>
      </c>
      <c r="I102" s="61">
        <v>1550978</v>
      </c>
      <c r="J102" s="61">
        <v>860832</v>
      </c>
      <c r="K102" s="61">
        <v>0</v>
      </c>
      <c r="L102" s="61">
        <v>0</v>
      </c>
      <c r="M102" s="61">
        <v>0</v>
      </c>
      <c r="N102" s="86">
        <v>64.3</v>
      </c>
      <c r="O102" s="86">
        <v>35.69</v>
      </c>
      <c r="P102" s="87">
        <v>0</v>
      </c>
    </row>
    <row r="103" spans="1:16" ht="12.75">
      <c r="A103" s="263">
        <v>2</v>
      </c>
      <c r="B103" s="264">
        <v>24</v>
      </c>
      <c r="C103" s="264">
        <v>3</v>
      </c>
      <c r="D103" s="36">
        <v>2</v>
      </c>
      <c r="E103" s="36">
        <v>0</v>
      </c>
      <c r="F103" s="46"/>
      <c r="G103" s="44" t="s">
        <v>325</v>
      </c>
      <c r="H103" s="61">
        <v>5392808</v>
      </c>
      <c r="I103" s="61">
        <v>4387328</v>
      </c>
      <c r="J103" s="61">
        <v>918036</v>
      </c>
      <c r="K103" s="61">
        <v>87444</v>
      </c>
      <c r="L103" s="61">
        <v>0</v>
      </c>
      <c r="M103" s="61">
        <v>0</v>
      </c>
      <c r="N103" s="86">
        <v>81.35</v>
      </c>
      <c r="O103" s="86">
        <v>17.02</v>
      </c>
      <c r="P103" s="87">
        <v>1.62</v>
      </c>
    </row>
    <row r="104" spans="1:16" ht="12.75">
      <c r="A104" s="263">
        <v>2</v>
      </c>
      <c r="B104" s="264">
        <v>7</v>
      </c>
      <c r="C104" s="264">
        <v>2</v>
      </c>
      <c r="D104" s="36">
        <v>2</v>
      </c>
      <c r="E104" s="36">
        <v>0</v>
      </c>
      <c r="F104" s="46"/>
      <c r="G104" s="44" t="s">
        <v>282</v>
      </c>
      <c r="H104" s="61">
        <v>6575193</v>
      </c>
      <c r="I104" s="61">
        <v>4341051</v>
      </c>
      <c r="J104" s="61">
        <v>2169927</v>
      </c>
      <c r="K104" s="61">
        <v>64215</v>
      </c>
      <c r="L104" s="61">
        <v>0</v>
      </c>
      <c r="M104" s="61">
        <v>0</v>
      </c>
      <c r="N104" s="86">
        <v>66.02</v>
      </c>
      <c r="O104" s="86">
        <v>33</v>
      </c>
      <c r="P104" s="87">
        <v>0.97</v>
      </c>
    </row>
    <row r="105" spans="1:16" ht="12.75">
      <c r="A105" s="263">
        <v>2</v>
      </c>
      <c r="B105" s="264">
        <v>8</v>
      </c>
      <c r="C105" s="264">
        <v>7</v>
      </c>
      <c r="D105" s="36">
        <v>2</v>
      </c>
      <c r="E105" s="36">
        <v>0</v>
      </c>
      <c r="F105" s="46"/>
      <c r="G105" s="44" t="s">
        <v>284</v>
      </c>
      <c r="H105" s="61">
        <v>10735678</v>
      </c>
      <c r="I105" s="61">
        <v>6306454</v>
      </c>
      <c r="J105" s="61">
        <v>4294161</v>
      </c>
      <c r="K105" s="61">
        <v>135063</v>
      </c>
      <c r="L105" s="61">
        <v>0</v>
      </c>
      <c r="M105" s="61">
        <v>0</v>
      </c>
      <c r="N105" s="86">
        <v>58.74</v>
      </c>
      <c r="O105" s="86">
        <v>39.99</v>
      </c>
      <c r="P105" s="87">
        <v>1.25</v>
      </c>
    </row>
    <row r="106" spans="1:16" ht="12.75">
      <c r="A106" s="263">
        <v>2</v>
      </c>
      <c r="B106" s="264">
        <v>23</v>
      </c>
      <c r="C106" s="264">
        <v>5</v>
      </c>
      <c r="D106" s="36">
        <v>2</v>
      </c>
      <c r="E106" s="36">
        <v>0</v>
      </c>
      <c r="F106" s="46"/>
      <c r="G106" s="44" t="s">
        <v>326</v>
      </c>
      <c r="H106" s="61">
        <v>7489658</v>
      </c>
      <c r="I106" s="61">
        <v>7489658</v>
      </c>
      <c r="J106" s="61">
        <v>0</v>
      </c>
      <c r="K106" s="61">
        <v>0</v>
      </c>
      <c r="L106" s="61">
        <v>0</v>
      </c>
      <c r="M106" s="61">
        <v>2369713</v>
      </c>
      <c r="N106" s="86">
        <v>100</v>
      </c>
      <c r="O106" s="86">
        <v>0</v>
      </c>
      <c r="P106" s="87">
        <v>0</v>
      </c>
    </row>
    <row r="107" spans="1:16" ht="12.75">
      <c r="A107" s="263">
        <v>2</v>
      </c>
      <c r="B107" s="264">
        <v>17</v>
      </c>
      <c r="C107" s="264">
        <v>2</v>
      </c>
      <c r="D107" s="36">
        <v>2</v>
      </c>
      <c r="E107" s="36">
        <v>0</v>
      </c>
      <c r="F107" s="46"/>
      <c r="G107" s="44" t="s">
        <v>327</v>
      </c>
      <c r="H107" s="61">
        <v>2457510</v>
      </c>
      <c r="I107" s="61">
        <v>2055570</v>
      </c>
      <c r="J107" s="61">
        <v>401940</v>
      </c>
      <c r="K107" s="61">
        <v>0</v>
      </c>
      <c r="L107" s="61">
        <v>0</v>
      </c>
      <c r="M107" s="61">
        <v>0</v>
      </c>
      <c r="N107" s="86">
        <v>83.64</v>
      </c>
      <c r="O107" s="86">
        <v>16.35</v>
      </c>
      <c r="P107" s="87">
        <v>0</v>
      </c>
    </row>
    <row r="108" spans="1:16" ht="12.75">
      <c r="A108" s="263">
        <v>2</v>
      </c>
      <c r="B108" s="264">
        <v>18</v>
      </c>
      <c r="C108" s="264">
        <v>1</v>
      </c>
      <c r="D108" s="36">
        <v>2</v>
      </c>
      <c r="E108" s="36">
        <v>0</v>
      </c>
      <c r="F108" s="46"/>
      <c r="G108" s="44" t="s">
        <v>328</v>
      </c>
      <c r="H108" s="61">
        <v>4633851</v>
      </c>
      <c r="I108" s="61">
        <v>3251622</v>
      </c>
      <c r="J108" s="61">
        <v>1382229</v>
      </c>
      <c r="K108" s="61">
        <v>0</v>
      </c>
      <c r="L108" s="61">
        <v>0</v>
      </c>
      <c r="M108" s="61">
        <v>0</v>
      </c>
      <c r="N108" s="86">
        <v>70.17</v>
      </c>
      <c r="O108" s="86">
        <v>29.82</v>
      </c>
      <c r="P108" s="87">
        <v>0</v>
      </c>
    </row>
    <row r="109" spans="1:16" ht="12.75">
      <c r="A109" s="263">
        <v>2</v>
      </c>
      <c r="B109" s="264">
        <v>3</v>
      </c>
      <c r="C109" s="264">
        <v>4</v>
      </c>
      <c r="D109" s="36">
        <v>2</v>
      </c>
      <c r="E109" s="36">
        <v>0</v>
      </c>
      <c r="F109" s="46"/>
      <c r="G109" s="44" t="s">
        <v>329</v>
      </c>
      <c r="H109" s="61">
        <v>2906640</v>
      </c>
      <c r="I109" s="61">
        <v>2325105</v>
      </c>
      <c r="J109" s="61">
        <v>581535</v>
      </c>
      <c r="K109" s="61">
        <v>0</v>
      </c>
      <c r="L109" s="61">
        <v>0</v>
      </c>
      <c r="M109" s="61">
        <v>0</v>
      </c>
      <c r="N109" s="86">
        <v>79.99</v>
      </c>
      <c r="O109" s="86">
        <v>20</v>
      </c>
      <c r="P109" s="87">
        <v>0</v>
      </c>
    </row>
    <row r="110" spans="1:16" ht="12.75">
      <c r="A110" s="263">
        <v>2</v>
      </c>
      <c r="B110" s="264">
        <v>13</v>
      </c>
      <c r="C110" s="264">
        <v>2</v>
      </c>
      <c r="D110" s="36">
        <v>2</v>
      </c>
      <c r="E110" s="36">
        <v>0</v>
      </c>
      <c r="F110" s="46"/>
      <c r="G110" s="44" t="s">
        <v>330</v>
      </c>
      <c r="H110" s="61">
        <v>6134709</v>
      </c>
      <c r="I110" s="61">
        <v>4594152</v>
      </c>
      <c r="J110" s="61">
        <v>1501749</v>
      </c>
      <c r="K110" s="61">
        <v>38808</v>
      </c>
      <c r="L110" s="61">
        <v>0</v>
      </c>
      <c r="M110" s="61">
        <v>0</v>
      </c>
      <c r="N110" s="86">
        <v>74.88</v>
      </c>
      <c r="O110" s="86">
        <v>24.47</v>
      </c>
      <c r="P110" s="87">
        <v>0.63</v>
      </c>
    </row>
    <row r="111" spans="1:16" ht="12.75">
      <c r="A111" s="263">
        <v>2</v>
      </c>
      <c r="B111" s="264">
        <v>9</v>
      </c>
      <c r="C111" s="264">
        <v>3</v>
      </c>
      <c r="D111" s="36">
        <v>2</v>
      </c>
      <c r="E111" s="36">
        <v>0</v>
      </c>
      <c r="F111" s="46"/>
      <c r="G111" s="44" t="s">
        <v>331</v>
      </c>
      <c r="H111" s="61">
        <v>1687831</v>
      </c>
      <c r="I111" s="61">
        <v>1421719</v>
      </c>
      <c r="J111" s="61">
        <v>266112</v>
      </c>
      <c r="K111" s="61">
        <v>0</v>
      </c>
      <c r="L111" s="61">
        <v>0</v>
      </c>
      <c r="M111" s="61">
        <v>0</v>
      </c>
      <c r="N111" s="86">
        <v>84.23</v>
      </c>
      <c r="O111" s="86">
        <v>15.76</v>
      </c>
      <c r="P111" s="87">
        <v>0</v>
      </c>
    </row>
    <row r="112" spans="1:16" ht="12.75">
      <c r="A112" s="263">
        <v>2</v>
      </c>
      <c r="B112" s="264">
        <v>9</v>
      </c>
      <c r="C112" s="264">
        <v>4</v>
      </c>
      <c r="D112" s="36">
        <v>2</v>
      </c>
      <c r="E112" s="36">
        <v>0</v>
      </c>
      <c r="F112" s="46"/>
      <c r="G112" s="44" t="s">
        <v>332</v>
      </c>
      <c r="H112" s="61">
        <v>3329441</v>
      </c>
      <c r="I112" s="61">
        <v>2930840</v>
      </c>
      <c r="J112" s="61">
        <v>398601</v>
      </c>
      <c r="K112" s="61">
        <v>0</v>
      </c>
      <c r="L112" s="61">
        <v>0</v>
      </c>
      <c r="M112" s="61">
        <v>0</v>
      </c>
      <c r="N112" s="86">
        <v>88.02</v>
      </c>
      <c r="O112" s="86">
        <v>11.97</v>
      </c>
      <c r="P112" s="87">
        <v>0</v>
      </c>
    </row>
    <row r="113" spans="1:16" ht="12.75">
      <c r="A113" s="263">
        <v>2</v>
      </c>
      <c r="B113" s="264">
        <v>9</v>
      </c>
      <c r="C113" s="264">
        <v>5</v>
      </c>
      <c r="D113" s="36">
        <v>2</v>
      </c>
      <c r="E113" s="36">
        <v>0</v>
      </c>
      <c r="F113" s="46"/>
      <c r="G113" s="44" t="s">
        <v>333</v>
      </c>
      <c r="H113" s="61">
        <v>2871285</v>
      </c>
      <c r="I113" s="61">
        <v>2477706</v>
      </c>
      <c r="J113" s="61">
        <v>393579</v>
      </c>
      <c r="K113" s="61">
        <v>0</v>
      </c>
      <c r="L113" s="61">
        <v>0</v>
      </c>
      <c r="M113" s="61">
        <v>0</v>
      </c>
      <c r="N113" s="86">
        <v>86.29</v>
      </c>
      <c r="O113" s="86">
        <v>13.7</v>
      </c>
      <c r="P113" s="87">
        <v>0</v>
      </c>
    </row>
    <row r="114" spans="1:16" ht="12.75">
      <c r="A114" s="263">
        <v>2</v>
      </c>
      <c r="B114" s="264">
        <v>8</v>
      </c>
      <c r="C114" s="264">
        <v>9</v>
      </c>
      <c r="D114" s="36">
        <v>2</v>
      </c>
      <c r="E114" s="36">
        <v>0</v>
      </c>
      <c r="F114" s="46"/>
      <c r="G114" s="44" t="s">
        <v>334</v>
      </c>
      <c r="H114" s="61">
        <v>1152553</v>
      </c>
      <c r="I114" s="61">
        <v>858451</v>
      </c>
      <c r="J114" s="61">
        <v>259137</v>
      </c>
      <c r="K114" s="61">
        <v>34965</v>
      </c>
      <c r="L114" s="61">
        <v>0</v>
      </c>
      <c r="M114" s="61">
        <v>0</v>
      </c>
      <c r="N114" s="86">
        <v>74.48</v>
      </c>
      <c r="O114" s="86">
        <v>22.48</v>
      </c>
      <c r="P114" s="87">
        <v>3.03</v>
      </c>
    </row>
    <row r="115" spans="1:16" ht="12.75">
      <c r="A115" s="263">
        <v>2</v>
      </c>
      <c r="B115" s="264">
        <v>10</v>
      </c>
      <c r="C115" s="264">
        <v>4</v>
      </c>
      <c r="D115" s="36">
        <v>2</v>
      </c>
      <c r="E115" s="36">
        <v>0</v>
      </c>
      <c r="F115" s="46"/>
      <c r="G115" s="44" t="s">
        <v>287</v>
      </c>
      <c r="H115" s="61">
        <v>4937960</v>
      </c>
      <c r="I115" s="61">
        <v>3145538</v>
      </c>
      <c r="J115" s="61">
        <v>1792422</v>
      </c>
      <c r="K115" s="61">
        <v>0</v>
      </c>
      <c r="L115" s="61">
        <v>0</v>
      </c>
      <c r="M115" s="61">
        <v>0</v>
      </c>
      <c r="N115" s="86">
        <v>63.7</v>
      </c>
      <c r="O115" s="86">
        <v>36.29</v>
      </c>
      <c r="P115" s="87">
        <v>0</v>
      </c>
    </row>
    <row r="116" spans="1:16" ht="12.75">
      <c r="A116" s="263">
        <v>2</v>
      </c>
      <c r="B116" s="264">
        <v>11</v>
      </c>
      <c r="C116" s="264">
        <v>2</v>
      </c>
      <c r="D116" s="36">
        <v>2</v>
      </c>
      <c r="E116" s="36">
        <v>0</v>
      </c>
      <c r="F116" s="46"/>
      <c r="G116" s="44" t="s">
        <v>288</v>
      </c>
      <c r="H116" s="61">
        <v>2954878</v>
      </c>
      <c r="I116" s="61">
        <v>2954878</v>
      </c>
      <c r="J116" s="61">
        <v>0</v>
      </c>
      <c r="K116" s="61">
        <v>0</v>
      </c>
      <c r="L116" s="61">
        <v>0</v>
      </c>
      <c r="M116" s="61">
        <v>2429422.51</v>
      </c>
      <c r="N116" s="86">
        <v>100</v>
      </c>
      <c r="O116" s="86">
        <v>0</v>
      </c>
      <c r="P116" s="87">
        <v>0</v>
      </c>
    </row>
    <row r="117" spans="1:16" ht="12.75">
      <c r="A117" s="263">
        <v>2</v>
      </c>
      <c r="B117" s="264">
        <v>2</v>
      </c>
      <c r="C117" s="264">
        <v>6</v>
      </c>
      <c r="D117" s="36">
        <v>2</v>
      </c>
      <c r="E117" s="36">
        <v>0</v>
      </c>
      <c r="F117" s="46"/>
      <c r="G117" s="44" t="s">
        <v>335</v>
      </c>
      <c r="H117" s="61">
        <v>5801415</v>
      </c>
      <c r="I117" s="61">
        <v>3943797</v>
      </c>
      <c r="J117" s="61">
        <v>1857618</v>
      </c>
      <c r="K117" s="61">
        <v>0</v>
      </c>
      <c r="L117" s="61">
        <v>0</v>
      </c>
      <c r="M117" s="61">
        <v>0</v>
      </c>
      <c r="N117" s="86">
        <v>67.97</v>
      </c>
      <c r="O117" s="86">
        <v>32.02</v>
      </c>
      <c r="P117" s="87">
        <v>0</v>
      </c>
    </row>
    <row r="118" spans="1:16" ht="12.75">
      <c r="A118" s="263">
        <v>2</v>
      </c>
      <c r="B118" s="264">
        <v>18</v>
      </c>
      <c r="C118" s="264">
        <v>2</v>
      </c>
      <c r="D118" s="36">
        <v>2</v>
      </c>
      <c r="E118" s="36">
        <v>0</v>
      </c>
      <c r="F118" s="46"/>
      <c r="G118" s="44" t="s">
        <v>336</v>
      </c>
      <c r="H118" s="61">
        <v>3584069</v>
      </c>
      <c r="I118" s="61">
        <v>3224078</v>
      </c>
      <c r="J118" s="61">
        <v>353799</v>
      </c>
      <c r="K118" s="61">
        <v>6192</v>
      </c>
      <c r="L118" s="61">
        <v>0</v>
      </c>
      <c r="M118" s="61">
        <v>0</v>
      </c>
      <c r="N118" s="86">
        <v>89.95</v>
      </c>
      <c r="O118" s="86">
        <v>9.87</v>
      </c>
      <c r="P118" s="87">
        <v>0.17</v>
      </c>
    </row>
    <row r="119" spans="1:16" ht="12.75">
      <c r="A119" s="263">
        <v>2</v>
      </c>
      <c r="B119" s="264">
        <v>19</v>
      </c>
      <c r="C119" s="264">
        <v>5</v>
      </c>
      <c r="D119" s="36">
        <v>2</v>
      </c>
      <c r="E119" s="36">
        <v>0</v>
      </c>
      <c r="F119" s="46"/>
      <c r="G119" s="44" t="s">
        <v>337</v>
      </c>
      <c r="H119" s="61">
        <v>5193591</v>
      </c>
      <c r="I119" s="61">
        <v>3793560</v>
      </c>
      <c r="J119" s="61">
        <v>1400031</v>
      </c>
      <c r="K119" s="61">
        <v>0</v>
      </c>
      <c r="L119" s="61">
        <v>0</v>
      </c>
      <c r="M119" s="61">
        <v>0</v>
      </c>
      <c r="N119" s="86">
        <v>73.04</v>
      </c>
      <c r="O119" s="86">
        <v>26.95</v>
      </c>
      <c r="P119" s="87">
        <v>0</v>
      </c>
    </row>
    <row r="120" spans="1:16" ht="12.75">
      <c r="A120" s="263">
        <v>2</v>
      </c>
      <c r="B120" s="264">
        <v>7</v>
      </c>
      <c r="C120" s="264">
        <v>4</v>
      </c>
      <c r="D120" s="36">
        <v>2</v>
      </c>
      <c r="E120" s="36">
        <v>0</v>
      </c>
      <c r="F120" s="46"/>
      <c r="G120" s="44" t="s">
        <v>338</v>
      </c>
      <c r="H120" s="61">
        <v>3757079</v>
      </c>
      <c r="I120" s="61">
        <v>2291168</v>
      </c>
      <c r="J120" s="61">
        <v>1389717</v>
      </c>
      <c r="K120" s="61">
        <v>76194</v>
      </c>
      <c r="L120" s="61">
        <v>0</v>
      </c>
      <c r="M120" s="61">
        <v>0</v>
      </c>
      <c r="N120" s="86">
        <v>60.98</v>
      </c>
      <c r="O120" s="86">
        <v>36.98</v>
      </c>
      <c r="P120" s="87">
        <v>2.02</v>
      </c>
    </row>
    <row r="121" spans="1:16" ht="12.75">
      <c r="A121" s="263">
        <v>2</v>
      </c>
      <c r="B121" s="264">
        <v>5</v>
      </c>
      <c r="C121" s="264">
        <v>3</v>
      </c>
      <c r="D121" s="36">
        <v>2</v>
      </c>
      <c r="E121" s="36">
        <v>0</v>
      </c>
      <c r="F121" s="46"/>
      <c r="G121" s="44" t="s">
        <v>339</v>
      </c>
      <c r="H121" s="61">
        <v>2894269</v>
      </c>
      <c r="I121" s="61">
        <v>2024626</v>
      </c>
      <c r="J121" s="61">
        <v>869643</v>
      </c>
      <c r="K121" s="61">
        <v>0</v>
      </c>
      <c r="L121" s="61">
        <v>0</v>
      </c>
      <c r="M121" s="61">
        <v>0</v>
      </c>
      <c r="N121" s="86">
        <v>69.95</v>
      </c>
      <c r="O121" s="86">
        <v>30.04</v>
      </c>
      <c r="P121" s="87">
        <v>0</v>
      </c>
    </row>
    <row r="122" spans="1:16" ht="12.75">
      <c r="A122" s="263">
        <v>2</v>
      </c>
      <c r="B122" s="264">
        <v>23</v>
      </c>
      <c r="C122" s="264">
        <v>6</v>
      </c>
      <c r="D122" s="36">
        <v>2</v>
      </c>
      <c r="E122" s="36">
        <v>0</v>
      </c>
      <c r="F122" s="46"/>
      <c r="G122" s="44" t="s">
        <v>340</v>
      </c>
      <c r="H122" s="61">
        <v>2287102</v>
      </c>
      <c r="I122" s="61">
        <v>1943887</v>
      </c>
      <c r="J122" s="61">
        <v>343215</v>
      </c>
      <c r="K122" s="61">
        <v>0</v>
      </c>
      <c r="L122" s="61">
        <v>0</v>
      </c>
      <c r="M122" s="61">
        <v>0</v>
      </c>
      <c r="N122" s="86">
        <v>84.99</v>
      </c>
      <c r="O122" s="86">
        <v>15</v>
      </c>
      <c r="P122" s="87">
        <v>0</v>
      </c>
    </row>
    <row r="123" spans="1:16" ht="12.75">
      <c r="A123" s="263">
        <v>2</v>
      </c>
      <c r="B123" s="264">
        <v>18</v>
      </c>
      <c r="C123" s="264">
        <v>3</v>
      </c>
      <c r="D123" s="36">
        <v>2</v>
      </c>
      <c r="E123" s="36">
        <v>0</v>
      </c>
      <c r="F123" s="46"/>
      <c r="G123" s="44" t="s">
        <v>341</v>
      </c>
      <c r="H123" s="61">
        <v>6830007</v>
      </c>
      <c r="I123" s="61">
        <v>6059724</v>
      </c>
      <c r="J123" s="61">
        <v>770283</v>
      </c>
      <c r="K123" s="61">
        <v>0</v>
      </c>
      <c r="L123" s="61">
        <v>0</v>
      </c>
      <c r="M123" s="61">
        <v>0</v>
      </c>
      <c r="N123" s="86">
        <v>88.72</v>
      </c>
      <c r="O123" s="86">
        <v>11.27</v>
      </c>
      <c r="P123" s="87">
        <v>0</v>
      </c>
    </row>
    <row r="124" spans="1:16" ht="12.75">
      <c r="A124" s="263">
        <v>2</v>
      </c>
      <c r="B124" s="264">
        <v>9</v>
      </c>
      <c r="C124" s="264">
        <v>6</v>
      </c>
      <c r="D124" s="36">
        <v>2</v>
      </c>
      <c r="E124" s="36">
        <v>0</v>
      </c>
      <c r="F124" s="46"/>
      <c r="G124" s="44" t="s">
        <v>342</v>
      </c>
      <c r="H124" s="61">
        <v>4009170</v>
      </c>
      <c r="I124" s="61">
        <v>2895807</v>
      </c>
      <c r="J124" s="61">
        <v>1101582</v>
      </c>
      <c r="K124" s="61">
        <v>11781</v>
      </c>
      <c r="L124" s="61">
        <v>0</v>
      </c>
      <c r="M124" s="61">
        <v>0</v>
      </c>
      <c r="N124" s="86">
        <v>72.22</v>
      </c>
      <c r="O124" s="86">
        <v>27.47</v>
      </c>
      <c r="P124" s="87">
        <v>0.29</v>
      </c>
    </row>
    <row r="125" spans="1:16" ht="12.75">
      <c r="A125" s="263">
        <v>2</v>
      </c>
      <c r="B125" s="264">
        <v>5</v>
      </c>
      <c r="C125" s="264">
        <v>4</v>
      </c>
      <c r="D125" s="36">
        <v>2</v>
      </c>
      <c r="E125" s="36">
        <v>0</v>
      </c>
      <c r="F125" s="46"/>
      <c r="G125" s="44" t="s">
        <v>343</v>
      </c>
      <c r="H125" s="61">
        <v>2461296</v>
      </c>
      <c r="I125" s="61">
        <v>1771473</v>
      </c>
      <c r="J125" s="61">
        <v>689823</v>
      </c>
      <c r="K125" s="61">
        <v>0</v>
      </c>
      <c r="L125" s="61">
        <v>0</v>
      </c>
      <c r="M125" s="61">
        <v>0</v>
      </c>
      <c r="N125" s="86">
        <v>71.97</v>
      </c>
      <c r="O125" s="86">
        <v>28.02</v>
      </c>
      <c r="P125" s="87">
        <v>0</v>
      </c>
    </row>
    <row r="126" spans="1:16" ht="12.75">
      <c r="A126" s="263">
        <v>2</v>
      </c>
      <c r="B126" s="264">
        <v>6</v>
      </c>
      <c r="C126" s="264">
        <v>7</v>
      </c>
      <c r="D126" s="36">
        <v>2</v>
      </c>
      <c r="E126" s="36">
        <v>0</v>
      </c>
      <c r="F126" s="46"/>
      <c r="G126" s="44" t="s">
        <v>344</v>
      </c>
      <c r="H126" s="61">
        <v>5268764</v>
      </c>
      <c r="I126" s="61">
        <v>4962782</v>
      </c>
      <c r="J126" s="61">
        <v>305982</v>
      </c>
      <c r="K126" s="61">
        <v>0</v>
      </c>
      <c r="L126" s="61">
        <v>0</v>
      </c>
      <c r="M126" s="61">
        <v>0</v>
      </c>
      <c r="N126" s="86">
        <v>94.19</v>
      </c>
      <c r="O126" s="86">
        <v>5.8</v>
      </c>
      <c r="P126" s="87">
        <v>0</v>
      </c>
    </row>
    <row r="127" spans="1:16" ht="12.75">
      <c r="A127" s="263">
        <v>2</v>
      </c>
      <c r="B127" s="264">
        <v>4</v>
      </c>
      <c r="C127" s="264">
        <v>3</v>
      </c>
      <c r="D127" s="36">
        <v>2</v>
      </c>
      <c r="E127" s="36">
        <v>0</v>
      </c>
      <c r="F127" s="46"/>
      <c r="G127" s="44" t="s">
        <v>345</v>
      </c>
      <c r="H127" s="61">
        <v>4379131</v>
      </c>
      <c r="I127" s="61">
        <v>3063412</v>
      </c>
      <c r="J127" s="61">
        <v>1198602</v>
      </c>
      <c r="K127" s="61">
        <v>117117</v>
      </c>
      <c r="L127" s="61">
        <v>0</v>
      </c>
      <c r="M127" s="61">
        <v>0</v>
      </c>
      <c r="N127" s="86">
        <v>69.95</v>
      </c>
      <c r="O127" s="86">
        <v>27.37</v>
      </c>
      <c r="P127" s="87">
        <v>2.67</v>
      </c>
    </row>
    <row r="128" spans="1:16" ht="12.75">
      <c r="A128" s="263">
        <v>2</v>
      </c>
      <c r="B128" s="264">
        <v>8</v>
      </c>
      <c r="C128" s="264">
        <v>11</v>
      </c>
      <c r="D128" s="36">
        <v>2</v>
      </c>
      <c r="E128" s="36">
        <v>0</v>
      </c>
      <c r="F128" s="46"/>
      <c r="G128" s="44" t="s">
        <v>289</v>
      </c>
      <c r="H128" s="61">
        <v>8869463</v>
      </c>
      <c r="I128" s="61">
        <v>6751943</v>
      </c>
      <c r="J128" s="61">
        <v>2078811</v>
      </c>
      <c r="K128" s="61">
        <v>38709</v>
      </c>
      <c r="L128" s="61">
        <v>0</v>
      </c>
      <c r="M128" s="61">
        <v>0</v>
      </c>
      <c r="N128" s="86">
        <v>76.12</v>
      </c>
      <c r="O128" s="86">
        <v>23.43</v>
      </c>
      <c r="P128" s="87">
        <v>0.43</v>
      </c>
    </row>
    <row r="129" spans="1:16" ht="12.75">
      <c r="A129" s="263">
        <v>2</v>
      </c>
      <c r="B129" s="264">
        <v>14</v>
      </c>
      <c r="C129" s="264">
        <v>6</v>
      </c>
      <c r="D129" s="36">
        <v>2</v>
      </c>
      <c r="E129" s="36">
        <v>0</v>
      </c>
      <c r="F129" s="46"/>
      <c r="G129" s="44" t="s">
        <v>290</v>
      </c>
      <c r="H129" s="61">
        <v>6911884</v>
      </c>
      <c r="I129" s="61">
        <v>4861090</v>
      </c>
      <c r="J129" s="61">
        <v>2050794</v>
      </c>
      <c r="K129" s="61">
        <v>0</v>
      </c>
      <c r="L129" s="61">
        <v>0</v>
      </c>
      <c r="M129" s="61">
        <v>0</v>
      </c>
      <c r="N129" s="86">
        <v>70.32</v>
      </c>
      <c r="O129" s="86">
        <v>29.67</v>
      </c>
      <c r="P129" s="87">
        <v>0</v>
      </c>
    </row>
    <row r="130" spans="1:16" ht="12.75">
      <c r="A130" s="263">
        <v>2</v>
      </c>
      <c r="B130" s="264">
        <v>15</v>
      </c>
      <c r="C130" s="264">
        <v>4</v>
      </c>
      <c r="D130" s="36">
        <v>2</v>
      </c>
      <c r="E130" s="36">
        <v>0</v>
      </c>
      <c r="F130" s="46"/>
      <c r="G130" s="44" t="s">
        <v>291</v>
      </c>
      <c r="H130" s="61">
        <v>7945399</v>
      </c>
      <c r="I130" s="61">
        <v>6313978</v>
      </c>
      <c r="J130" s="61">
        <v>1631421</v>
      </c>
      <c r="K130" s="61">
        <v>0</v>
      </c>
      <c r="L130" s="61">
        <v>0</v>
      </c>
      <c r="M130" s="61">
        <v>0</v>
      </c>
      <c r="N130" s="86">
        <v>79.46</v>
      </c>
      <c r="O130" s="86">
        <v>20.53</v>
      </c>
      <c r="P130" s="87">
        <v>0</v>
      </c>
    </row>
    <row r="131" spans="1:16" ht="12.75">
      <c r="A131" s="263">
        <v>2</v>
      </c>
      <c r="B131" s="264">
        <v>1</v>
      </c>
      <c r="C131" s="264">
        <v>5</v>
      </c>
      <c r="D131" s="36">
        <v>2</v>
      </c>
      <c r="E131" s="36">
        <v>0</v>
      </c>
      <c r="F131" s="46"/>
      <c r="G131" s="44" t="s">
        <v>346</v>
      </c>
      <c r="H131" s="61">
        <v>5141409</v>
      </c>
      <c r="I131" s="61">
        <v>5105031</v>
      </c>
      <c r="J131" s="61">
        <v>0</v>
      </c>
      <c r="K131" s="61">
        <v>36378</v>
      </c>
      <c r="L131" s="61">
        <v>0</v>
      </c>
      <c r="M131" s="61">
        <v>1240919.3</v>
      </c>
      <c r="N131" s="86">
        <v>99.29</v>
      </c>
      <c r="O131" s="86">
        <v>0</v>
      </c>
      <c r="P131" s="87">
        <v>0.7</v>
      </c>
    </row>
    <row r="132" spans="1:16" ht="12.75">
      <c r="A132" s="263">
        <v>2</v>
      </c>
      <c r="B132" s="264">
        <v>5</v>
      </c>
      <c r="C132" s="264">
        <v>5</v>
      </c>
      <c r="D132" s="36">
        <v>2</v>
      </c>
      <c r="E132" s="36">
        <v>0</v>
      </c>
      <c r="F132" s="46"/>
      <c r="G132" s="44" t="s">
        <v>347</v>
      </c>
      <c r="H132" s="61">
        <v>2957767</v>
      </c>
      <c r="I132" s="61">
        <v>1899358</v>
      </c>
      <c r="J132" s="61">
        <v>1058409</v>
      </c>
      <c r="K132" s="61">
        <v>0</v>
      </c>
      <c r="L132" s="61">
        <v>0</v>
      </c>
      <c r="M132" s="61">
        <v>0</v>
      </c>
      <c r="N132" s="86">
        <v>64.21</v>
      </c>
      <c r="O132" s="86">
        <v>35.78</v>
      </c>
      <c r="P132" s="87">
        <v>0</v>
      </c>
    </row>
    <row r="133" spans="1:16" ht="12.75">
      <c r="A133" s="263">
        <v>2</v>
      </c>
      <c r="B133" s="264">
        <v>3</v>
      </c>
      <c r="C133" s="264">
        <v>5</v>
      </c>
      <c r="D133" s="36">
        <v>2</v>
      </c>
      <c r="E133" s="36">
        <v>0</v>
      </c>
      <c r="F133" s="46"/>
      <c r="G133" s="44" t="s">
        <v>348</v>
      </c>
      <c r="H133" s="61">
        <v>2115557</v>
      </c>
      <c r="I133" s="61">
        <v>1400273</v>
      </c>
      <c r="J133" s="61">
        <v>689562</v>
      </c>
      <c r="K133" s="61">
        <v>25722</v>
      </c>
      <c r="L133" s="61">
        <v>0</v>
      </c>
      <c r="M133" s="61">
        <v>0</v>
      </c>
      <c r="N133" s="86">
        <v>66.18</v>
      </c>
      <c r="O133" s="86">
        <v>32.59</v>
      </c>
      <c r="P133" s="87">
        <v>1.21</v>
      </c>
    </row>
    <row r="134" spans="1:16" ht="12.75">
      <c r="A134" s="263">
        <v>2</v>
      </c>
      <c r="B134" s="264">
        <v>26</v>
      </c>
      <c r="C134" s="264">
        <v>3</v>
      </c>
      <c r="D134" s="36">
        <v>2</v>
      </c>
      <c r="E134" s="36">
        <v>0</v>
      </c>
      <c r="F134" s="46"/>
      <c r="G134" s="44" t="s">
        <v>349</v>
      </c>
      <c r="H134" s="61">
        <v>4201018</v>
      </c>
      <c r="I134" s="61">
        <v>2686714</v>
      </c>
      <c r="J134" s="61">
        <v>1514304</v>
      </c>
      <c r="K134" s="61">
        <v>0</v>
      </c>
      <c r="L134" s="61">
        <v>0</v>
      </c>
      <c r="M134" s="61">
        <v>0</v>
      </c>
      <c r="N134" s="86">
        <v>63.95</v>
      </c>
      <c r="O134" s="86">
        <v>36.04</v>
      </c>
      <c r="P134" s="87">
        <v>0</v>
      </c>
    </row>
    <row r="135" spans="1:16" ht="12.75">
      <c r="A135" s="263">
        <v>2</v>
      </c>
      <c r="B135" s="264">
        <v>10</v>
      </c>
      <c r="C135" s="264">
        <v>6</v>
      </c>
      <c r="D135" s="36">
        <v>2</v>
      </c>
      <c r="E135" s="36">
        <v>0</v>
      </c>
      <c r="F135" s="46"/>
      <c r="G135" s="44" t="s">
        <v>350</v>
      </c>
      <c r="H135" s="61">
        <v>899777</v>
      </c>
      <c r="I135" s="61">
        <v>727166</v>
      </c>
      <c r="J135" s="61">
        <v>172611</v>
      </c>
      <c r="K135" s="61">
        <v>0</v>
      </c>
      <c r="L135" s="61">
        <v>0</v>
      </c>
      <c r="M135" s="61">
        <v>0</v>
      </c>
      <c r="N135" s="86">
        <v>80.81</v>
      </c>
      <c r="O135" s="86">
        <v>19.18</v>
      </c>
      <c r="P135" s="87">
        <v>0</v>
      </c>
    </row>
    <row r="136" spans="1:16" ht="12.75">
      <c r="A136" s="263">
        <v>2</v>
      </c>
      <c r="B136" s="264">
        <v>6</v>
      </c>
      <c r="C136" s="264">
        <v>8</v>
      </c>
      <c r="D136" s="36">
        <v>2</v>
      </c>
      <c r="E136" s="36">
        <v>0</v>
      </c>
      <c r="F136" s="46"/>
      <c r="G136" s="44" t="s">
        <v>351</v>
      </c>
      <c r="H136" s="61">
        <v>3389643</v>
      </c>
      <c r="I136" s="61">
        <v>2889810</v>
      </c>
      <c r="J136" s="61">
        <v>499833</v>
      </c>
      <c r="K136" s="61">
        <v>0</v>
      </c>
      <c r="L136" s="61">
        <v>0</v>
      </c>
      <c r="M136" s="61">
        <v>0</v>
      </c>
      <c r="N136" s="86">
        <v>85.25</v>
      </c>
      <c r="O136" s="86">
        <v>14.74</v>
      </c>
      <c r="P136" s="87">
        <v>0</v>
      </c>
    </row>
    <row r="137" spans="1:16" ht="12.75">
      <c r="A137" s="263">
        <v>2</v>
      </c>
      <c r="B137" s="264">
        <v>17</v>
      </c>
      <c r="C137" s="264">
        <v>3</v>
      </c>
      <c r="D137" s="36">
        <v>2</v>
      </c>
      <c r="E137" s="36">
        <v>0</v>
      </c>
      <c r="F137" s="46"/>
      <c r="G137" s="44" t="s">
        <v>352</v>
      </c>
      <c r="H137" s="61">
        <v>4608067</v>
      </c>
      <c r="I137" s="61">
        <v>2699950</v>
      </c>
      <c r="J137" s="61">
        <v>1908117</v>
      </c>
      <c r="K137" s="61">
        <v>0</v>
      </c>
      <c r="L137" s="61">
        <v>0</v>
      </c>
      <c r="M137" s="61">
        <v>0</v>
      </c>
      <c r="N137" s="86">
        <v>58.59</v>
      </c>
      <c r="O137" s="86">
        <v>41.4</v>
      </c>
      <c r="P137" s="87">
        <v>0</v>
      </c>
    </row>
    <row r="138" spans="1:16" ht="12.75">
      <c r="A138" s="263">
        <v>2</v>
      </c>
      <c r="B138" s="264">
        <v>16</v>
      </c>
      <c r="C138" s="264">
        <v>6</v>
      </c>
      <c r="D138" s="36">
        <v>2</v>
      </c>
      <c r="E138" s="36">
        <v>0</v>
      </c>
      <c r="F138" s="46"/>
      <c r="G138" s="44" t="s">
        <v>353</v>
      </c>
      <c r="H138" s="61">
        <v>3565804</v>
      </c>
      <c r="I138" s="61">
        <v>3207100</v>
      </c>
      <c r="J138" s="61">
        <v>358704</v>
      </c>
      <c r="K138" s="61">
        <v>0</v>
      </c>
      <c r="L138" s="61">
        <v>0</v>
      </c>
      <c r="M138" s="61">
        <v>0</v>
      </c>
      <c r="N138" s="86">
        <v>89.94</v>
      </c>
      <c r="O138" s="86">
        <v>10.05</v>
      </c>
      <c r="P138" s="87">
        <v>0</v>
      </c>
    </row>
    <row r="139" spans="1:16" ht="12.75">
      <c r="A139" s="263">
        <v>2</v>
      </c>
      <c r="B139" s="264">
        <v>11</v>
      </c>
      <c r="C139" s="264">
        <v>3</v>
      </c>
      <c r="D139" s="36">
        <v>2</v>
      </c>
      <c r="E139" s="36">
        <v>0</v>
      </c>
      <c r="F139" s="46"/>
      <c r="G139" s="44" t="s">
        <v>354</v>
      </c>
      <c r="H139" s="61">
        <v>4327543</v>
      </c>
      <c r="I139" s="61">
        <v>4327543</v>
      </c>
      <c r="J139" s="61">
        <v>0</v>
      </c>
      <c r="K139" s="61">
        <v>0</v>
      </c>
      <c r="L139" s="61">
        <v>0</v>
      </c>
      <c r="M139" s="61">
        <v>1542239.28</v>
      </c>
      <c r="N139" s="86">
        <v>100</v>
      </c>
      <c r="O139" s="86">
        <v>0</v>
      </c>
      <c r="P139" s="87">
        <v>0</v>
      </c>
    </row>
    <row r="140" spans="1:16" ht="12.75">
      <c r="A140" s="263">
        <v>2</v>
      </c>
      <c r="B140" s="264">
        <v>9</v>
      </c>
      <c r="C140" s="264">
        <v>8</v>
      </c>
      <c r="D140" s="36">
        <v>2</v>
      </c>
      <c r="E140" s="36">
        <v>0</v>
      </c>
      <c r="F140" s="46"/>
      <c r="G140" s="44" t="s">
        <v>355</v>
      </c>
      <c r="H140" s="61">
        <v>2363833</v>
      </c>
      <c r="I140" s="61">
        <v>1719352</v>
      </c>
      <c r="J140" s="61">
        <v>644481</v>
      </c>
      <c r="K140" s="61">
        <v>0</v>
      </c>
      <c r="L140" s="61">
        <v>0</v>
      </c>
      <c r="M140" s="61">
        <v>0</v>
      </c>
      <c r="N140" s="86">
        <v>72.73</v>
      </c>
      <c r="O140" s="86">
        <v>27.26</v>
      </c>
      <c r="P140" s="87">
        <v>0</v>
      </c>
    </row>
    <row r="141" spans="1:16" ht="12.75">
      <c r="A141" s="263">
        <v>2</v>
      </c>
      <c r="B141" s="264">
        <v>10</v>
      </c>
      <c r="C141" s="264">
        <v>7</v>
      </c>
      <c r="D141" s="36">
        <v>2</v>
      </c>
      <c r="E141" s="36">
        <v>0</v>
      </c>
      <c r="F141" s="46"/>
      <c r="G141" s="44" t="s">
        <v>356</v>
      </c>
      <c r="H141" s="61">
        <v>3373854</v>
      </c>
      <c r="I141" s="61">
        <v>2557896</v>
      </c>
      <c r="J141" s="61">
        <v>815958</v>
      </c>
      <c r="K141" s="61">
        <v>0</v>
      </c>
      <c r="L141" s="61">
        <v>0</v>
      </c>
      <c r="M141" s="61">
        <v>0</v>
      </c>
      <c r="N141" s="86">
        <v>75.81</v>
      </c>
      <c r="O141" s="86">
        <v>24.18</v>
      </c>
      <c r="P141" s="87">
        <v>0</v>
      </c>
    </row>
    <row r="142" spans="1:16" ht="12.75">
      <c r="A142" s="263">
        <v>2</v>
      </c>
      <c r="B142" s="264">
        <v>6</v>
      </c>
      <c r="C142" s="264">
        <v>9</v>
      </c>
      <c r="D142" s="36">
        <v>2</v>
      </c>
      <c r="E142" s="36">
        <v>0</v>
      </c>
      <c r="F142" s="46"/>
      <c r="G142" s="44" t="s">
        <v>357</v>
      </c>
      <c r="H142" s="61">
        <v>3992080</v>
      </c>
      <c r="I142" s="61">
        <v>2453143</v>
      </c>
      <c r="J142" s="61">
        <v>1479726</v>
      </c>
      <c r="K142" s="61">
        <v>59211</v>
      </c>
      <c r="L142" s="61">
        <v>0</v>
      </c>
      <c r="M142" s="61">
        <v>0</v>
      </c>
      <c r="N142" s="86">
        <v>61.45</v>
      </c>
      <c r="O142" s="86">
        <v>37.06</v>
      </c>
      <c r="P142" s="87">
        <v>1.48</v>
      </c>
    </row>
    <row r="143" spans="1:16" ht="12.75">
      <c r="A143" s="263">
        <v>2</v>
      </c>
      <c r="B143" s="264">
        <v>21</v>
      </c>
      <c r="C143" s="264">
        <v>7</v>
      </c>
      <c r="D143" s="36">
        <v>2</v>
      </c>
      <c r="E143" s="36">
        <v>0</v>
      </c>
      <c r="F143" s="46"/>
      <c r="G143" s="44" t="s">
        <v>358</v>
      </c>
      <c r="H143" s="61">
        <v>2999383</v>
      </c>
      <c r="I143" s="61">
        <v>1921309</v>
      </c>
      <c r="J143" s="61">
        <v>1078074</v>
      </c>
      <c r="K143" s="61">
        <v>0</v>
      </c>
      <c r="L143" s="61">
        <v>0</v>
      </c>
      <c r="M143" s="61">
        <v>0</v>
      </c>
      <c r="N143" s="86">
        <v>64.05</v>
      </c>
      <c r="O143" s="86">
        <v>35.94</v>
      </c>
      <c r="P143" s="87">
        <v>0</v>
      </c>
    </row>
    <row r="144" spans="1:16" ht="12.75">
      <c r="A144" s="263">
        <v>2</v>
      </c>
      <c r="B144" s="264">
        <v>24</v>
      </c>
      <c r="C144" s="264">
        <v>4</v>
      </c>
      <c r="D144" s="36">
        <v>2</v>
      </c>
      <c r="E144" s="36">
        <v>0</v>
      </c>
      <c r="F144" s="46"/>
      <c r="G144" s="44" t="s">
        <v>359</v>
      </c>
      <c r="H144" s="61">
        <v>4452146</v>
      </c>
      <c r="I144" s="61">
        <v>2659850</v>
      </c>
      <c r="J144" s="61">
        <v>1792296</v>
      </c>
      <c r="K144" s="61">
        <v>0</v>
      </c>
      <c r="L144" s="61">
        <v>0</v>
      </c>
      <c r="M144" s="61">
        <v>0</v>
      </c>
      <c r="N144" s="86">
        <v>59.74</v>
      </c>
      <c r="O144" s="86">
        <v>40.25</v>
      </c>
      <c r="P144" s="87">
        <v>0</v>
      </c>
    </row>
    <row r="145" spans="1:16" ht="12.75">
      <c r="A145" s="263">
        <v>2</v>
      </c>
      <c r="B145" s="264">
        <v>25</v>
      </c>
      <c r="C145" s="264">
        <v>5</v>
      </c>
      <c r="D145" s="36">
        <v>2</v>
      </c>
      <c r="E145" s="36">
        <v>0</v>
      </c>
      <c r="F145" s="46"/>
      <c r="G145" s="44" t="s">
        <v>360</v>
      </c>
      <c r="H145" s="61">
        <v>3479470</v>
      </c>
      <c r="I145" s="61">
        <v>3069772</v>
      </c>
      <c r="J145" s="61">
        <v>409698</v>
      </c>
      <c r="K145" s="61">
        <v>0</v>
      </c>
      <c r="L145" s="61">
        <v>0</v>
      </c>
      <c r="M145" s="61">
        <v>0</v>
      </c>
      <c r="N145" s="86">
        <v>88.22</v>
      </c>
      <c r="O145" s="86">
        <v>11.77</v>
      </c>
      <c r="P145" s="87">
        <v>0</v>
      </c>
    </row>
    <row r="146" spans="1:16" ht="12.75">
      <c r="A146" s="263">
        <v>2</v>
      </c>
      <c r="B146" s="264">
        <v>19</v>
      </c>
      <c r="C146" s="264">
        <v>7</v>
      </c>
      <c r="D146" s="36">
        <v>2</v>
      </c>
      <c r="E146" s="36">
        <v>0</v>
      </c>
      <c r="F146" s="46"/>
      <c r="G146" s="44" t="s">
        <v>298</v>
      </c>
      <c r="H146" s="61">
        <v>11452589</v>
      </c>
      <c r="I146" s="61">
        <v>8582696</v>
      </c>
      <c r="J146" s="61">
        <v>2869893</v>
      </c>
      <c r="K146" s="61">
        <v>0</v>
      </c>
      <c r="L146" s="61">
        <v>0</v>
      </c>
      <c r="M146" s="61">
        <v>0</v>
      </c>
      <c r="N146" s="86">
        <v>74.94</v>
      </c>
      <c r="O146" s="86">
        <v>25.05</v>
      </c>
      <c r="P146" s="87">
        <v>0</v>
      </c>
    </row>
    <row r="147" spans="1:16" ht="12.75">
      <c r="A147" s="263">
        <v>2</v>
      </c>
      <c r="B147" s="264">
        <v>18</v>
      </c>
      <c r="C147" s="264">
        <v>5</v>
      </c>
      <c r="D147" s="36">
        <v>2</v>
      </c>
      <c r="E147" s="36">
        <v>0</v>
      </c>
      <c r="F147" s="46"/>
      <c r="G147" s="44" t="s">
        <v>361</v>
      </c>
      <c r="H147" s="61">
        <v>4415297</v>
      </c>
      <c r="I147" s="61">
        <v>3044318</v>
      </c>
      <c r="J147" s="61">
        <v>1345914</v>
      </c>
      <c r="K147" s="61">
        <v>25065</v>
      </c>
      <c r="L147" s="61">
        <v>0</v>
      </c>
      <c r="M147" s="61">
        <v>0</v>
      </c>
      <c r="N147" s="86">
        <v>68.94</v>
      </c>
      <c r="O147" s="86">
        <v>30.48</v>
      </c>
      <c r="P147" s="87">
        <v>0.56</v>
      </c>
    </row>
    <row r="148" spans="1:16" ht="12.75">
      <c r="A148" s="263">
        <v>2</v>
      </c>
      <c r="B148" s="264">
        <v>21</v>
      </c>
      <c r="C148" s="264">
        <v>8</v>
      </c>
      <c r="D148" s="36">
        <v>2</v>
      </c>
      <c r="E148" s="36">
        <v>0</v>
      </c>
      <c r="F148" s="46"/>
      <c r="G148" s="44" t="s">
        <v>362</v>
      </c>
      <c r="H148" s="61">
        <v>3706812</v>
      </c>
      <c r="I148" s="61">
        <v>2074248</v>
      </c>
      <c r="J148" s="61">
        <v>1341720</v>
      </c>
      <c r="K148" s="61">
        <v>290844</v>
      </c>
      <c r="L148" s="61">
        <v>0</v>
      </c>
      <c r="M148" s="61">
        <v>0</v>
      </c>
      <c r="N148" s="86">
        <v>55.95</v>
      </c>
      <c r="O148" s="86">
        <v>36.19</v>
      </c>
      <c r="P148" s="87">
        <v>7.84</v>
      </c>
    </row>
    <row r="149" spans="1:16" ht="12.75">
      <c r="A149" s="263">
        <v>2</v>
      </c>
      <c r="B149" s="264">
        <v>1</v>
      </c>
      <c r="C149" s="264">
        <v>6</v>
      </c>
      <c r="D149" s="36">
        <v>2</v>
      </c>
      <c r="E149" s="36">
        <v>0</v>
      </c>
      <c r="F149" s="46"/>
      <c r="G149" s="44" t="s">
        <v>363</v>
      </c>
      <c r="H149" s="61">
        <v>5070677</v>
      </c>
      <c r="I149" s="61">
        <v>4604441</v>
      </c>
      <c r="J149" s="61">
        <v>465399</v>
      </c>
      <c r="K149" s="61">
        <v>837</v>
      </c>
      <c r="L149" s="61">
        <v>0</v>
      </c>
      <c r="M149" s="61">
        <v>0</v>
      </c>
      <c r="N149" s="86">
        <v>90.8</v>
      </c>
      <c r="O149" s="86">
        <v>9.17</v>
      </c>
      <c r="P149" s="87">
        <v>0.01</v>
      </c>
    </row>
    <row r="150" spans="1:16" ht="12.75">
      <c r="A150" s="263">
        <v>2</v>
      </c>
      <c r="B150" s="264">
        <v>5</v>
      </c>
      <c r="C150" s="264">
        <v>6</v>
      </c>
      <c r="D150" s="36">
        <v>2</v>
      </c>
      <c r="E150" s="36">
        <v>0</v>
      </c>
      <c r="F150" s="46"/>
      <c r="G150" s="44" t="s">
        <v>364</v>
      </c>
      <c r="H150" s="61">
        <v>3179058</v>
      </c>
      <c r="I150" s="61">
        <v>2188455</v>
      </c>
      <c r="J150" s="61">
        <v>990603</v>
      </c>
      <c r="K150" s="61">
        <v>0</v>
      </c>
      <c r="L150" s="61">
        <v>0</v>
      </c>
      <c r="M150" s="61">
        <v>0</v>
      </c>
      <c r="N150" s="86">
        <v>68.83</v>
      </c>
      <c r="O150" s="86">
        <v>31.16</v>
      </c>
      <c r="P150" s="87">
        <v>0</v>
      </c>
    </row>
    <row r="151" spans="1:16" ht="12.75">
      <c r="A151" s="263">
        <v>2</v>
      </c>
      <c r="B151" s="264">
        <v>22</v>
      </c>
      <c r="C151" s="264">
        <v>2</v>
      </c>
      <c r="D151" s="36">
        <v>2</v>
      </c>
      <c r="E151" s="36">
        <v>0</v>
      </c>
      <c r="F151" s="46"/>
      <c r="G151" s="44" t="s">
        <v>365</v>
      </c>
      <c r="H151" s="61">
        <v>7084540</v>
      </c>
      <c r="I151" s="61">
        <v>4374766</v>
      </c>
      <c r="J151" s="61">
        <v>2653965</v>
      </c>
      <c r="K151" s="61">
        <v>55809</v>
      </c>
      <c r="L151" s="61">
        <v>0</v>
      </c>
      <c r="M151" s="61">
        <v>0</v>
      </c>
      <c r="N151" s="86">
        <v>61.75</v>
      </c>
      <c r="O151" s="86">
        <v>37.46</v>
      </c>
      <c r="P151" s="87">
        <v>0.78</v>
      </c>
    </row>
    <row r="152" spans="1:16" ht="12.75">
      <c r="A152" s="263">
        <v>2</v>
      </c>
      <c r="B152" s="264">
        <v>20</v>
      </c>
      <c r="C152" s="264">
        <v>4</v>
      </c>
      <c r="D152" s="36">
        <v>2</v>
      </c>
      <c r="E152" s="36">
        <v>0</v>
      </c>
      <c r="F152" s="46"/>
      <c r="G152" s="44" t="s">
        <v>366</v>
      </c>
      <c r="H152" s="61">
        <v>4202348</v>
      </c>
      <c r="I152" s="61">
        <v>3795647</v>
      </c>
      <c r="J152" s="61">
        <v>406701</v>
      </c>
      <c r="K152" s="61">
        <v>0</v>
      </c>
      <c r="L152" s="61">
        <v>0</v>
      </c>
      <c r="M152" s="61">
        <v>0</v>
      </c>
      <c r="N152" s="86">
        <v>90.32</v>
      </c>
      <c r="O152" s="86">
        <v>9.67</v>
      </c>
      <c r="P152" s="87">
        <v>0</v>
      </c>
    </row>
    <row r="153" spans="1:16" ht="12.75">
      <c r="A153" s="263">
        <v>2</v>
      </c>
      <c r="B153" s="264">
        <v>26</v>
      </c>
      <c r="C153" s="264">
        <v>5</v>
      </c>
      <c r="D153" s="36">
        <v>2</v>
      </c>
      <c r="E153" s="36">
        <v>0</v>
      </c>
      <c r="F153" s="46"/>
      <c r="G153" s="44" t="s">
        <v>367</v>
      </c>
      <c r="H153" s="61">
        <v>4463490</v>
      </c>
      <c r="I153" s="61">
        <v>2825031</v>
      </c>
      <c r="J153" s="61">
        <v>1638459</v>
      </c>
      <c r="K153" s="61">
        <v>0</v>
      </c>
      <c r="L153" s="61">
        <v>0</v>
      </c>
      <c r="M153" s="61">
        <v>0</v>
      </c>
      <c r="N153" s="86">
        <v>63.29</v>
      </c>
      <c r="O153" s="86">
        <v>36.7</v>
      </c>
      <c r="P153" s="87">
        <v>0</v>
      </c>
    </row>
    <row r="154" spans="1:16" ht="12.75">
      <c r="A154" s="263">
        <v>2</v>
      </c>
      <c r="B154" s="264">
        <v>20</v>
      </c>
      <c r="C154" s="264">
        <v>5</v>
      </c>
      <c r="D154" s="36">
        <v>2</v>
      </c>
      <c r="E154" s="36">
        <v>0</v>
      </c>
      <c r="F154" s="46"/>
      <c r="G154" s="44" t="s">
        <v>368</v>
      </c>
      <c r="H154" s="61">
        <v>4416041</v>
      </c>
      <c r="I154" s="61">
        <v>3000503</v>
      </c>
      <c r="J154" s="61">
        <v>1415538</v>
      </c>
      <c r="K154" s="61">
        <v>0</v>
      </c>
      <c r="L154" s="61">
        <v>0</v>
      </c>
      <c r="M154" s="61">
        <v>0</v>
      </c>
      <c r="N154" s="86">
        <v>67.94</v>
      </c>
      <c r="O154" s="86">
        <v>32.05</v>
      </c>
      <c r="P154" s="87">
        <v>0</v>
      </c>
    </row>
    <row r="155" spans="1:16" ht="12.75">
      <c r="A155" s="263">
        <v>2</v>
      </c>
      <c r="B155" s="264">
        <v>25</v>
      </c>
      <c r="C155" s="264">
        <v>7</v>
      </c>
      <c r="D155" s="36">
        <v>2</v>
      </c>
      <c r="E155" s="36">
        <v>0</v>
      </c>
      <c r="F155" s="46"/>
      <c r="G155" s="44" t="s">
        <v>304</v>
      </c>
      <c r="H155" s="61">
        <v>3781705</v>
      </c>
      <c r="I155" s="61">
        <v>3181279</v>
      </c>
      <c r="J155" s="61">
        <v>600426</v>
      </c>
      <c r="K155" s="61">
        <v>0</v>
      </c>
      <c r="L155" s="61">
        <v>0</v>
      </c>
      <c r="M155" s="61">
        <v>0</v>
      </c>
      <c r="N155" s="86">
        <v>84.12</v>
      </c>
      <c r="O155" s="86">
        <v>15.87</v>
      </c>
      <c r="P155" s="87">
        <v>0</v>
      </c>
    </row>
    <row r="156" spans="1:16" ht="12.75">
      <c r="A156" s="263">
        <v>2</v>
      </c>
      <c r="B156" s="264">
        <v>26</v>
      </c>
      <c r="C156" s="264">
        <v>6</v>
      </c>
      <c r="D156" s="36">
        <v>2</v>
      </c>
      <c r="E156" s="36">
        <v>0</v>
      </c>
      <c r="F156" s="46"/>
      <c r="G156" s="44" t="s">
        <v>305</v>
      </c>
      <c r="H156" s="61">
        <v>4243306</v>
      </c>
      <c r="I156" s="61">
        <v>3589384</v>
      </c>
      <c r="J156" s="61">
        <v>609633</v>
      </c>
      <c r="K156" s="61">
        <v>44289</v>
      </c>
      <c r="L156" s="61">
        <v>0</v>
      </c>
      <c r="M156" s="61">
        <v>0</v>
      </c>
      <c r="N156" s="86">
        <v>84.58</v>
      </c>
      <c r="O156" s="86">
        <v>14.36</v>
      </c>
      <c r="P156" s="87">
        <v>1.04</v>
      </c>
    </row>
    <row r="157" spans="1:16" ht="12.75">
      <c r="A157" s="263">
        <v>2</v>
      </c>
      <c r="B157" s="264">
        <v>23</v>
      </c>
      <c r="C157" s="264">
        <v>9</v>
      </c>
      <c r="D157" s="36">
        <v>2</v>
      </c>
      <c r="E157" s="36">
        <v>0</v>
      </c>
      <c r="F157" s="46"/>
      <c r="G157" s="44" t="s">
        <v>369</v>
      </c>
      <c r="H157" s="61">
        <v>3993068</v>
      </c>
      <c r="I157" s="61">
        <v>3474893</v>
      </c>
      <c r="J157" s="61">
        <v>518175</v>
      </c>
      <c r="K157" s="61">
        <v>0</v>
      </c>
      <c r="L157" s="61">
        <v>0</v>
      </c>
      <c r="M157" s="61">
        <v>0</v>
      </c>
      <c r="N157" s="86">
        <v>87.02</v>
      </c>
      <c r="O157" s="86">
        <v>12.97</v>
      </c>
      <c r="P157" s="87">
        <v>0</v>
      </c>
    </row>
    <row r="158" spans="1:16" ht="12.75">
      <c r="A158" s="263">
        <v>2</v>
      </c>
      <c r="B158" s="264">
        <v>3</v>
      </c>
      <c r="C158" s="264">
        <v>6</v>
      </c>
      <c r="D158" s="36">
        <v>2</v>
      </c>
      <c r="E158" s="36">
        <v>0</v>
      </c>
      <c r="F158" s="46"/>
      <c r="G158" s="44" t="s">
        <v>370</v>
      </c>
      <c r="H158" s="61">
        <v>2582257</v>
      </c>
      <c r="I158" s="61">
        <v>2169508</v>
      </c>
      <c r="J158" s="61">
        <v>412749</v>
      </c>
      <c r="K158" s="61">
        <v>0</v>
      </c>
      <c r="L158" s="61">
        <v>0</v>
      </c>
      <c r="M158" s="61">
        <v>0</v>
      </c>
      <c r="N158" s="86">
        <v>84.01</v>
      </c>
      <c r="O158" s="86">
        <v>15.98</v>
      </c>
      <c r="P158" s="87">
        <v>0</v>
      </c>
    </row>
    <row r="159" spans="1:16" s="107" customFormat="1" ht="15">
      <c r="A159" s="265"/>
      <c r="B159" s="266"/>
      <c r="C159" s="266"/>
      <c r="D159" s="120"/>
      <c r="E159" s="120"/>
      <c r="F159" s="121" t="s">
        <v>371</v>
      </c>
      <c r="G159" s="122"/>
      <c r="H159" s="123">
        <v>408191259</v>
      </c>
      <c r="I159" s="123">
        <v>305842845</v>
      </c>
      <c r="J159" s="123">
        <v>95338404</v>
      </c>
      <c r="K159" s="123">
        <v>7010010</v>
      </c>
      <c r="L159" s="123">
        <v>0</v>
      </c>
      <c r="M159" s="123">
        <v>29909799.759999998</v>
      </c>
      <c r="N159" s="150">
        <v>74.92635823443734</v>
      </c>
      <c r="O159" s="150">
        <v>23.356307098188008</v>
      </c>
      <c r="P159" s="151">
        <v>1.7173346673746388</v>
      </c>
    </row>
    <row r="160" spans="1:16" ht="12.75">
      <c r="A160" s="263">
        <v>2</v>
      </c>
      <c r="B160" s="264">
        <v>24</v>
      </c>
      <c r="C160" s="264">
        <v>1</v>
      </c>
      <c r="D160" s="36">
        <v>3</v>
      </c>
      <c r="E160" s="36">
        <v>0</v>
      </c>
      <c r="F160" s="46"/>
      <c r="G160" s="44" t="s">
        <v>372</v>
      </c>
      <c r="H160" s="61">
        <v>3378742</v>
      </c>
      <c r="I160" s="61">
        <v>2129974</v>
      </c>
      <c r="J160" s="61">
        <v>1202076</v>
      </c>
      <c r="K160" s="61">
        <v>46692</v>
      </c>
      <c r="L160" s="61">
        <v>0</v>
      </c>
      <c r="M160" s="61">
        <v>0</v>
      </c>
      <c r="N160" s="86">
        <v>63.04</v>
      </c>
      <c r="O160" s="86">
        <v>35.57</v>
      </c>
      <c r="P160" s="87">
        <v>1.38</v>
      </c>
    </row>
    <row r="161" spans="1:16" ht="12.75">
      <c r="A161" s="263">
        <v>2</v>
      </c>
      <c r="B161" s="264">
        <v>14</v>
      </c>
      <c r="C161" s="264">
        <v>2</v>
      </c>
      <c r="D161" s="36">
        <v>3</v>
      </c>
      <c r="E161" s="36">
        <v>0</v>
      </c>
      <c r="F161" s="46"/>
      <c r="G161" s="44" t="s">
        <v>373</v>
      </c>
      <c r="H161" s="61">
        <v>7531347</v>
      </c>
      <c r="I161" s="61">
        <v>4779984</v>
      </c>
      <c r="J161" s="61">
        <v>2622825</v>
      </c>
      <c r="K161" s="61">
        <v>128538</v>
      </c>
      <c r="L161" s="61">
        <v>0</v>
      </c>
      <c r="M161" s="61">
        <v>0</v>
      </c>
      <c r="N161" s="86">
        <v>63.46</v>
      </c>
      <c r="O161" s="86">
        <v>34.82</v>
      </c>
      <c r="P161" s="87">
        <v>1.7</v>
      </c>
    </row>
    <row r="162" spans="1:16" ht="12.75">
      <c r="A162" s="263">
        <v>2</v>
      </c>
      <c r="B162" s="264">
        <v>25</v>
      </c>
      <c r="C162" s="264">
        <v>3</v>
      </c>
      <c r="D162" s="36">
        <v>3</v>
      </c>
      <c r="E162" s="36">
        <v>0</v>
      </c>
      <c r="F162" s="46"/>
      <c r="G162" s="44" t="s">
        <v>374</v>
      </c>
      <c r="H162" s="61">
        <v>13061654</v>
      </c>
      <c r="I162" s="61">
        <v>12799952</v>
      </c>
      <c r="J162" s="61">
        <v>0</v>
      </c>
      <c r="K162" s="61">
        <v>261702</v>
      </c>
      <c r="L162" s="61">
        <v>0</v>
      </c>
      <c r="M162" s="61">
        <v>7664562</v>
      </c>
      <c r="N162" s="86">
        <v>97.99</v>
      </c>
      <c r="O162" s="86">
        <v>0</v>
      </c>
      <c r="P162" s="87">
        <v>2</v>
      </c>
    </row>
    <row r="163" spans="1:16" ht="12.75">
      <c r="A163" s="263">
        <v>2</v>
      </c>
      <c r="B163" s="264">
        <v>5</v>
      </c>
      <c r="C163" s="264">
        <v>2</v>
      </c>
      <c r="D163" s="36">
        <v>3</v>
      </c>
      <c r="E163" s="36">
        <v>0</v>
      </c>
      <c r="F163" s="46"/>
      <c r="G163" s="44" t="s">
        <v>375</v>
      </c>
      <c r="H163" s="61">
        <v>7509074</v>
      </c>
      <c r="I163" s="61">
        <v>3674615</v>
      </c>
      <c r="J163" s="61">
        <v>3619827</v>
      </c>
      <c r="K163" s="61">
        <v>214632</v>
      </c>
      <c r="L163" s="61">
        <v>0</v>
      </c>
      <c r="M163" s="61">
        <v>0</v>
      </c>
      <c r="N163" s="86">
        <v>48.93</v>
      </c>
      <c r="O163" s="86">
        <v>48.2</v>
      </c>
      <c r="P163" s="87">
        <v>2.85</v>
      </c>
    </row>
    <row r="164" spans="1:16" ht="12.75">
      <c r="A164" s="263">
        <v>2</v>
      </c>
      <c r="B164" s="264">
        <v>22</v>
      </c>
      <c r="C164" s="264">
        <v>1</v>
      </c>
      <c r="D164" s="36">
        <v>3</v>
      </c>
      <c r="E164" s="36">
        <v>0</v>
      </c>
      <c r="F164" s="46"/>
      <c r="G164" s="44" t="s">
        <v>376</v>
      </c>
      <c r="H164" s="61">
        <v>4963542</v>
      </c>
      <c r="I164" s="61">
        <v>4819452</v>
      </c>
      <c r="J164" s="61">
        <v>0</v>
      </c>
      <c r="K164" s="61">
        <v>144090</v>
      </c>
      <c r="L164" s="61">
        <v>0</v>
      </c>
      <c r="M164" s="61">
        <v>0</v>
      </c>
      <c r="N164" s="86">
        <v>97.09</v>
      </c>
      <c r="O164" s="86">
        <v>0</v>
      </c>
      <c r="P164" s="87">
        <v>2.9</v>
      </c>
    </row>
    <row r="165" spans="1:16" ht="12.75">
      <c r="A165" s="263">
        <v>2</v>
      </c>
      <c r="B165" s="264">
        <v>8</v>
      </c>
      <c r="C165" s="264">
        <v>6</v>
      </c>
      <c r="D165" s="36">
        <v>3</v>
      </c>
      <c r="E165" s="36">
        <v>0</v>
      </c>
      <c r="F165" s="46"/>
      <c r="G165" s="44" t="s">
        <v>377</v>
      </c>
      <c r="H165" s="61">
        <v>11460504</v>
      </c>
      <c r="I165" s="61">
        <v>6362427</v>
      </c>
      <c r="J165" s="61">
        <v>4825467</v>
      </c>
      <c r="K165" s="61">
        <v>272610</v>
      </c>
      <c r="L165" s="61">
        <v>0</v>
      </c>
      <c r="M165" s="61">
        <v>0</v>
      </c>
      <c r="N165" s="86">
        <v>55.51</v>
      </c>
      <c r="O165" s="86">
        <v>42.1</v>
      </c>
      <c r="P165" s="87">
        <v>2.37</v>
      </c>
    </row>
    <row r="166" spans="1:16" ht="12.75">
      <c r="A166" s="263">
        <v>2</v>
      </c>
      <c r="B166" s="264">
        <v>16</v>
      </c>
      <c r="C166" s="264">
        <v>1</v>
      </c>
      <c r="D166" s="36">
        <v>3</v>
      </c>
      <c r="E166" s="36">
        <v>0</v>
      </c>
      <c r="F166" s="46"/>
      <c r="G166" s="44" t="s">
        <v>378</v>
      </c>
      <c r="H166" s="61">
        <v>6141201</v>
      </c>
      <c r="I166" s="61">
        <v>4973037</v>
      </c>
      <c r="J166" s="61">
        <v>1014957</v>
      </c>
      <c r="K166" s="61">
        <v>153207</v>
      </c>
      <c r="L166" s="61">
        <v>0</v>
      </c>
      <c r="M166" s="61">
        <v>0</v>
      </c>
      <c r="N166" s="86">
        <v>80.97</v>
      </c>
      <c r="O166" s="86">
        <v>16.52</v>
      </c>
      <c r="P166" s="87">
        <v>2.49</v>
      </c>
    </row>
    <row r="167" spans="1:16" ht="12.75">
      <c r="A167" s="263">
        <v>2</v>
      </c>
      <c r="B167" s="264">
        <v>21</v>
      </c>
      <c r="C167" s="264">
        <v>5</v>
      </c>
      <c r="D167" s="36">
        <v>3</v>
      </c>
      <c r="E167" s="36">
        <v>0</v>
      </c>
      <c r="F167" s="46"/>
      <c r="G167" s="44" t="s">
        <v>379</v>
      </c>
      <c r="H167" s="61">
        <v>5567429</v>
      </c>
      <c r="I167" s="61">
        <v>3573119</v>
      </c>
      <c r="J167" s="61">
        <v>1790091</v>
      </c>
      <c r="K167" s="61">
        <v>204219</v>
      </c>
      <c r="L167" s="61">
        <v>0</v>
      </c>
      <c r="M167" s="61">
        <v>0</v>
      </c>
      <c r="N167" s="86">
        <v>64.17</v>
      </c>
      <c r="O167" s="86">
        <v>32.15</v>
      </c>
      <c r="P167" s="87">
        <v>3.66</v>
      </c>
    </row>
    <row r="168" spans="1:16" ht="12.75">
      <c r="A168" s="263">
        <v>2</v>
      </c>
      <c r="B168" s="264">
        <v>4</v>
      </c>
      <c r="C168" s="264">
        <v>1</v>
      </c>
      <c r="D168" s="36">
        <v>3</v>
      </c>
      <c r="E168" s="36">
        <v>0</v>
      </c>
      <c r="F168" s="46"/>
      <c r="G168" s="44" t="s">
        <v>380</v>
      </c>
      <c r="H168" s="61">
        <v>11867089</v>
      </c>
      <c r="I168" s="61">
        <v>9063076</v>
      </c>
      <c r="J168" s="61">
        <v>2601126</v>
      </c>
      <c r="K168" s="61">
        <v>202887</v>
      </c>
      <c r="L168" s="61">
        <v>0</v>
      </c>
      <c r="M168" s="61">
        <v>0</v>
      </c>
      <c r="N168" s="86">
        <v>76.37</v>
      </c>
      <c r="O168" s="86">
        <v>21.91</v>
      </c>
      <c r="P168" s="87">
        <v>1.7</v>
      </c>
    </row>
    <row r="169" spans="1:16" ht="12.75">
      <c r="A169" s="263">
        <v>2</v>
      </c>
      <c r="B169" s="264">
        <v>12</v>
      </c>
      <c r="C169" s="264">
        <v>1</v>
      </c>
      <c r="D169" s="36">
        <v>3</v>
      </c>
      <c r="E169" s="36">
        <v>0</v>
      </c>
      <c r="F169" s="46"/>
      <c r="G169" s="44" t="s">
        <v>381</v>
      </c>
      <c r="H169" s="61">
        <v>5597362</v>
      </c>
      <c r="I169" s="61">
        <v>3718198</v>
      </c>
      <c r="J169" s="61">
        <v>1815543</v>
      </c>
      <c r="K169" s="61">
        <v>63621</v>
      </c>
      <c r="L169" s="61">
        <v>0</v>
      </c>
      <c r="M169" s="61">
        <v>0</v>
      </c>
      <c r="N169" s="86">
        <v>66.42</v>
      </c>
      <c r="O169" s="86">
        <v>32.43</v>
      </c>
      <c r="P169" s="87">
        <v>1.13</v>
      </c>
    </row>
    <row r="170" spans="1:16" ht="12.75">
      <c r="A170" s="263">
        <v>2</v>
      </c>
      <c r="B170" s="264">
        <v>19</v>
      </c>
      <c r="C170" s="264">
        <v>4</v>
      </c>
      <c r="D170" s="36">
        <v>3</v>
      </c>
      <c r="E170" s="36">
        <v>0</v>
      </c>
      <c r="F170" s="46"/>
      <c r="G170" s="44" t="s">
        <v>382</v>
      </c>
      <c r="H170" s="61">
        <v>5995329</v>
      </c>
      <c r="I170" s="61">
        <v>3931125</v>
      </c>
      <c r="J170" s="61">
        <v>1990521</v>
      </c>
      <c r="K170" s="61">
        <v>73683</v>
      </c>
      <c r="L170" s="61">
        <v>0</v>
      </c>
      <c r="M170" s="61">
        <v>0</v>
      </c>
      <c r="N170" s="86">
        <v>65.56</v>
      </c>
      <c r="O170" s="86">
        <v>33.2</v>
      </c>
      <c r="P170" s="87">
        <v>1.22</v>
      </c>
    </row>
    <row r="171" spans="1:16" ht="12.75">
      <c r="A171" s="263">
        <v>2</v>
      </c>
      <c r="B171" s="264">
        <v>15</v>
      </c>
      <c r="C171" s="264">
        <v>3</v>
      </c>
      <c r="D171" s="36">
        <v>3</v>
      </c>
      <c r="E171" s="36">
        <v>0</v>
      </c>
      <c r="F171" s="46"/>
      <c r="G171" s="44" t="s">
        <v>383</v>
      </c>
      <c r="H171" s="61">
        <v>8040408</v>
      </c>
      <c r="I171" s="61">
        <v>7837368</v>
      </c>
      <c r="J171" s="61">
        <v>0</v>
      </c>
      <c r="K171" s="61">
        <v>203040</v>
      </c>
      <c r="L171" s="61">
        <v>0</v>
      </c>
      <c r="M171" s="61">
        <v>1311944.26</v>
      </c>
      <c r="N171" s="86">
        <v>97.47</v>
      </c>
      <c r="O171" s="86">
        <v>0</v>
      </c>
      <c r="P171" s="87">
        <v>2.52</v>
      </c>
    </row>
    <row r="172" spans="1:16" ht="12.75">
      <c r="A172" s="263">
        <v>2</v>
      </c>
      <c r="B172" s="264">
        <v>23</v>
      </c>
      <c r="C172" s="264">
        <v>4</v>
      </c>
      <c r="D172" s="36">
        <v>3</v>
      </c>
      <c r="E172" s="36">
        <v>0</v>
      </c>
      <c r="F172" s="46"/>
      <c r="G172" s="44" t="s">
        <v>384</v>
      </c>
      <c r="H172" s="61">
        <v>7619527</v>
      </c>
      <c r="I172" s="61">
        <v>7231510</v>
      </c>
      <c r="J172" s="61">
        <v>388017</v>
      </c>
      <c r="K172" s="61">
        <v>0</v>
      </c>
      <c r="L172" s="61">
        <v>0</v>
      </c>
      <c r="M172" s="61">
        <v>0</v>
      </c>
      <c r="N172" s="86">
        <v>94.9</v>
      </c>
      <c r="O172" s="86">
        <v>5.09</v>
      </c>
      <c r="P172" s="87">
        <v>0</v>
      </c>
    </row>
    <row r="173" spans="1:16" ht="12.75">
      <c r="A173" s="263">
        <v>2</v>
      </c>
      <c r="B173" s="264">
        <v>8</v>
      </c>
      <c r="C173" s="264">
        <v>8</v>
      </c>
      <c r="D173" s="36">
        <v>3</v>
      </c>
      <c r="E173" s="36">
        <v>0</v>
      </c>
      <c r="F173" s="46"/>
      <c r="G173" s="44" t="s">
        <v>385</v>
      </c>
      <c r="H173" s="61">
        <v>5585699</v>
      </c>
      <c r="I173" s="61">
        <v>3607472</v>
      </c>
      <c r="J173" s="61">
        <v>1794159</v>
      </c>
      <c r="K173" s="61">
        <v>184068</v>
      </c>
      <c r="L173" s="61">
        <v>0</v>
      </c>
      <c r="M173" s="61">
        <v>0</v>
      </c>
      <c r="N173" s="86">
        <v>64.58</v>
      </c>
      <c r="O173" s="86">
        <v>32.12</v>
      </c>
      <c r="P173" s="87">
        <v>3.29</v>
      </c>
    </row>
    <row r="174" spans="1:16" ht="12.75">
      <c r="A174" s="263">
        <v>2</v>
      </c>
      <c r="B174" s="264">
        <v>10</v>
      </c>
      <c r="C174" s="264">
        <v>3</v>
      </c>
      <c r="D174" s="36">
        <v>3</v>
      </c>
      <c r="E174" s="36">
        <v>0</v>
      </c>
      <c r="F174" s="46"/>
      <c r="G174" s="44" t="s">
        <v>386</v>
      </c>
      <c r="H174" s="61">
        <v>7691126</v>
      </c>
      <c r="I174" s="61">
        <v>5023832</v>
      </c>
      <c r="J174" s="61">
        <v>2406897</v>
      </c>
      <c r="K174" s="61">
        <v>260397</v>
      </c>
      <c r="L174" s="61">
        <v>0</v>
      </c>
      <c r="M174" s="61">
        <v>0</v>
      </c>
      <c r="N174" s="86">
        <v>65.31</v>
      </c>
      <c r="O174" s="86">
        <v>31.29</v>
      </c>
      <c r="P174" s="87">
        <v>3.38</v>
      </c>
    </row>
    <row r="175" spans="1:16" ht="12.75">
      <c r="A175" s="263">
        <v>2</v>
      </c>
      <c r="B175" s="264">
        <v>7</v>
      </c>
      <c r="C175" s="264">
        <v>3</v>
      </c>
      <c r="D175" s="36">
        <v>3</v>
      </c>
      <c r="E175" s="36">
        <v>0</v>
      </c>
      <c r="F175" s="46"/>
      <c r="G175" s="44" t="s">
        <v>387</v>
      </c>
      <c r="H175" s="61">
        <v>7878581</v>
      </c>
      <c r="I175" s="61">
        <v>4404527</v>
      </c>
      <c r="J175" s="61">
        <v>3466107</v>
      </c>
      <c r="K175" s="61">
        <v>7947</v>
      </c>
      <c r="L175" s="61">
        <v>0</v>
      </c>
      <c r="M175" s="61">
        <v>0</v>
      </c>
      <c r="N175" s="86">
        <v>55.9</v>
      </c>
      <c r="O175" s="86">
        <v>43.99</v>
      </c>
      <c r="P175" s="87">
        <v>0.1</v>
      </c>
    </row>
    <row r="176" spans="1:16" ht="12.75">
      <c r="A176" s="263">
        <v>2</v>
      </c>
      <c r="B176" s="264">
        <v>12</v>
      </c>
      <c r="C176" s="264">
        <v>2</v>
      </c>
      <c r="D176" s="36">
        <v>3</v>
      </c>
      <c r="E176" s="36">
        <v>0</v>
      </c>
      <c r="F176" s="46"/>
      <c r="G176" s="44" t="s">
        <v>388</v>
      </c>
      <c r="H176" s="61">
        <v>7280334</v>
      </c>
      <c r="I176" s="61">
        <v>4654089</v>
      </c>
      <c r="J176" s="61">
        <v>2428524</v>
      </c>
      <c r="K176" s="61">
        <v>197721</v>
      </c>
      <c r="L176" s="61">
        <v>0</v>
      </c>
      <c r="M176" s="61">
        <v>0</v>
      </c>
      <c r="N176" s="86">
        <v>63.92</v>
      </c>
      <c r="O176" s="86">
        <v>33.35</v>
      </c>
      <c r="P176" s="87">
        <v>2.71</v>
      </c>
    </row>
    <row r="177" spans="1:16" ht="12.75">
      <c r="A177" s="263">
        <v>2</v>
      </c>
      <c r="B177" s="264">
        <v>12</v>
      </c>
      <c r="C177" s="264">
        <v>3</v>
      </c>
      <c r="D177" s="36">
        <v>3</v>
      </c>
      <c r="E177" s="36">
        <v>0</v>
      </c>
      <c r="F177" s="46"/>
      <c r="G177" s="44" t="s">
        <v>389</v>
      </c>
      <c r="H177" s="61">
        <v>8329615</v>
      </c>
      <c r="I177" s="61">
        <v>7279063</v>
      </c>
      <c r="J177" s="61">
        <v>993744</v>
      </c>
      <c r="K177" s="61">
        <v>56808</v>
      </c>
      <c r="L177" s="61">
        <v>0</v>
      </c>
      <c r="M177" s="61">
        <v>0</v>
      </c>
      <c r="N177" s="86">
        <v>87.38</v>
      </c>
      <c r="O177" s="86">
        <v>11.93</v>
      </c>
      <c r="P177" s="87">
        <v>0.68</v>
      </c>
    </row>
    <row r="178" spans="1:16" ht="12.75">
      <c r="A178" s="263">
        <v>2</v>
      </c>
      <c r="B178" s="264">
        <v>21</v>
      </c>
      <c r="C178" s="264">
        <v>6</v>
      </c>
      <c r="D178" s="36">
        <v>3</v>
      </c>
      <c r="E178" s="36">
        <v>0</v>
      </c>
      <c r="F178" s="46"/>
      <c r="G178" s="44" t="s">
        <v>390</v>
      </c>
      <c r="H178" s="61">
        <v>4400171</v>
      </c>
      <c r="I178" s="61">
        <v>3397724</v>
      </c>
      <c r="J178" s="61">
        <v>878688</v>
      </c>
      <c r="K178" s="61">
        <v>123759</v>
      </c>
      <c r="L178" s="61">
        <v>0</v>
      </c>
      <c r="M178" s="61">
        <v>0</v>
      </c>
      <c r="N178" s="86">
        <v>77.21</v>
      </c>
      <c r="O178" s="86">
        <v>19.96</v>
      </c>
      <c r="P178" s="87">
        <v>2.81</v>
      </c>
    </row>
    <row r="179" spans="1:16" ht="12.75">
      <c r="A179" s="263">
        <v>2</v>
      </c>
      <c r="B179" s="264">
        <v>14</v>
      </c>
      <c r="C179" s="264">
        <v>5</v>
      </c>
      <c r="D179" s="36">
        <v>3</v>
      </c>
      <c r="E179" s="36">
        <v>0</v>
      </c>
      <c r="F179" s="46"/>
      <c r="G179" s="44" t="s">
        <v>391</v>
      </c>
      <c r="H179" s="61">
        <v>4121509</v>
      </c>
      <c r="I179" s="61">
        <v>3493435</v>
      </c>
      <c r="J179" s="61">
        <v>628074</v>
      </c>
      <c r="K179" s="61">
        <v>0</v>
      </c>
      <c r="L179" s="61">
        <v>0</v>
      </c>
      <c r="M179" s="61">
        <v>0</v>
      </c>
      <c r="N179" s="86">
        <v>84.76</v>
      </c>
      <c r="O179" s="86">
        <v>15.23</v>
      </c>
      <c r="P179" s="87">
        <v>0</v>
      </c>
    </row>
    <row r="180" spans="1:16" ht="12.75">
      <c r="A180" s="263">
        <v>2</v>
      </c>
      <c r="B180" s="264">
        <v>8</v>
      </c>
      <c r="C180" s="264">
        <v>10</v>
      </c>
      <c r="D180" s="36">
        <v>3</v>
      </c>
      <c r="E180" s="36">
        <v>0</v>
      </c>
      <c r="F180" s="46"/>
      <c r="G180" s="44" t="s">
        <v>392</v>
      </c>
      <c r="H180" s="61">
        <v>6025063</v>
      </c>
      <c r="I180" s="61">
        <v>3787663</v>
      </c>
      <c r="J180" s="61">
        <v>2188728</v>
      </c>
      <c r="K180" s="61">
        <v>48672</v>
      </c>
      <c r="L180" s="61">
        <v>0</v>
      </c>
      <c r="M180" s="61">
        <v>0</v>
      </c>
      <c r="N180" s="86">
        <v>62.86</v>
      </c>
      <c r="O180" s="86">
        <v>36.32</v>
      </c>
      <c r="P180" s="87">
        <v>0.8</v>
      </c>
    </row>
    <row r="181" spans="1:16" ht="12.75">
      <c r="A181" s="263">
        <v>2</v>
      </c>
      <c r="B181" s="264">
        <v>13</v>
      </c>
      <c r="C181" s="264">
        <v>3</v>
      </c>
      <c r="D181" s="36">
        <v>3</v>
      </c>
      <c r="E181" s="36">
        <v>0</v>
      </c>
      <c r="F181" s="46"/>
      <c r="G181" s="44" t="s">
        <v>393</v>
      </c>
      <c r="H181" s="61">
        <v>15288313</v>
      </c>
      <c r="I181" s="61">
        <v>10936543</v>
      </c>
      <c r="J181" s="61">
        <v>4274055</v>
      </c>
      <c r="K181" s="61">
        <v>77715</v>
      </c>
      <c r="L181" s="61">
        <v>0</v>
      </c>
      <c r="M181" s="61">
        <v>0</v>
      </c>
      <c r="N181" s="86">
        <v>71.53</v>
      </c>
      <c r="O181" s="86">
        <v>27.95</v>
      </c>
      <c r="P181" s="87">
        <v>0.5</v>
      </c>
    </row>
    <row r="182" spans="1:16" ht="12.75">
      <c r="A182" s="263">
        <v>2</v>
      </c>
      <c r="B182" s="264">
        <v>12</v>
      </c>
      <c r="C182" s="264">
        <v>4</v>
      </c>
      <c r="D182" s="36">
        <v>3</v>
      </c>
      <c r="E182" s="36">
        <v>0</v>
      </c>
      <c r="F182" s="46"/>
      <c r="G182" s="44" t="s">
        <v>394</v>
      </c>
      <c r="H182" s="61">
        <v>7496837</v>
      </c>
      <c r="I182" s="61">
        <v>5334479</v>
      </c>
      <c r="J182" s="61">
        <v>1980018</v>
      </c>
      <c r="K182" s="61">
        <v>182340</v>
      </c>
      <c r="L182" s="61">
        <v>0</v>
      </c>
      <c r="M182" s="61">
        <v>0</v>
      </c>
      <c r="N182" s="86">
        <v>71.15</v>
      </c>
      <c r="O182" s="86">
        <v>26.41</v>
      </c>
      <c r="P182" s="87">
        <v>2.43</v>
      </c>
    </row>
    <row r="183" spans="1:16" ht="12.75">
      <c r="A183" s="263">
        <v>2</v>
      </c>
      <c r="B183" s="264">
        <v>2</v>
      </c>
      <c r="C183" s="264">
        <v>7</v>
      </c>
      <c r="D183" s="36">
        <v>3</v>
      </c>
      <c r="E183" s="36">
        <v>0</v>
      </c>
      <c r="F183" s="46"/>
      <c r="G183" s="44" t="s">
        <v>395</v>
      </c>
      <c r="H183" s="61">
        <v>3618930</v>
      </c>
      <c r="I183" s="61">
        <v>2439921</v>
      </c>
      <c r="J183" s="61">
        <v>1157139</v>
      </c>
      <c r="K183" s="61">
        <v>21870</v>
      </c>
      <c r="L183" s="61">
        <v>0</v>
      </c>
      <c r="M183" s="61">
        <v>0</v>
      </c>
      <c r="N183" s="86">
        <v>67.42</v>
      </c>
      <c r="O183" s="86">
        <v>31.97</v>
      </c>
      <c r="P183" s="87">
        <v>0.6</v>
      </c>
    </row>
    <row r="184" spans="1:16" ht="12.75">
      <c r="A184" s="263">
        <v>2</v>
      </c>
      <c r="B184" s="264">
        <v>1</v>
      </c>
      <c r="C184" s="264">
        <v>4</v>
      </c>
      <c r="D184" s="36">
        <v>3</v>
      </c>
      <c r="E184" s="36">
        <v>0</v>
      </c>
      <c r="F184" s="46"/>
      <c r="G184" s="44" t="s">
        <v>396</v>
      </c>
      <c r="H184" s="61">
        <v>11268733</v>
      </c>
      <c r="I184" s="61">
        <v>8928832</v>
      </c>
      <c r="J184" s="61">
        <v>2012616</v>
      </c>
      <c r="K184" s="61">
        <v>327285</v>
      </c>
      <c r="L184" s="61">
        <v>0</v>
      </c>
      <c r="M184" s="61">
        <v>0</v>
      </c>
      <c r="N184" s="86">
        <v>79.23</v>
      </c>
      <c r="O184" s="86">
        <v>17.86</v>
      </c>
      <c r="P184" s="87">
        <v>2.9</v>
      </c>
    </row>
    <row r="185" spans="1:16" ht="12.75">
      <c r="A185" s="263">
        <v>2</v>
      </c>
      <c r="B185" s="264">
        <v>20</v>
      </c>
      <c r="C185" s="264">
        <v>1</v>
      </c>
      <c r="D185" s="36">
        <v>3</v>
      </c>
      <c r="E185" s="36">
        <v>0</v>
      </c>
      <c r="F185" s="46"/>
      <c r="G185" s="44" t="s">
        <v>397</v>
      </c>
      <c r="H185" s="61">
        <v>7871762</v>
      </c>
      <c r="I185" s="61">
        <v>7150286</v>
      </c>
      <c r="J185" s="61">
        <v>706878</v>
      </c>
      <c r="K185" s="61">
        <v>14598</v>
      </c>
      <c r="L185" s="61">
        <v>0</v>
      </c>
      <c r="M185" s="61">
        <v>0</v>
      </c>
      <c r="N185" s="86">
        <v>90.83</v>
      </c>
      <c r="O185" s="86">
        <v>8.97</v>
      </c>
      <c r="P185" s="87">
        <v>0.18</v>
      </c>
    </row>
    <row r="186" spans="1:16" ht="12.75">
      <c r="A186" s="263">
        <v>2</v>
      </c>
      <c r="B186" s="264">
        <v>10</v>
      </c>
      <c r="C186" s="264">
        <v>5</v>
      </c>
      <c r="D186" s="36">
        <v>3</v>
      </c>
      <c r="E186" s="36">
        <v>0</v>
      </c>
      <c r="F186" s="46"/>
      <c r="G186" s="44" t="s">
        <v>398</v>
      </c>
      <c r="H186" s="61">
        <v>5492321</v>
      </c>
      <c r="I186" s="61">
        <v>3645422</v>
      </c>
      <c r="J186" s="61">
        <v>1808784</v>
      </c>
      <c r="K186" s="61">
        <v>38115</v>
      </c>
      <c r="L186" s="61">
        <v>0</v>
      </c>
      <c r="M186" s="61">
        <v>0</v>
      </c>
      <c r="N186" s="86">
        <v>66.37</v>
      </c>
      <c r="O186" s="86">
        <v>32.93</v>
      </c>
      <c r="P186" s="87">
        <v>0.69</v>
      </c>
    </row>
    <row r="187" spans="1:16" ht="12.75">
      <c r="A187" s="263">
        <v>2</v>
      </c>
      <c r="B187" s="264">
        <v>25</v>
      </c>
      <c r="C187" s="264">
        <v>4</v>
      </c>
      <c r="D187" s="36">
        <v>3</v>
      </c>
      <c r="E187" s="36">
        <v>0</v>
      </c>
      <c r="F187" s="46"/>
      <c r="G187" s="44" t="s">
        <v>399</v>
      </c>
      <c r="H187" s="61">
        <v>5185082</v>
      </c>
      <c r="I187" s="61">
        <v>3509660</v>
      </c>
      <c r="J187" s="61">
        <v>1647666</v>
      </c>
      <c r="K187" s="61">
        <v>27756</v>
      </c>
      <c r="L187" s="61">
        <v>0</v>
      </c>
      <c r="M187" s="61">
        <v>0</v>
      </c>
      <c r="N187" s="86">
        <v>67.68</v>
      </c>
      <c r="O187" s="86">
        <v>31.77</v>
      </c>
      <c r="P187" s="87">
        <v>0.53</v>
      </c>
    </row>
    <row r="188" spans="1:16" ht="12.75">
      <c r="A188" s="263">
        <v>2</v>
      </c>
      <c r="B188" s="264">
        <v>16</v>
      </c>
      <c r="C188" s="264">
        <v>4</v>
      </c>
      <c r="D188" s="36">
        <v>3</v>
      </c>
      <c r="E188" s="36">
        <v>0</v>
      </c>
      <c r="F188" s="46"/>
      <c r="G188" s="44" t="s">
        <v>400</v>
      </c>
      <c r="H188" s="61">
        <v>11825197</v>
      </c>
      <c r="I188" s="61">
        <v>11595958</v>
      </c>
      <c r="J188" s="61">
        <v>0</v>
      </c>
      <c r="K188" s="61">
        <v>229239</v>
      </c>
      <c r="L188" s="61">
        <v>0</v>
      </c>
      <c r="M188" s="61">
        <v>20693961</v>
      </c>
      <c r="N188" s="86">
        <v>98.06</v>
      </c>
      <c r="O188" s="86">
        <v>0</v>
      </c>
      <c r="P188" s="87">
        <v>1.93</v>
      </c>
    </row>
    <row r="189" spans="1:16" ht="12.75">
      <c r="A189" s="263">
        <v>2</v>
      </c>
      <c r="B189" s="264">
        <v>9</v>
      </c>
      <c r="C189" s="264">
        <v>7</v>
      </c>
      <c r="D189" s="36">
        <v>3</v>
      </c>
      <c r="E189" s="36">
        <v>0</v>
      </c>
      <c r="F189" s="46"/>
      <c r="G189" s="44" t="s">
        <v>401</v>
      </c>
      <c r="H189" s="61">
        <v>4450463</v>
      </c>
      <c r="I189" s="61">
        <v>3950441</v>
      </c>
      <c r="J189" s="61">
        <v>490239</v>
      </c>
      <c r="K189" s="61">
        <v>9783</v>
      </c>
      <c r="L189" s="61">
        <v>0</v>
      </c>
      <c r="M189" s="61">
        <v>0</v>
      </c>
      <c r="N189" s="86">
        <v>88.76</v>
      </c>
      <c r="O189" s="86">
        <v>11.01</v>
      </c>
      <c r="P189" s="87">
        <v>0.21</v>
      </c>
    </row>
    <row r="190" spans="1:16" ht="12.75">
      <c r="A190" s="263">
        <v>2</v>
      </c>
      <c r="B190" s="264">
        <v>20</v>
      </c>
      <c r="C190" s="264">
        <v>2</v>
      </c>
      <c r="D190" s="36">
        <v>3</v>
      </c>
      <c r="E190" s="36">
        <v>0</v>
      </c>
      <c r="F190" s="46"/>
      <c r="G190" s="44" t="s">
        <v>402</v>
      </c>
      <c r="H190" s="61">
        <v>7631145</v>
      </c>
      <c r="I190" s="61">
        <v>4618350</v>
      </c>
      <c r="J190" s="61">
        <v>2896002</v>
      </c>
      <c r="K190" s="61">
        <v>116793</v>
      </c>
      <c r="L190" s="61">
        <v>0</v>
      </c>
      <c r="M190" s="61">
        <v>0</v>
      </c>
      <c r="N190" s="86">
        <v>60.51</v>
      </c>
      <c r="O190" s="86">
        <v>37.94</v>
      </c>
      <c r="P190" s="87">
        <v>1.53</v>
      </c>
    </row>
    <row r="191" spans="1:16" ht="12.75">
      <c r="A191" s="263">
        <v>2</v>
      </c>
      <c r="B191" s="264">
        <v>16</v>
      </c>
      <c r="C191" s="264">
        <v>5</v>
      </c>
      <c r="D191" s="36">
        <v>3</v>
      </c>
      <c r="E191" s="36">
        <v>0</v>
      </c>
      <c r="F191" s="46"/>
      <c r="G191" s="44" t="s">
        <v>403</v>
      </c>
      <c r="H191" s="61">
        <v>6355637</v>
      </c>
      <c r="I191" s="61">
        <v>4510187</v>
      </c>
      <c r="J191" s="61">
        <v>1723887</v>
      </c>
      <c r="K191" s="61">
        <v>121563</v>
      </c>
      <c r="L191" s="61">
        <v>0</v>
      </c>
      <c r="M191" s="61">
        <v>0</v>
      </c>
      <c r="N191" s="86">
        <v>70.96</v>
      </c>
      <c r="O191" s="86">
        <v>27.12</v>
      </c>
      <c r="P191" s="87">
        <v>1.91</v>
      </c>
    </row>
    <row r="192" spans="1:16" ht="12.75">
      <c r="A192" s="263">
        <v>2</v>
      </c>
      <c r="B192" s="264">
        <v>8</v>
      </c>
      <c r="C192" s="264">
        <v>12</v>
      </c>
      <c r="D192" s="36">
        <v>3</v>
      </c>
      <c r="E192" s="36">
        <v>0</v>
      </c>
      <c r="F192" s="46"/>
      <c r="G192" s="44" t="s">
        <v>404</v>
      </c>
      <c r="H192" s="61">
        <v>7584019</v>
      </c>
      <c r="I192" s="61">
        <v>4451128</v>
      </c>
      <c r="J192" s="61">
        <v>2977011</v>
      </c>
      <c r="K192" s="61">
        <v>155880</v>
      </c>
      <c r="L192" s="61">
        <v>0</v>
      </c>
      <c r="M192" s="61">
        <v>0</v>
      </c>
      <c r="N192" s="86">
        <v>58.69</v>
      </c>
      <c r="O192" s="86">
        <v>39.25</v>
      </c>
      <c r="P192" s="87">
        <v>2.05</v>
      </c>
    </row>
    <row r="193" spans="1:16" ht="12.75">
      <c r="A193" s="263">
        <v>2</v>
      </c>
      <c r="B193" s="264">
        <v>23</v>
      </c>
      <c r="C193" s="264">
        <v>7</v>
      </c>
      <c r="D193" s="36">
        <v>3</v>
      </c>
      <c r="E193" s="36">
        <v>0</v>
      </c>
      <c r="F193" s="46"/>
      <c r="G193" s="44" t="s">
        <v>405</v>
      </c>
      <c r="H193" s="61">
        <v>5776417</v>
      </c>
      <c r="I193" s="61">
        <v>4657015</v>
      </c>
      <c r="J193" s="61">
        <v>1015551</v>
      </c>
      <c r="K193" s="61">
        <v>103851</v>
      </c>
      <c r="L193" s="61">
        <v>0</v>
      </c>
      <c r="M193" s="61">
        <v>0</v>
      </c>
      <c r="N193" s="86">
        <v>80.62</v>
      </c>
      <c r="O193" s="86">
        <v>17.58</v>
      </c>
      <c r="P193" s="87">
        <v>1.79</v>
      </c>
    </row>
    <row r="194" spans="1:16" ht="12.75">
      <c r="A194" s="263">
        <v>2</v>
      </c>
      <c r="B194" s="264">
        <v>8</v>
      </c>
      <c r="C194" s="264">
        <v>13</v>
      </c>
      <c r="D194" s="36">
        <v>3</v>
      </c>
      <c r="E194" s="36">
        <v>0</v>
      </c>
      <c r="F194" s="46"/>
      <c r="G194" s="44" t="s">
        <v>406</v>
      </c>
      <c r="H194" s="61">
        <v>4396984</v>
      </c>
      <c r="I194" s="61">
        <v>3424552</v>
      </c>
      <c r="J194" s="61">
        <v>915192</v>
      </c>
      <c r="K194" s="61">
        <v>57240</v>
      </c>
      <c r="L194" s="61">
        <v>0</v>
      </c>
      <c r="M194" s="61">
        <v>0</v>
      </c>
      <c r="N194" s="86">
        <v>77.88</v>
      </c>
      <c r="O194" s="86">
        <v>20.81</v>
      </c>
      <c r="P194" s="87">
        <v>1.3</v>
      </c>
    </row>
    <row r="195" spans="1:16" ht="12.75">
      <c r="A195" s="263">
        <v>2</v>
      </c>
      <c r="B195" s="264">
        <v>19</v>
      </c>
      <c r="C195" s="264">
        <v>6</v>
      </c>
      <c r="D195" s="36">
        <v>3</v>
      </c>
      <c r="E195" s="36">
        <v>0</v>
      </c>
      <c r="F195" s="46"/>
      <c r="G195" s="44" t="s">
        <v>407</v>
      </c>
      <c r="H195" s="61">
        <v>10571865</v>
      </c>
      <c r="I195" s="61">
        <v>10356045</v>
      </c>
      <c r="J195" s="61">
        <v>177363</v>
      </c>
      <c r="K195" s="61">
        <v>38457</v>
      </c>
      <c r="L195" s="61">
        <v>0</v>
      </c>
      <c r="M195" s="61">
        <v>0</v>
      </c>
      <c r="N195" s="86">
        <v>97.95</v>
      </c>
      <c r="O195" s="86">
        <v>1.67</v>
      </c>
      <c r="P195" s="87">
        <v>0.36</v>
      </c>
    </row>
    <row r="196" spans="1:16" ht="12.75">
      <c r="A196" s="263">
        <v>2</v>
      </c>
      <c r="B196" s="264">
        <v>17</v>
      </c>
      <c r="C196" s="264">
        <v>4</v>
      </c>
      <c r="D196" s="36">
        <v>3</v>
      </c>
      <c r="E196" s="36">
        <v>0</v>
      </c>
      <c r="F196" s="46"/>
      <c r="G196" s="44" t="s">
        <v>408</v>
      </c>
      <c r="H196" s="61">
        <v>9270979</v>
      </c>
      <c r="I196" s="61">
        <v>8736811</v>
      </c>
      <c r="J196" s="61">
        <v>0</v>
      </c>
      <c r="K196" s="61">
        <v>534168</v>
      </c>
      <c r="L196" s="61">
        <v>0</v>
      </c>
      <c r="M196" s="61">
        <v>0</v>
      </c>
      <c r="N196" s="86">
        <v>94.23</v>
      </c>
      <c r="O196" s="86">
        <v>0</v>
      </c>
      <c r="P196" s="87">
        <v>5.76</v>
      </c>
    </row>
    <row r="197" spans="1:16" ht="12.75">
      <c r="A197" s="263">
        <v>2</v>
      </c>
      <c r="B197" s="264">
        <v>14</v>
      </c>
      <c r="C197" s="264">
        <v>7</v>
      </c>
      <c r="D197" s="36">
        <v>3</v>
      </c>
      <c r="E197" s="36">
        <v>0</v>
      </c>
      <c r="F197" s="46"/>
      <c r="G197" s="44" t="s">
        <v>409</v>
      </c>
      <c r="H197" s="61">
        <v>8762238</v>
      </c>
      <c r="I197" s="61">
        <v>6731793</v>
      </c>
      <c r="J197" s="61">
        <v>1728900</v>
      </c>
      <c r="K197" s="61">
        <v>301545</v>
      </c>
      <c r="L197" s="61">
        <v>0</v>
      </c>
      <c r="M197" s="61">
        <v>0</v>
      </c>
      <c r="N197" s="86">
        <v>76.82</v>
      </c>
      <c r="O197" s="86">
        <v>19.73</v>
      </c>
      <c r="P197" s="87">
        <v>3.44</v>
      </c>
    </row>
    <row r="198" spans="1:16" ht="12.75">
      <c r="A198" s="263">
        <v>2</v>
      </c>
      <c r="B198" s="264">
        <v>8</v>
      </c>
      <c r="C198" s="264">
        <v>14</v>
      </c>
      <c r="D198" s="36">
        <v>3</v>
      </c>
      <c r="E198" s="36">
        <v>0</v>
      </c>
      <c r="F198" s="46"/>
      <c r="G198" s="44" t="s">
        <v>410</v>
      </c>
      <c r="H198" s="61">
        <v>4382821</v>
      </c>
      <c r="I198" s="61">
        <v>2239021</v>
      </c>
      <c r="J198" s="61">
        <v>2081682</v>
      </c>
      <c r="K198" s="61">
        <v>62118</v>
      </c>
      <c r="L198" s="61">
        <v>0</v>
      </c>
      <c r="M198" s="61">
        <v>0</v>
      </c>
      <c r="N198" s="86">
        <v>51.08</v>
      </c>
      <c r="O198" s="86">
        <v>47.49</v>
      </c>
      <c r="P198" s="87">
        <v>1.41</v>
      </c>
    </row>
    <row r="199" spans="1:16" ht="12.75">
      <c r="A199" s="263">
        <v>2</v>
      </c>
      <c r="B199" s="264">
        <v>11</v>
      </c>
      <c r="C199" s="264">
        <v>4</v>
      </c>
      <c r="D199" s="36">
        <v>3</v>
      </c>
      <c r="E199" s="36">
        <v>0</v>
      </c>
      <c r="F199" s="46"/>
      <c r="G199" s="44" t="s">
        <v>411</v>
      </c>
      <c r="H199" s="61">
        <v>5765891</v>
      </c>
      <c r="I199" s="61">
        <v>4132139</v>
      </c>
      <c r="J199" s="61">
        <v>1554975</v>
      </c>
      <c r="K199" s="61">
        <v>78777</v>
      </c>
      <c r="L199" s="61">
        <v>0</v>
      </c>
      <c r="M199" s="61">
        <v>0</v>
      </c>
      <c r="N199" s="86">
        <v>71.66</v>
      </c>
      <c r="O199" s="86">
        <v>26.96</v>
      </c>
      <c r="P199" s="87">
        <v>1.36</v>
      </c>
    </row>
    <row r="200" spans="1:16" ht="12.75">
      <c r="A200" s="263">
        <v>2</v>
      </c>
      <c r="B200" s="264">
        <v>18</v>
      </c>
      <c r="C200" s="264">
        <v>4</v>
      </c>
      <c r="D200" s="36">
        <v>3</v>
      </c>
      <c r="E200" s="36">
        <v>0</v>
      </c>
      <c r="F200" s="46"/>
      <c r="G200" s="44" t="s">
        <v>412</v>
      </c>
      <c r="H200" s="61">
        <v>8839313</v>
      </c>
      <c r="I200" s="61">
        <v>8099315</v>
      </c>
      <c r="J200" s="61">
        <v>739998</v>
      </c>
      <c r="K200" s="61">
        <v>0</v>
      </c>
      <c r="L200" s="61">
        <v>0</v>
      </c>
      <c r="M200" s="61">
        <v>0</v>
      </c>
      <c r="N200" s="86">
        <v>91.62</v>
      </c>
      <c r="O200" s="86">
        <v>8.37</v>
      </c>
      <c r="P200" s="87">
        <v>0</v>
      </c>
    </row>
    <row r="201" spans="1:16" ht="12.75">
      <c r="A201" s="263">
        <v>2</v>
      </c>
      <c r="B201" s="264">
        <v>26</v>
      </c>
      <c r="C201" s="264">
        <v>4</v>
      </c>
      <c r="D201" s="36">
        <v>3</v>
      </c>
      <c r="E201" s="36">
        <v>0</v>
      </c>
      <c r="F201" s="46"/>
      <c r="G201" s="44" t="s">
        <v>413</v>
      </c>
      <c r="H201" s="61">
        <v>5650960</v>
      </c>
      <c r="I201" s="61">
        <v>3688465</v>
      </c>
      <c r="J201" s="61">
        <v>1920375</v>
      </c>
      <c r="K201" s="61">
        <v>42120</v>
      </c>
      <c r="L201" s="61">
        <v>0</v>
      </c>
      <c r="M201" s="61">
        <v>0</v>
      </c>
      <c r="N201" s="86">
        <v>65.27</v>
      </c>
      <c r="O201" s="86">
        <v>33.98</v>
      </c>
      <c r="P201" s="87">
        <v>0.74</v>
      </c>
    </row>
    <row r="202" spans="1:16" ht="12.75">
      <c r="A202" s="263">
        <v>2</v>
      </c>
      <c r="B202" s="264">
        <v>23</v>
      </c>
      <c r="C202" s="264">
        <v>8</v>
      </c>
      <c r="D202" s="36">
        <v>3</v>
      </c>
      <c r="E202" s="36">
        <v>0</v>
      </c>
      <c r="F202" s="46"/>
      <c r="G202" s="44" t="s">
        <v>414</v>
      </c>
      <c r="H202" s="61">
        <v>6235537</v>
      </c>
      <c r="I202" s="61">
        <v>6235537</v>
      </c>
      <c r="J202" s="61">
        <v>0</v>
      </c>
      <c r="K202" s="61">
        <v>0</v>
      </c>
      <c r="L202" s="61">
        <v>0</v>
      </c>
      <c r="M202" s="61">
        <v>239332.5</v>
      </c>
      <c r="N202" s="86">
        <v>100</v>
      </c>
      <c r="O202" s="86">
        <v>0</v>
      </c>
      <c r="P202" s="87">
        <v>0</v>
      </c>
    </row>
    <row r="203" spans="1:16" ht="12.75">
      <c r="A203" s="263">
        <v>2</v>
      </c>
      <c r="B203" s="264">
        <v>20</v>
      </c>
      <c r="C203" s="264">
        <v>3</v>
      </c>
      <c r="D203" s="36">
        <v>3</v>
      </c>
      <c r="E203" s="36">
        <v>0</v>
      </c>
      <c r="F203" s="46"/>
      <c r="G203" s="44" t="s">
        <v>415</v>
      </c>
      <c r="H203" s="61">
        <v>11152977</v>
      </c>
      <c r="I203" s="61">
        <v>8364147</v>
      </c>
      <c r="J203" s="61">
        <v>2759850</v>
      </c>
      <c r="K203" s="61">
        <v>28980</v>
      </c>
      <c r="L203" s="61">
        <v>0</v>
      </c>
      <c r="M203" s="61">
        <v>0</v>
      </c>
      <c r="N203" s="86">
        <v>74.99</v>
      </c>
      <c r="O203" s="86">
        <v>24.74</v>
      </c>
      <c r="P203" s="87">
        <v>0.25</v>
      </c>
    </row>
    <row r="204" spans="1:16" ht="12.75">
      <c r="A204" s="263">
        <v>2</v>
      </c>
      <c r="B204" s="264">
        <v>14</v>
      </c>
      <c r="C204" s="264">
        <v>8</v>
      </c>
      <c r="D204" s="36">
        <v>3</v>
      </c>
      <c r="E204" s="36">
        <v>0</v>
      </c>
      <c r="F204" s="46"/>
      <c r="G204" s="44" t="s">
        <v>416</v>
      </c>
      <c r="H204" s="61">
        <v>5943831</v>
      </c>
      <c r="I204" s="61">
        <v>5193672</v>
      </c>
      <c r="J204" s="61">
        <v>681498</v>
      </c>
      <c r="K204" s="61">
        <v>68661</v>
      </c>
      <c r="L204" s="61">
        <v>0</v>
      </c>
      <c r="M204" s="61">
        <v>0</v>
      </c>
      <c r="N204" s="86">
        <v>87.37</v>
      </c>
      <c r="O204" s="86">
        <v>11.46</v>
      </c>
      <c r="P204" s="87">
        <v>1.15</v>
      </c>
    </row>
    <row r="205" spans="1:16" ht="12.75">
      <c r="A205" s="263">
        <v>2</v>
      </c>
      <c r="B205" s="264">
        <v>4</v>
      </c>
      <c r="C205" s="264">
        <v>4</v>
      </c>
      <c r="D205" s="36">
        <v>3</v>
      </c>
      <c r="E205" s="36">
        <v>0</v>
      </c>
      <c r="F205" s="46"/>
      <c r="G205" s="44" t="s">
        <v>417</v>
      </c>
      <c r="H205" s="61">
        <v>6603746</v>
      </c>
      <c r="I205" s="61">
        <v>4232615</v>
      </c>
      <c r="J205" s="61">
        <v>2283390</v>
      </c>
      <c r="K205" s="61">
        <v>87741</v>
      </c>
      <c r="L205" s="61">
        <v>0</v>
      </c>
      <c r="M205" s="61">
        <v>0</v>
      </c>
      <c r="N205" s="86">
        <v>64.09</v>
      </c>
      <c r="O205" s="86">
        <v>34.57</v>
      </c>
      <c r="P205" s="87">
        <v>1.32</v>
      </c>
    </row>
    <row r="206" spans="1:16" ht="12.75">
      <c r="A206" s="263">
        <v>2</v>
      </c>
      <c r="B206" s="264">
        <v>25</v>
      </c>
      <c r="C206" s="264">
        <v>6</v>
      </c>
      <c r="D206" s="36">
        <v>3</v>
      </c>
      <c r="E206" s="36">
        <v>0</v>
      </c>
      <c r="F206" s="46"/>
      <c r="G206" s="44" t="s">
        <v>418</v>
      </c>
      <c r="H206" s="61">
        <v>6890804</v>
      </c>
      <c r="I206" s="61">
        <v>5010101</v>
      </c>
      <c r="J206" s="61">
        <v>1836666</v>
      </c>
      <c r="K206" s="61">
        <v>44037</v>
      </c>
      <c r="L206" s="61">
        <v>0</v>
      </c>
      <c r="M206" s="61">
        <v>0</v>
      </c>
      <c r="N206" s="86">
        <v>72.7</v>
      </c>
      <c r="O206" s="86">
        <v>26.65</v>
      </c>
      <c r="P206" s="87">
        <v>0.63</v>
      </c>
    </row>
    <row r="207" spans="1:16" ht="12.75">
      <c r="A207" s="263">
        <v>2</v>
      </c>
      <c r="B207" s="264">
        <v>17</v>
      </c>
      <c r="C207" s="264">
        <v>5</v>
      </c>
      <c r="D207" s="36">
        <v>3</v>
      </c>
      <c r="E207" s="36">
        <v>0</v>
      </c>
      <c r="F207" s="46"/>
      <c r="G207" s="44" t="s">
        <v>419</v>
      </c>
      <c r="H207" s="61">
        <v>6877620</v>
      </c>
      <c r="I207" s="61">
        <v>4477059</v>
      </c>
      <c r="J207" s="61">
        <v>2400561</v>
      </c>
      <c r="K207" s="61">
        <v>0</v>
      </c>
      <c r="L207" s="61">
        <v>0</v>
      </c>
      <c r="M207" s="61">
        <v>0</v>
      </c>
      <c r="N207" s="86">
        <v>65.09</v>
      </c>
      <c r="O207" s="86">
        <v>34.9</v>
      </c>
      <c r="P207" s="87">
        <v>0</v>
      </c>
    </row>
    <row r="208" spans="1:16" ht="12.75">
      <c r="A208" s="263">
        <v>2</v>
      </c>
      <c r="B208" s="264">
        <v>12</v>
      </c>
      <c r="C208" s="264">
        <v>5</v>
      </c>
      <c r="D208" s="36">
        <v>3</v>
      </c>
      <c r="E208" s="36">
        <v>0</v>
      </c>
      <c r="F208" s="46"/>
      <c r="G208" s="44" t="s">
        <v>420</v>
      </c>
      <c r="H208" s="61">
        <v>3670524</v>
      </c>
      <c r="I208" s="61">
        <v>2243340</v>
      </c>
      <c r="J208" s="61">
        <v>1361043</v>
      </c>
      <c r="K208" s="61">
        <v>66141</v>
      </c>
      <c r="L208" s="61">
        <v>0</v>
      </c>
      <c r="M208" s="61">
        <v>0</v>
      </c>
      <c r="N208" s="86">
        <v>61.11</v>
      </c>
      <c r="O208" s="86">
        <v>37.08</v>
      </c>
      <c r="P208" s="87">
        <v>1.8</v>
      </c>
    </row>
    <row r="209" spans="1:16" ht="12.75">
      <c r="A209" s="263">
        <v>2</v>
      </c>
      <c r="B209" s="264">
        <v>22</v>
      </c>
      <c r="C209" s="264">
        <v>3</v>
      </c>
      <c r="D209" s="36">
        <v>3</v>
      </c>
      <c r="E209" s="36">
        <v>0</v>
      </c>
      <c r="F209" s="46"/>
      <c r="G209" s="44" t="s">
        <v>421</v>
      </c>
      <c r="H209" s="61">
        <v>13136885</v>
      </c>
      <c r="I209" s="61">
        <v>8443664</v>
      </c>
      <c r="J209" s="61">
        <v>4441041</v>
      </c>
      <c r="K209" s="61">
        <v>252180</v>
      </c>
      <c r="L209" s="61">
        <v>0</v>
      </c>
      <c r="M209" s="61">
        <v>0</v>
      </c>
      <c r="N209" s="86">
        <v>64.27</v>
      </c>
      <c r="O209" s="86">
        <v>33.8</v>
      </c>
      <c r="P209" s="87">
        <v>1.91</v>
      </c>
    </row>
    <row r="210" spans="1:16" ht="12.75">
      <c r="A210" s="263">
        <v>2</v>
      </c>
      <c r="B210" s="264">
        <v>24</v>
      </c>
      <c r="C210" s="264">
        <v>5</v>
      </c>
      <c r="D210" s="36">
        <v>3</v>
      </c>
      <c r="E210" s="36">
        <v>0</v>
      </c>
      <c r="F210" s="46"/>
      <c r="G210" s="44" t="s">
        <v>422</v>
      </c>
      <c r="H210" s="61">
        <v>8698636</v>
      </c>
      <c r="I210" s="61">
        <v>8327242</v>
      </c>
      <c r="J210" s="61">
        <v>0</v>
      </c>
      <c r="K210" s="61">
        <v>371394</v>
      </c>
      <c r="L210" s="61">
        <v>0</v>
      </c>
      <c r="M210" s="61">
        <v>0</v>
      </c>
      <c r="N210" s="86">
        <v>95.73</v>
      </c>
      <c r="O210" s="86">
        <v>0</v>
      </c>
      <c r="P210" s="87">
        <v>4.26</v>
      </c>
    </row>
    <row r="211" spans="1:16" ht="12.75">
      <c r="A211" s="263">
        <v>2</v>
      </c>
      <c r="B211" s="264">
        <v>24</v>
      </c>
      <c r="C211" s="264">
        <v>6</v>
      </c>
      <c r="D211" s="36">
        <v>3</v>
      </c>
      <c r="E211" s="36">
        <v>0</v>
      </c>
      <c r="F211" s="46"/>
      <c r="G211" s="44" t="s">
        <v>423</v>
      </c>
      <c r="H211" s="61">
        <v>11099353</v>
      </c>
      <c r="I211" s="61">
        <v>6390814</v>
      </c>
      <c r="J211" s="61">
        <v>4461102</v>
      </c>
      <c r="K211" s="61">
        <v>247437</v>
      </c>
      <c r="L211" s="61">
        <v>0</v>
      </c>
      <c r="M211" s="61">
        <v>0</v>
      </c>
      <c r="N211" s="86">
        <v>57.57</v>
      </c>
      <c r="O211" s="86">
        <v>40.19</v>
      </c>
      <c r="P211" s="87">
        <v>2.22</v>
      </c>
    </row>
    <row r="212" spans="1:16" ht="12.75">
      <c r="A212" s="263">
        <v>2</v>
      </c>
      <c r="B212" s="264">
        <v>24</v>
      </c>
      <c r="C212" s="264">
        <v>7</v>
      </c>
      <c r="D212" s="36">
        <v>3</v>
      </c>
      <c r="E212" s="36">
        <v>0</v>
      </c>
      <c r="F212" s="46"/>
      <c r="G212" s="44" t="s">
        <v>424</v>
      </c>
      <c r="H212" s="61">
        <v>3955774</v>
      </c>
      <c r="I212" s="61">
        <v>2385130</v>
      </c>
      <c r="J212" s="61">
        <v>1436571</v>
      </c>
      <c r="K212" s="61">
        <v>134073</v>
      </c>
      <c r="L212" s="61">
        <v>0</v>
      </c>
      <c r="M212" s="61">
        <v>0</v>
      </c>
      <c r="N212" s="86">
        <v>60.29</v>
      </c>
      <c r="O212" s="86">
        <v>36.31</v>
      </c>
      <c r="P212" s="87">
        <v>3.38</v>
      </c>
    </row>
    <row r="213" spans="1:16" ht="12.75">
      <c r="A213" s="263">
        <v>2</v>
      </c>
      <c r="B213" s="264">
        <v>19</v>
      </c>
      <c r="C213" s="264">
        <v>8</v>
      </c>
      <c r="D213" s="36">
        <v>3</v>
      </c>
      <c r="E213" s="36">
        <v>0</v>
      </c>
      <c r="F213" s="46"/>
      <c r="G213" s="44" t="s">
        <v>425</v>
      </c>
      <c r="H213" s="61">
        <v>5625214</v>
      </c>
      <c r="I213" s="61">
        <v>5039404</v>
      </c>
      <c r="J213" s="61">
        <v>399042</v>
      </c>
      <c r="K213" s="61">
        <v>186768</v>
      </c>
      <c r="L213" s="61">
        <v>0</v>
      </c>
      <c r="M213" s="61">
        <v>0</v>
      </c>
      <c r="N213" s="86">
        <v>89.58</v>
      </c>
      <c r="O213" s="86">
        <v>7.09</v>
      </c>
      <c r="P213" s="87">
        <v>3.32</v>
      </c>
    </row>
    <row r="214" spans="1:16" ht="13.5" thickBot="1">
      <c r="A214" s="271">
        <v>2</v>
      </c>
      <c r="B214" s="272">
        <v>20</v>
      </c>
      <c r="C214" s="272">
        <v>6</v>
      </c>
      <c r="D214" s="37">
        <v>3</v>
      </c>
      <c r="E214" s="37">
        <v>0</v>
      </c>
      <c r="F214" s="47"/>
      <c r="G214" s="45" t="s">
        <v>426</v>
      </c>
      <c r="H214" s="62">
        <v>10769145</v>
      </c>
      <c r="I214" s="62">
        <v>5822115</v>
      </c>
      <c r="J214" s="62">
        <v>4813938</v>
      </c>
      <c r="K214" s="62">
        <v>133092</v>
      </c>
      <c r="L214" s="62">
        <v>0</v>
      </c>
      <c r="M214" s="62">
        <v>0</v>
      </c>
      <c r="N214" s="88">
        <v>54.06</v>
      </c>
      <c r="O214" s="88">
        <v>44.7</v>
      </c>
      <c r="P214" s="89">
        <v>1.23</v>
      </c>
    </row>
  </sheetData>
  <mergeCells count="22">
    <mergeCell ref="K9:K10"/>
    <mergeCell ref="N7:P7"/>
    <mergeCell ref="N8:N10"/>
    <mergeCell ref="O8:O10"/>
    <mergeCell ref="P8:P10"/>
    <mergeCell ref="M7:M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9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60" t="s">
        <v>105</v>
      </c>
      <c r="M1" s="57"/>
      <c r="N1" s="57" t="str">
        <f>1!P1</f>
        <v>25.11.2009</v>
      </c>
      <c r="O1" s="57"/>
      <c r="P1" s="57"/>
      <c r="Q1" s="57"/>
      <c r="R1" s="58"/>
    </row>
    <row r="2" spans="1:22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60" t="s">
        <v>106</v>
      </c>
      <c r="M2" s="57"/>
      <c r="N2" s="57">
        <f>1!P2</f>
        <v>1</v>
      </c>
      <c r="O2" s="57"/>
      <c r="P2" s="57"/>
      <c r="Q2" s="57"/>
      <c r="R2" s="58"/>
      <c r="S2" s="34"/>
      <c r="T2" s="34"/>
      <c r="U2" s="34"/>
      <c r="V2" s="34"/>
    </row>
    <row r="3" spans="1:19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60" t="s">
        <v>107</v>
      </c>
      <c r="M3" s="57"/>
      <c r="N3" s="57" t="str">
        <f>1!P3</f>
        <v>25.11.2009</v>
      </c>
      <c r="O3" s="57"/>
      <c r="P3" s="57"/>
      <c r="Q3" s="57"/>
      <c r="R3" s="58"/>
      <c r="S3" s="1"/>
    </row>
    <row r="4" spans="16:23" ht="12.75">
      <c r="P4" s="34"/>
      <c r="Q4" s="34"/>
      <c r="R4" s="34"/>
      <c r="S4" s="34"/>
      <c r="T4" s="34"/>
      <c r="U4" s="34"/>
      <c r="V4" s="34"/>
      <c r="W4" s="34"/>
    </row>
    <row r="5" spans="1:18" s="34" customFormat="1" ht="18">
      <c r="A5" s="33" t="str">
        <f>'Spis tabel'!B12</f>
        <v>Tabela 6. Struktura dotacji celowych przekazywanych do budżetów jst woj. dolnośląskiego wg stanu na koniec III kwartału 2009 roku    (plan)</v>
      </c>
      <c r="Q5" s="33"/>
      <c r="R5" s="35" t="s">
        <v>104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4"/>
      <c r="Q6" s="34"/>
      <c r="R6" s="34"/>
      <c r="S6" s="34"/>
      <c r="T6" s="34"/>
      <c r="U6" s="34"/>
      <c r="V6" s="34"/>
      <c r="W6" s="34"/>
    </row>
    <row r="7" spans="1:18" s="34" customFormat="1" ht="17.25" customHeight="1">
      <c r="A7" s="298" t="s">
        <v>0</v>
      </c>
      <c r="B7" s="251" t="s">
        <v>1</v>
      </c>
      <c r="C7" s="251" t="s">
        <v>2</v>
      </c>
      <c r="D7" s="251" t="s">
        <v>3</v>
      </c>
      <c r="E7" s="251" t="s">
        <v>4</v>
      </c>
      <c r="F7" s="304" t="s">
        <v>5</v>
      </c>
      <c r="G7" s="305"/>
      <c r="H7" s="388" t="s">
        <v>24</v>
      </c>
      <c r="I7" s="388"/>
      <c r="J7" s="388"/>
      <c r="K7" s="388"/>
      <c r="L7" s="388"/>
      <c r="M7" s="388"/>
      <c r="N7" s="369" t="s">
        <v>31</v>
      </c>
      <c r="O7" s="369"/>
      <c r="P7" s="369"/>
      <c r="Q7" s="369"/>
      <c r="R7" s="370"/>
    </row>
    <row r="8" spans="1:18" s="34" customFormat="1" ht="16.5" customHeight="1">
      <c r="A8" s="299"/>
      <c r="B8" s="252"/>
      <c r="C8" s="252"/>
      <c r="D8" s="252"/>
      <c r="E8" s="252"/>
      <c r="F8" s="306"/>
      <c r="G8" s="307"/>
      <c r="H8" s="316" t="s">
        <v>103</v>
      </c>
      <c r="I8" s="319" t="s">
        <v>20</v>
      </c>
      <c r="J8" s="356"/>
      <c r="K8" s="356"/>
      <c r="L8" s="356"/>
      <c r="M8" s="356"/>
      <c r="N8" s="384"/>
      <c r="O8" s="384"/>
      <c r="P8" s="384"/>
      <c r="Q8" s="384"/>
      <c r="R8" s="385"/>
    </row>
    <row r="9" spans="1:23" s="34" customFormat="1" ht="32.25" customHeight="1">
      <c r="A9" s="299"/>
      <c r="B9" s="252"/>
      <c r="C9" s="252"/>
      <c r="D9" s="252"/>
      <c r="E9" s="252"/>
      <c r="F9" s="306"/>
      <c r="G9" s="307"/>
      <c r="H9" s="381"/>
      <c r="I9" s="380" t="s">
        <v>25</v>
      </c>
      <c r="J9" s="380" t="s">
        <v>26</v>
      </c>
      <c r="K9" s="386" t="s">
        <v>27</v>
      </c>
      <c r="L9" s="387"/>
      <c r="M9" s="380" t="s">
        <v>30</v>
      </c>
      <c r="N9" s="371" t="s">
        <v>32</v>
      </c>
      <c r="O9" s="371" t="s">
        <v>33</v>
      </c>
      <c r="P9" s="371" t="s">
        <v>34</v>
      </c>
      <c r="Q9" s="371" t="s">
        <v>37</v>
      </c>
      <c r="R9" s="374" t="s">
        <v>38</v>
      </c>
      <c r="S9"/>
      <c r="T9"/>
      <c r="U9"/>
      <c r="V9"/>
      <c r="W9"/>
    </row>
    <row r="10" spans="1:23" s="34" customFormat="1" ht="32.25" customHeight="1">
      <c r="A10" s="299"/>
      <c r="B10" s="252"/>
      <c r="C10" s="252"/>
      <c r="D10" s="252"/>
      <c r="E10" s="252"/>
      <c r="F10" s="306"/>
      <c r="G10" s="307"/>
      <c r="H10" s="381"/>
      <c r="I10" s="380"/>
      <c r="J10" s="380"/>
      <c r="K10" s="367" t="s">
        <v>28</v>
      </c>
      <c r="L10" s="367" t="s">
        <v>29</v>
      </c>
      <c r="M10" s="380"/>
      <c r="N10" s="372"/>
      <c r="O10" s="372"/>
      <c r="P10" s="372"/>
      <c r="Q10" s="372"/>
      <c r="R10" s="375"/>
      <c r="S10"/>
      <c r="T10"/>
      <c r="U10"/>
      <c r="V10"/>
      <c r="W10"/>
    </row>
    <row r="11" spans="1:23" s="34" customFormat="1" ht="32.25" customHeight="1" thickBot="1">
      <c r="A11" s="300"/>
      <c r="B11" s="253"/>
      <c r="C11" s="253"/>
      <c r="D11" s="253"/>
      <c r="E11" s="253"/>
      <c r="F11" s="308"/>
      <c r="G11" s="309"/>
      <c r="H11" s="317"/>
      <c r="I11" s="323"/>
      <c r="J11" s="323"/>
      <c r="K11" s="368"/>
      <c r="L11" s="368"/>
      <c r="M11" s="323"/>
      <c r="N11" s="373"/>
      <c r="O11" s="373"/>
      <c r="P11" s="373"/>
      <c r="Q11" s="373"/>
      <c r="R11" s="376"/>
      <c r="S11"/>
      <c r="T11"/>
      <c r="U11"/>
      <c r="V11"/>
      <c r="W11"/>
    </row>
    <row r="12" spans="1:18" ht="13.5" thickBo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382">
        <v>6</v>
      </c>
      <c r="G12" s="383"/>
      <c r="H12" s="49">
        <v>7</v>
      </c>
      <c r="I12" s="49">
        <v>8</v>
      </c>
      <c r="J12" s="49">
        <v>9</v>
      </c>
      <c r="K12" s="49">
        <v>10</v>
      </c>
      <c r="L12" s="49">
        <v>11</v>
      </c>
      <c r="M12" s="49">
        <v>12</v>
      </c>
      <c r="N12" s="49">
        <v>13</v>
      </c>
      <c r="O12" s="49">
        <v>14</v>
      </c>
      <c r="P12" s="49">
        <v>15</v>
      </c>
      <c r="Q12" s="49">
        <v>16</v>
      </c>
      <c r="R12" s="52">
        <v>17</v>
      </c>
    </row>
    <row r="13" spans="1:18" s="107" customFormat="1" ht="15">
      <c r="A13" s="255"/>
      <c r="B13" s="256"/>
      <c r="C13" s="256"/>
      <c r="D13" s="101"/>
      <c r="E13" s="101"/>
      <c r="F13" s="102" t="s">
        <v>238</v>
      </c>
      <c r="G13" s="103"/>
      <c r="H13" s="105">
        <v>3071652980.0299997</v>
      </c>
      <c r="I13" s="105">
        <v>1403388103.7600002</v>
      </c>
      <c r="J13" s="105">
        <v>1458951159.7</v>
      </c>
      <c r="K13" s="105">
        <v>6435561</v>
      </c>
      <c r="L13" s="105">
        <v>111439268.81</v>
      </c>
      <c r="M13" s="105">
        <v>91438886.76</v>
      </c>
      <c r="N13" s="135">
        <v>45.68836756248077</v>
      </c>
      <c r="O13" s="135">
        <v>47.49726512679668</v>
      </c>
      <c r="P13" s="135">
        <v>0.20951458520347394</v>
      </c>
      <c r="Q13" s="135">
        <v>3.6279901907705607</v>
      </c>
      <c r="R13" s="136">
        <v>2.9768625347485362</v>
      </c>
    </row>
    <row r="14" spans="1:18" ht="12.75">
      <c r="A14" s="257">
        <v>2</v>
      </c>
      <c r="B14" s="258">
        <v>0</v>
      </c>
      <c r="C14" s="258">
        <v>0</v>
      </c>
      <c r="D14" s="94">
        <v>0</v>
      </c>
      <c r="E14" s="94">
        <v>0</v>
      </c>
      <c r="F14" s="174"/>
      <c r="G14" s="96" t="s">
        <v>239</v>
      </c>
      <c r="H14" s="98">
        <v>1173667713</v>
      </c>
      <c r="I14" s="97">
        <v>426385875</v>
      </c>
      <c r="J14" s="97">
        <v>740693755</v>
      </c>
      <c r="K14" s="97">
        <v>1344451</v>
      </c>
      <c r="L14" s="97">
        <v>2152699</v>
      </c>
      <c r="M14" s="97">
        <v>3090933</v>
      </c>
      <c r="N14" s="133">
        <v>36.32</v>
      </c>
      <c r="O14" s="133">
        <v>63.1</v>
      </c>
      <c r="P14" s="133">
        <v>0.11</v>
      </c>
      <c r="Q14" s="133">
        <v>0.18</v>
      </c>
      <c r="R14" s="134">
        <v>0.26</v>
      </c>
    </row>
    <row r="15" spans="1:18" s="107" customFormat="1" ht="15">
      <c r="A15" s="259"/>
      <c r="B15" s="260"/>
      <c r="C15" s="260"/>
      <c r="D15" s="108"/>
      <c r="E15" s="108"/>
      <c r="F15" s="109" t="s">
        <v>240</v>
      </c>
      <c r="G15" s="110"/>
      <c r="H15" s="112">
        <v>455249825.31</v>
      </c>
      <c r="I15" s="112">
        <v>234864259.70000002</v>
      </c>
      <c r="J15" s="112">
        <v>136997069.6</v>
      </c>
      <c r="K15" s="112">
        <v>2003997</v>
      </c>
      <c r="L15" s="112">
        <v>73471203.59</v>
      </c>
      <c r="M15" s="112">
        <v>7913295.42</v>
      </c>
      <c r="N15" s="143">
        <v>51.59019216318653</v>
      </c>
      <c r="O15" s="143">
        <v>30.092723156282936</v>
      </c>
      <c r="P15" s="143">
        <v>0.4401972035102679</v>
      </c>
      <c r="Q15" s="143">
        <v>16.138656075259377</v>
      </c>
      <c r="R15" s="144">
        <v>1.7382314017608864</v>
      </c>
    </row>
    <row r="16" spans="1:18" ht="12.75">
      <c r="A16" s="261">
        <v>2</v>
      </c>
      <c r="B16" s="262">
        <v>1</v>
      </c>
      <c r="C16" s="262">
        <v>0</v>
      </c>
      <c r="D16" s="11">
        <v>0</v>
      </c>
      <c r="E16" s="11">
        <v>1</v>
      </c>
      <c r="F16" s="24"/>
      <c r="G16" s="20" t="s">
        <v>241</v>
      </c>
      <c r="H16" s="69">
        <v>13269315</v>
      </c>
      <c r="I16" s="12">
        <v>8094506</v>
      </c>
      <c r="J16" s="12">
        <v>3120624</v>
      </c>
      <c r="K16" s="12">
        <v>0</v>
      </c>
      <c r="L16" s="12">
        <v>2054185</v>
      </c>
      <c r="M16" s="12">
        <v>0</v>
      </c>
      <c r="N16" s="75">
        <v>61</v>
      </c>
      <c r="O16" s="75">
        <v>23.51</v>
      </c>
      <c r="P16" s="75">
        <v>0</v>
      </c>
      <c r="Q16" s="75">
        <v>15.48</v>
      </c>
      <c r="R16" s="76">
        <v>0</v>
      </c>
    </row>
    <row r="17" spans="1:18" ht="12.75">
      <c r="A17" s="261">
        <v>2</v>
      </c>
      <c r="B17" s="262">
        <v>2</v>
      </c>
      <c r="C17" s="262">
        <v>0</v>
      </c>
      <c r="D17" s="12">
        <v>0</v>
      </c>
      <c r="E17" s="12">
        <v>1</v>
      </c>
      <c r="F17" s="24"/>
      <c r="G17" s="42" t="s">
        <v>242</v>
      </c>
      <c r="H17" s="69">
        <v>16438682.93</v>
      </c>
      <c r="I17" s="12">
        <v>10230545</v>
      </c>
      <c r="J17" s="12">
        <v>4716932.93</v>
      </c>
      <c r="K17" s="12">
        <v>83428</v>
      </c>
      <c r="L17" s="12">
        <v>1401277</v>
      </c>
      <c r="M17" s="12">
        <v>6500</v>
      </c>
      <c r="N17" s="75">
        <v>62.23</v>
      </c>
      <c r="O17" s="75">
        <v>28.69</v>
      </c>
      <c r="P17" s="75">
        <v>0.5</v>
      </c>
      <c r="Q17" s="75">
        <v>8.52</v>
      </c>
      <c r="R17" s="76">
        <v>0.03</v>
      </c>
    </row>
    <row r="18" spans="1:18" ht="12.75">
      <c r="A18" s="261">
        <v>2</v>
      </c>
      <c r="B18" s="262">
        <v>3</v>
      </c>
      <c r="C18" s="262">
        <v>0</v>
      </c>
      <c r="D18" s="18">
        <v>0</v>
      </c>
      <c r="E18" s="18">
        <v>1</v>
      </c>
      <c r="F18" s="24"/>
      <c r="G18" s="23" t="s">
        <v>243</v>
      </c>
      <c r="H18" s="69">
        <v>16898425</v>
      </c>
      <c r="I18" s="12">
        <v>12518745</v>
      </c>
      <c r="J18" s="12">
        <v>2514466</v>
      </c>
      <c r="K18" s="12">
        <v>119800</v>
      </c>
      <c r="L18" s="12">
        <v>1391414</v>
      </c>
      <c r="M18" s="12">
        <v>354000</v>
      </c>
      <c r="N18" s="75">
        <v>74.08</v>
      </c>
      <c r="O18" s="75">
        <v>14.87</v>
      </c>
      <c r="P18" s="75">
        <v>0.7</v>
      </c>
      <c r="Q18" s="75">
        <v>8.23</v>
      </c>
      <c r="R18" s="76">
        <v>2.09</v>
      </c>
    </row>
    <row r="19" spans="1:18" ht="12.75">
      <c r="A19" s="261">
        <v>2</v>
      </c>
      <c r="B19" s="262">
        <v>4</v>
      </c>
      <c r="C19" s="262">
        <v>0</v>
      </c>
      <c r="D19" s="18">
        <v>0</v>
      </c>
      <c r="E19" s="18">
        <v>1</v>
      </c>
      <c r="F19" s="24"/>
      <c r="G19" s="23" t="s">
        <v>244</v>
      </c>
      <c r="H19" s="69">
        <v>16723994</v>
      </c>
      <c r="I19" s="12">
        <v>14284634</v>
      </c>
      <c r="J19" s="12">
        <v>788098</v>
      </c>
      <c r="K19" s="12">
        <v>55000</v>
      </c>
      <c r="L19" s="12">
        <v>1427062</v>
      </c>
      <c r="M19" s="12">
        <v>169200</v>
      </c>
      <c r="N19" s="75">
        <v>85.41</v>
      </c>
      <c r="O19" s="75">
        <v>4.71</v>
      </c>
      <c r="P19" s="75">
        <v>0.32</v>
      </c>
      <c r="Q19" s="75">
        <v>8.53</v>
      </c>
      <c r="R19" s="76">
        <v>1.01</v>
      </c>
    </row>
    <row r="20" spans="1:18" ht="12.75">
      <c r="A20" s="261">
        <v>2</v>
      </c>
      <c r="B20" s="262">
        <v>5</v>
      </c>
      <c r="C20" s="262">
        <v>0</v>
      </c>
      <c r="D20" s="18">
        <v>0</v>
      </c>
      <c r="E20" s="18">
        <v>1</v>
      </c>
      <c r="F20" s="24"/>
      <c r="G20" s="23" t="s">
        <v>245</v>
      </c>
      <c r="H20" s="69">
        <v>17482562.19</v>
      </c>
      <c r="I20" s="12">
        <v>5804968</v>
      </c>
      <c r="J20" s="12">
        <v>3528404.19</v>
      </c>
      <c r="K20" s="12">
        <v>34700</v>
      </c>
      <c r="L20" s="12">
        <v>7854270</v>
      </c>
      <c r="M20" s="12">
        <v>260220</v>
      </c>
      <c r="N20" s="75">
        <v>33.2</v>
      </c>
      <c r="O20" s="75">
        <v>20.18</v>
      </c>
      <c r="P20" s="75">
        <v>0.19</v>
      </c>
      <c r="Q20" s="75">
        <v>44.92</v>
      </c>
      <c r="R20" s="76">
        <v>1.48</v>
      </c>
    </row>
    <row r="21" spans="1:18" ht="12.75">
      <c r="A21" s="261">
        <v>2</v>
      </c>
      <c r="B21" s="262">
        <v>6</v>
      </c>
      <c r="C21" s="262">
        <v>0</v>
      </c>
      <c r="D21" s="18">
        <v>0</v>
      </c>
      <c r="E21" s="18">
        <v>1</v>
      </c>
      <c r="F21" s="24"/>
      <c r="G21" s="23" t="s">
        <v>246</v>
      </c>
      <c r="H21" s="69">
        <v>21472629</v>
      </c>
      <c r="I21" s="12">
        <v>4276742</v>
      </c>
      <c r="J21" s="12">
        <v>10080369</v>
      </c>
      <c r="K21" s="12">
        <v>0</v>
      </c>
      <c r="L21" s="12">
        <v>6054858</v>
      </c>
      <c r="M21" s="12">
        <v>1060660</v>
      </c>
      <c r="N21" s="75">
        <v>19.91</v>
      </c>
      <c r="O21" s="75">
        <v>46.94</v>
      </c>
      <c r="P21" s="75">
        <v>0</v>
      </c>
      <c r="Q21" s="75">
        <v>28.19</v>
      </c>
      <c r="R21" s="76">
        <v>4.93</v>
      </c>
    </row>
    <row r="22" spans="1:18" ht="12.75">
      <c r="A22" s="261">
        <v>2</v>
      </c>
      <c r="B22" s="262">
        <v>7</v>
      </c>
      <c r="C22" s="262">
        <v>0</v>
      </c>
      <c r="D22" s="18">
        <v>0</v>
      </c>
      <c r="E22" s="18">
        <v>1</v>
      </c>
      <c r="F22" s="24"/>
      <c r="G22" s="23" t="s">
        <v>247</v>
      </c>
      <c r="H22" s="69">
        <v>13450080</v>
      </c>
      <c r="I22" s="12">
        <v>5609359</v>
      </c>
      <c r="J22" s="12">
        <v>6168743</v>
      </c>
      <c r="K22" s="12">
        <v>0</v>
      </c>
      <c r="L22" s="12">
        <v>1439862</v>
      </c>
      <c r="M22" s="12">
        <v>232116</v>
      </c>
      <c r="N22" s="75">
        <v>41.7</v>
      </c>
      <c r="O22" s="75">
        <v>45.86</v>
      </c>
      <c r="P22" s="75">
        <v>0</v>
      </c>
      <c r="Q22" s="75">
        <v>10.7</v>
      </c>
      <c r="R22" s="76">
        <v>1.72</v>
      </c>
    </row>
    <row r="23" spans="1:18" ht="12.75">
      <c r="A23" s="261">
        <v>2</v>
      </c>
      <c r="B23" s="262">
        <v>8</v>
      </c>
      <c r="C23" s="262">
        <v>0</v>
      </c>
      <c r="D23" s="18">
        <v>0</v>
      </c>
      <c r="E23" s="18">
        <v>1</v>
      </c>
      <c r="F23" s="24"/>
      <c r="G23" s="23" t="s">
        <v>248</v>
      </c>
      <c r="H23" s="69">
        <v>36482978.74</v>
      </c>
      <c r="I23" s="12">
        <v>19006204</v>
      </c>
      <c r="J23" s="12">
        <v>16221550.74</v>
      </c>
      <c r="K23" s="12">
        <v>2500</v>
      </c>
      <c r="L23" s="12">
        <v>1119724</v>
      </c>
      <c r="M23" s="12">
        <v>133000</v>
      </c>
      <c r="N23" s="75">
        <v>52.09</v>
      </c>
      <c r="O23" s="75">
        <v>44.46</v>
      </c>
      <c r="P23" s="75">
        <v>0</v>
      </c>
      <c r="Q23" s="75">
        <v>3.06</v>
      </c>
      <c r="R23" s="76">
        <v>0.36</v>
      </c>
    </row>
    <row r="24" spans="1:18" ht="12.75">
      <c r="A24" s="261">
        <v>2</v>
      </c>
      <c r="B24" s="262">
        <v>9</v>
      </c>
      <c r="C24" s="262">
        <v>0</v>
      </c>
      <c r="D24" s="18">
        <v>0</v>
      </c>
      <c r="E24" s="18">
        <v>1</v>
      </c>
      <c r="F24" s="24"/>
      <c r="G24" s="23" t="s">
        <v>249</v>
      </c>
      <c r="H24" s="69">
        <v>19607283.16</v>
      </c>
      <c r="I24" s="12">
        <v>5352319.4</v>
      </c>
      <c r="J24" s="12">
        <v>10334276.76</v>
      </c>
      <c r="K24" s="12">
        <v>201053</v>
      </c>
      <c r="L24" s="12">
        <v>3565967</v>
      </c>
      <c r="M24" s="12">
        <v>153667</v>
      </c>
      <c r="N24" s="75">
        <v>27.29</v>
      </c>
      <c r="O24" s="75">
        <v>52.7</v>
      </c>
      <c r="P24" s="75">
        <v>1.02</v>
      </c>
      <c r="Q24" s="75">
        <v>18.18</v>
      </c>
      <c r="R24" s="76">
        <v>0.78</v>
      </c>
    </row>
    <row r="25" spans="1:18" ht="12.75">
      <c r="A25" s="261">
        <v>2</v>
      </c>
      <c r="B25" s="262">
        <v>10</v>
      </c>
      <c r="C25" s="262">
        <v>0</v>
      </c>
      <c r="D25" s="18">
        <v>0</v>
      </c>
      <c r="E25" s="18">
        <v>1</v>
      </c>
      <c r="F25" s="24"/>
      <c r="G25" s="23" t="s">
        <v>250</v>
      </c>
      <c r="H25" s="69">
        <v>11917975</v>
      </c>
      <c r="I25" s="12">
        <v>6893224</v>
      </c>
      <c r="J25" s="12">
        <v>2924089</v>
      </c>
      <c r="K25" s="12">
        <v>10000</v>
      </c>
      <c r="L25" s="12">
        <v>1936928</v>
      </c>
      <c r="M25" s="12">
        <v>153734</v>
      </c>
      <c r="N25" s="75">
        <v>57.83</v>
      </c>
      <c r="O25" s="75">
        <v>24.53</v>
      </c>
      <c r="P25" s="75">
        <v>0.08</v>
      </c>
      <c r="Q25" s="75">
        <v>16.25</v>
      </c>
      <c r="R25" s="76">
        <v>1.28</v>
      </c>
    </row>
    <row r="26" spans="1:18" ht="12.75">
      <c r="A26" s="263">
        <v>2</v>
      </c>
      <c r="B26" s="264">
        <v>11</v>
      </c>
      <c r="C26" s="264">
        <v>0</v>
      </c>
      <c r="D26" s="36">
        <v>0</v>
      </c>
      <c r="E26" s="36">
        <v>1</v>
      </c>
      <c r="F26" s="46"/>
      <c r="G26" s="44" t="s">
        <v>251</v>
      </c>
      <c r="H26" s="70">
        <v>21110207.37</v>
      </c>
      <c r="I26" s="61">
        <v>7923288</v>
      </c>
      <c r="J26" s="61">
        <v>7867506.37</v>
      </c>
      <c r="K26" s="61">
        <v>8600</v>
      </c>
      <c r="L26" s="61">
        <v>4920613</v>
      </c>
      <c r="M26" s="61">
        <v>390200</v>
      </c>
      <c r="N26" s="86">
        <v>37.53</v>
      </c>
      <c r="O26" s="86">
        <v>37.26</v>
      </c>
      <c r="P26" s="86">
        <v>0.04</v>
      </c>
      <c r="Q26" s="86">
        <v>23.3</v>
      </c>
      <c r="R26" s="87">
        <v>1.84</v>
      </c>
    </row>
    <row r="27" spans="1:18" ht="12.75">
      <c r="A27" s="263">
        <v>2</v>
      </c>
      <c r="B27" s="264">
        <v>12</v>
      </c>
      <c r="C27" s="264">
        <v>0</v>
      </c>
      <c r="D27" s="36">
        <v>0</v>
      </c>
      <c r="E27" s="36">
        <v>1</v>
      </c>
      <c r="F27" s="46"/>
      <c r="G27" s="44" t="s">
        <v>252</v>
      </c>
      <c r="H27" s="70">
        <v>10686561</v>
      </c>
      <c r="I27" s="61">
        <v>5513515</v>
      </c>
      <c r="J27" s="61">
        <v>3413056</v>
      </c>
      <c r="K27" s="61">
        <v>718592</v>
      </c>
      <c r="L27" s="61">
        <v>190333</v>
      </c>
      <c r="M27" s="61">
        <v>851065</v>
      </c>
      <c r="N27" s="86">
        <v>51.59</v>
      </c>
      <c r="O27" s="86">
        <v>31.93</v>
      </c>
      <c r="P27" s="86">
        <v>6.72</v>
      </c>
      <c r="Q27" s="86">
        <v>1.78</v>
      </c>
      <c r="R27" s="87">
        <v>7.96</v>
      </c>
    </row>
    <row r="28" spans="1:18" ht="12.75">
      <c r="A28" s="263">
        <v>2</v>
      </c>
      <c r="B28" s="264">
        <v>13</v>
      </c>
      <c r="C28" s="264">
        <v>0</v>
      </c>
      <c r="D28" s="36">
        <v>0</v>
      </c>
      <c r="E28" s="36">
        <v>1</v>
      </c>
      <c r="F28" s="46"/>
      <c r="G28" s="44" t="s">
        <v>253</v>
      </c>
      <c r="H28" s="70">
        <v>15993844.38</v>
      </c>
      <c r="I28" s="61">
        <v>4854491</v>
      </c>
      <c r="J28" s="61">
        <v>9529708.38</v>
      </c>
      <c r="K28" s="61">
        <v>0</v>
      </c>
      <c r="L28" s="61">
        <v>1403942</v>
      </c>
      <c r="M28" s="61">
        <v>205703</v>
      </c>
      <c r="N28" s="86">
        <v>30.35</v>
      </c>
      <c r="O28" s="86">
        <v>59.58</v>
      </c>
      <c r="P28" s="86">
        <v>0</v>
      </c>
      <c r="Q28" s="86">
        <v>8.77</v>
      </c>
      <c r="R28" s="87">
        <v>1.28</v>
      </c>
    </row>
    <row r="29" spans="1:18" ht="12.75">
      <c r="A29" s="263">
        <v>2</v>
      </c>
      <c r="B29" s="264">
        <v>14</v>
      </c>
      <c r="C29" s="264">
        <v>0</v>
      </c>
      <c r="D29" s="36">
        <v>0</v>
      </c>
      <c r="E29" s="36">
        <v>1</v>
      </c>
      <c r="F29" s="46"/>
      <c r="G29" s="44" t="s">
        <v>254</v>
      </c>
      <c r="H29" s="70">
        <v>28821366</v>
      </c>
      <c r="I29" s="61">
        <v>9547033</v>
      </c>
      <c r="J29" s="61">
        <v>16581933</v>
      </c>
      <c r="K29" s="61">
        <v>0</v>
      </c>
      <c r="L29" s="61">
        <v>2190200</v>
      </c>
      <c r="M29" s="61">
        <v>502200</v>
      </c>
      <c r="N29" s="86">
        <v>33.12</v>
      </c>
      <c r="O29" s="86">
        <v>57.53</v>
      </c>
      <c r="P29" s="86">
        <v>0</v>
      </c>
      <c r="Q29" s="86">
        <v>7.59</v>
      </c>
      <c r="R29" s="87">
        <v>1.74</v>
      </c>
    </row>
    <row r="30" spans="1:18" ht="12.75">
      <c r="A30" s="263">
        <v>2</v>
      </c>
      <c r="B30" s="264">
        <v>15</v>
      </c>
      <c r="C30" s="264">
        <v>0</v>
      </c>
      <c r="D30" s="36">
        <v>0</v>
      </c>
      <c r="E30" s="36">
        <v>1</v>
      </c>
      <c r="F30" s="46"/>
      <c r="G30" s="44" t="s">
        <v>255</v>
      </c>
      <c r="H30" s="70">
        <v>11967363</v>
      </c>
      <c r="I30" s="61">
        <v>7806162</v>
      </c>
      <c r="J30" s="61">
        <v>3459096</v>
      </c>
      <c r="K30" s="61">
        <v>195631</v>
      </c>
      <c r="L30" s="61">
        <v>227624</v>
      </c>
      <c r="M30" s="61">
        <v>278850</v>
      </c>
      <c r="N30" s="86">
        <v>65.22</v>
      </c>
      <c r="O30" s="86">
        <v>28.9</v>
      </c>
      <c r="P30" s="86">
        <v>1.63</v>
      </c>
      <c r="Q30" s="86">
        <v>1.9</v>
      </c>
      <c r="R30" s="87">
        <v>2.33</v>
      </c>
    </row>
    <row r="31" spans="1:18" ht="12.75">
      <c r="A31" s="263">
        <v>2</v>
      </c>
      <c r="B31" s="264">
        <v>16</v>
      </c>
      <c r="C31" s="264">
        <v>0</v>
      </c>
      <c r="D31" s="36">
        <v>0</v>
      </c>
      <c r="E31" s="36">
        <v>1</v>
      </c>
      <c r="F31" s="46"/>
      <c r="G31" s="44" t="s">
        <v>256</v>
      </c>
      <c r="H31" s="70">
        <v>10291785</v>
      </c>
      <c r="I31" s="61">
        <v>5785096</v>
      </c>
      <c r="J31" s="61">
        <v>1101371</v>
      </c>
      <c r="K31" s="61">
        <v>0</v>
      </c>
      <c r="L31" s="61">
        <v>3326168</v>
      </c>
      <c r="M31" s="61">
        <v>79150</v>
      </c>
      <c r="N31" s="86">
        <v>56.21</v>
      </c>
      <c r="O31" s="86">
        <v>10.7</v>
      </c>
      <c r="P31" s="86">
        <v>0</v>
      </c>
      <c r="Q31" s="86">
        <v>32.31</v>
      </c>
      <c r="R31" s="87">
        <v>0.76</v>
      </c>
    </row>
    <row r="32" spans="1:18" ht="12.75">
      <c r="A32" s="263">
        <v>2</v>
      </c>
      <c r="B32" s="264">
        <v>17</v>
      </c>
      <c r="C32" s="264">
        <v>0</v>
      </c>
      <c r="D32" s="36">
        <v>0</v>
      </c>
      <c r="E32" s="36">
        <v>1</v>
      </c>
      <c r="F32" s="46"/>
      <c r="G32" s="44" t="s">
        <v>257</v>
      </c>
      <c r="H32" s="70">
        <v>15872947</v>
      </c>
      <c r="I32" s="61">
        <v>6640135</v>
      </c>
      <c r="J32" s="61">
        <v>2142338</v>
      </c>
      <c r="K32" s="61">
        <v>0</v>
      </c>
      <c r="L32" s="61">
        <v>6772074</v>
      </c>
      <c r="M32" s="61">
        <v>318400</v>
      </c>
      <c r="N32" s="86">
        <v>41.83</v>
      </c>
      <c r="O32" s="86">
        <v>13.49</v>
      </c>
      <c r="P32" s="86">
        <v>0</v>
      </c>
      <c r="Q32" s="86">
        <v>42.66</v>
      </c>
      <c r="R32" s="87">
        <v>2</v>
      </c>
    </row>
    <row r="33" spans="1:18" ht="12.75">
      <c r="A33" s="263">
        <v>2</v>
      </c>
      <c r="B33" s="264">
        <v>18</v>
      </c>
      <c r="C33" s="264">
        <v>0</v>
      </c>
      <c r="D33" s="36">
        <v>0</v>
      </c>
      <c r="E33" s="36">
        <v>1</v>
      </c>
      <c r="F33" s="46"/>
      <c r="G33" s="44" t="s">
        <v>258</v>
      </c>
      <c r="H33" s="70">
        <v>9391973.81</v>
      </c>
      <c r="I33" s="61">
        <v>6450542.8</v>
      </c>
      <c r="J33" s="61">
        <v>2345918.59</v>
      </c>
      <c r="K33" s="61">
        <v>94900</v>
      </c>
      <c r="L33" s="61">
        <v>464787</v>
      </c>
      <c r="M33" s="61">
        <v>35825.42</v>
      </c>
      <c r="N33" s="86">
        <v>68.68</v>
      </c>
      <c r="O33" s="86">
        <v>24.97</v>
      </c>
      <c r="P33" s="86">
        <v>1.01</v>
      </c>
      <c r="Q33" s="86">
        <v>4.94</v>
      </c>
      <c r="R33" s="87">
        <v>0.38</v>
      </c>
    </row>
    <row r="34" spans="1:18" ht="12.75">
      <c r="A34" s="263">
        <v>2</v>
      </c>
      <c r="B34" s="264">
        <v>19</v>
      </c>
      <c r="C34" s="264">
        <v>0</v>
      </c>
      <c r="D34" s="36">
        <v>0</v>
      </c>
      <c r="E34" s="36">
        <v>1</v>
      </c>
      <c r="F34" s="46"/>
      <c r="G34" s="44" t="s">
        <v>259</v>
      </c>
      <c r="H34" s="70">
        <v>30329904.36</v>
      </c>
      <c r="I34" s="61">
        <v>13119614</v>
      </c>
      <c r="J34" s="61">
        <v>2792693.77</v>
      </c>
      <c r="K34" s="61">
        <v>42893</v>
      </c>
      <c r="L34" s="61">
        <v>14314703.59</v>
      </c>
      <c r="M34" s="61">
        <v>60000</v>
      </c>
      <c r="N34" s="86">
        <v>43.25</v>
      </c>
      <c r="O34" s="86">
        <v>9.2</v>
      </c>
      <c r="P34" s="86">
        <v>0.14</v>
      </c>
      <c r="Q34" s="86">
        <v>47.19</v>
      </c>
      <c r="R34" s="87">
        <v>0.19</v>
      </c>
    </row>
    <row r="35" spans="1:18" ht="12.75">
      <c r="A35" s="263">
        <v>2</v>
      </c>
      <c r="B35" s="264">
        <v>20</v>
      </c>
      <c r="C35" s="264">
        <v>0</v>
      </c>
      <c r="D35" s="36">
        <v>0</v>
      </c>
      <c r="E35" s="36">
        <v>1</v>
      </c>
      <c r="F35" s="46"/>
      <c r="G35" s="44" t="s">
        <v>260</v>
      </c>
      <c r="H35" s="70">
        <v>17050867</v>
      </c>
      <c r="I35" s="61">
        <v>7740703</v>
      </c>
      <c r="J35" s="61">
        <v>7021421</v>
      </c>
      <c r="K35" s="61">
        <v>0</v>
      </c>
      <c r="L35" s="61">
        <v>1668743</v>
      </c>
      <c r="M35" s="61">
        <v>620000</v>
      </c>
      <c r="N35" s="86">
        <v>45.39</v>
      </c>
      <c r="O35" s="86">
        <v>41.17</v>
      </c>
      <c r="P35" s="86">
        <v>0</v>
      </c>
      <c r="Q35" s="86">
        <v>9.78</v>
      </c>
      <c r="R35" s="87">
        <v>3.63</v>
      </c>
    </row>
    <row r="36" spans="1:18" ht="12.75">
      <c r="A36" s="263">
        <v>2</v>
      </c>
      <c r="B36" s="264">
        <v>21</v>
      </c>
      <c r="C36" s="264">
        <v>0</v>
      </c>
      <c r="D36" s="36">
        <v>0</v>
      </c>
      <c r="E36" s="36">
        <v>1</v>
      </c>
      <c r="F36" s="46"/>
      <c r="G36" s="44" t="s">
        <v>261</v>
      </c>
      <c r="H36" s="70">
        <v>27793248</v>
      </c>
      <c r="I36" s="61">
        <v>23046012</v>
      </c>
      <c r="J36" s="61">
        <v>1779427</v>
      </c>
      <c r="K36" s="61">
        <v>361500</v>
      </c>
      <c r="L36" s="61">
        <v>2426309</v>
      </c>
      <c r="M36" s="61">
        <v>180000</v>
      </c>
      <c r="N36" s="86">
        <v>82.91</v>
      </c>
      <c r="O36" s="86">
        <v>6.4</v>
      </c>
      <c r="P36" s="86">
        <v>1.3</v>
      </c>
      <c r="Q36" s="86">
        <v>8.72</v>
      </c>
      <c r="R36" s="87">
        <v>0.64</v>
      </c>
    </row>
    <row r="37" spans="1:18" ht="12.75">
      <c r="A37" s="263">
        <v>2</v>
      </c>
      <c r="B37" s="264">
        <v>22</v>
      </c>
      <c r="C37" s="264">
        <v>0</v>
      </c>
      <c r="D37" s="36">
        <v>0</v>
      </c>
      <c r="E37" s="36">
        <v>1</v>
      </c>
      <c r="F37" s="46"/>
      <c r="G37" s="44" t="s">
        <v>262</v>
      </c>
      <c r="H37" s="70">
        <v>11803613.37</v>
      </c>
      <c r="I37" s="61">
        <v>7482006.5</v>
      </c>
      <c r="J37" s="61">
        <v>511554.87</v>
      </c>
      <c r="K37" s="61">
        <v>0</v>
      </c>
      <c r="L37" s="61">
        <v>3300895</v>
      </c>
      <c r="M37" s="61">
        <v>509157</v>
      </c>
      <c r="N37" s="86">
        <v>63.38</v>
      </c>
      <c r="O37" s="86">
        <v>4.33</v>
      </c>
      <c r="P37" s="86">
        <v>0</v>
      </c>
      <c r="Q37" s="86">
        <v>27.96</v>
      </c>
      <c r="R37" s="87">
        <v>4.31</v>
      </c>
    </row>
    <row r="38" spans="1:18" ht="12.75">
      <c r="A38" s="263">
        <v>2</v>
      </c>
      <c r="B38" s="264">
        <v>23</v>
      </c>
      <c r="C38" s="264">
        <v>0</v>
      </c>
      <c r="D38" s="36">
        <v>0</v>
      </c>
      <c r="E38" s="36">
        <v>1</v>
      </c>
      <c r="F38" s="46"/>
      <c r="G38" s="44" t="s">
        <v>263</v>
      </c>
      <c r="H38" s="70">
        <v>14513196</v>
      </c>
      <c r="I38" s="61">
        <v>8475191</v>
      </c>
      <c r="J38" s="61">
        <v>5253193</v>
      </c>
      <c r="K38" s="61">
        <v>0</v>
      </c>
      <c r="L38" s="61">
        <v>593052</v>
      </c>
      <c r="M38" s="61">
        <v>191760</v>
      </c>
      <c r="N38" s="86">
        <v>58.39</v>
      </c>
      <c r="O38" s="86">
        <v>36.19</v>
      </c>
      <c r="P38" s="86">
        <v>0</v>
      </c>
      <c r="Q38" s="86">
        <v>4.08</v>
      </c>
      <c r="R38" s="87">
        <v>1.32</v>
      </c>
    </row>
    <row r="39" spans="1:18" ht="12.75">
      <c r="A39" s="263">
        <v>2</v>
      </c>
      <c r="B39" s="264">
        <v>24</v>
      </c>
      <c r="C39" s="264">
        <v>0</v>
      </c>
      <c r="D39" s="36">
        <v>0</v>
      </c>
      <c r="E39" s="36">
        <v>1</v>
      </c>
      <c r="F39" s="46"/>
      <c r="G39" s="44" t="s">
        <v>264</v>
      </c>
      <c r="H39" s="70">
        <v>21358599</v>
      </c>
      <c r="I39" s="61">
        <v>9606047</v>
      </c>
      <c r="J39" s="61">
        <v>8776267</v>
      </c>
      <c r="K39" s="61">
        <v>0</v>
      </c>
      <c r="L39" s="61">
        <v>2866785</v>
      </c>
      <c r="M39" s="61">
        <v>109500</v>
      </c>
      <c r="N39" s="86">
        <v>44.97</v>
      </c>
      <c r="O39" s="86">
        <v>41.09</v>
      </c>
      <c r="P39" s="86">
        <v>0</v>
      </c>
      <c r="Q39" s="86">
        <v>13.42</v>
      </c>
      <c r="R39" s="87">
        <v>0.51</v>
      </c>
    </row>
    <row r="40" spans="1:18" ht="12.75">
      <c r="A40" s="263">
        <v>2</v>
      </c>
      <c r="B40" s="264">
        <v>25</v>
      </c>
      <c r="C40" s="264">
        <v>0</v>
      </c>
      <c r="D40" s="36">
        <v>0</v>
      </c>
      <c r="E40" s="36">
        <v>1</v>
      </c>
      <c r="F40" s="46"/>
      <c r="G40" s="44" t="s">
        <v>265</v>
      </c>
      <c r="H40" s="70">
        <v>15803591</v>
      </c>
      <c r="I40" s="61">
        <v>11739241</v>
      </c>
      <c r="J40" s="61">
        <v>3593910</v>
      </c>
      <c r="K40" s="61">
        <v>75400</v>
      </c>
      <c r="L40" s="61">
        <v>235040</v>
      </c>
      <c r="M40" s="61">
        <v>160000</v>
      </c>
      <c r="N40" s="86">
        <v>74.28</v>
      </c>
      <c r="O40" s="86">
        <v>22.74</v>
      </c>
      <c r="P40" s="86">
        <v>0.47</v>
      </c>
      <c r="Q40" s="86">
        <v>1.48</v>
      </c>
      <c r="R40" s="87">
        <v>1.01</v>
      </c>
    </row>
    <row r="41" spans="1:18" ht="12.75">
      <c r="A41" s="263">
        <v>2</v>
      </c>
      <c r="B41" s="264">
        <v>26</v>
      </c>
      <c r="C41" s="264">
        <v>0</v>
      </c>
      <c r="D41" s="36">
        <v>0</v>
      </c>
      <c r="E41" s="36">
        <v>1</v>
      </c>
      <c r="F41" s="46"/>
      <c r="G41" s="44" t="s">
        <v>266</v>
      </c>
      <c r="H41" s="70">
        <v>8716834</v>
      </c>
      <c r="I41" s="61">
        <v>7063936</v>
      </c>
      <c r="J41" s="61">
        <v>430122</v>
      </c>
      <c r="K41" s="61">
        <v>0</v>
      </c>
      <c r="L41" s="61">
        <v>324388</v>
      </c>
      <c r="M41" s="61">
        <v>898388</v>
      </c>
      <c r="N41" s="86">
        <v>81.03</v>
      </c>
      <c r="O41" s="86">
        <v>4.93</v>
      </c>
      <c r="P41" s="86">
        <v>0</v>
      </c>
      <c r="Q41" s="86">
        <v>3.72</v>
      </c>
      <c r="R41" s="87">
        <v>10.3</v>
      </c>
    </row>
    <row r="42" spans="1:18" s="107" customFormat="1" ht="15">
      <c r="A42" s="265"/>
      <c r="B42" s="266"/>
      <c r="C42" s="266"/>
      <c r="D42" s="120"/>
      <c r="E42" s="120"/>
      <c r="F42" s="121" t="s">
        <v>267</v>
      </c>
      <c r="G42" s="122"/>
      <c r="H42" s="124">
        <v>473303420.96000004</v>
      </c>
      <c r="I42" s="124">
        <v>187569068.18</v>
      </c>
      <c r="J42" s="124">
        <v>260632831.56</v>
      </c>
      <c r="K42" s="124">
        <v>733500</v>
      </c>
      <c r="L42" s="124">
        <v>15504580.219999999</v>
      </c>
      <c r="M42" s="124">
        <v>8863441</v>
      </c>
      <c r="N42" s="150">
        <v>39.629772334954644</v>
      </c>
      <c r="O42" s="150">
        <v>55.06675422530417</v>
      </c>
      <c r="P42" s="150">
        <v>0.1549745823751377</v>
      </c>
      <c r="Q42" s="150">
        <v>3.2758225555505396</v>
      </c>
      <c r="R42" s="151">
        <v>1.8726763018155048</v>
      </c>
    </row>
    <row r="43" spans="1:18" ht="12.75">
      <c r="A43" s="263">
        <v>2</v>
      </c>
      <c r="B43" s="264">
        <v>61</v>
      </c>
      <c r="C43" s="264">
        <v>0</v>
      </c>
      <c r="D43" s="36">
        <v>0</v>
      </c>
      <c r="E43" s="36">
        <v>2</v>
      </c>
      <c r="F43" s="46"/>
      <c r="G43" s="44" t="s">
        <v>268</v>
      </c>
      <c r="H43" s="70">
        <v>44370586.74</v>
      </c>
      <c r="I43" s="61">
        <v>29952094.74</v>
      </c>
      <c r="J43" s="61">
        <v>5535949</v>
      </c>
      <c r="K43" s="61">
        <v>8000</v>
      </c>
      <c r="L43" s="61">
        <v>2658757</v>
      </c>
      <c r="M43" s="61">
        <v>6215786</v>
      </c>
      <c r="N43" s="86">
        <v>67.5</v>
      </c>
      <c r="O43" s="86">
        <v>12.47</v>
      </c>
      <c r="P43" s="86">
        <v>0.01</v>
      </c>
      <c r="Q43" s="86">
        <v>5.99</v>
      </c>
      <c r="R43" s="87">
        <v>14</v>
      </c>
    </row>
    <row r="44" spans="1:18" ht="12.75">
      <c r="A44" s="263">
        <v>2</v>
      </c>
      <c r="B44" s="264">
        <v>62</v>
      </c>
      <c r="C44" s="264">
        <v>0</v>
      </c>
      <c r="D44" s="36">
        <v>0</v>
      </c>
      <c r="E44" s="36">
        <v>2</v>
      </c>
      <c r="F44" s="46"/>
      <c r="G44" s="44" t="s">
        <v>269</v>
      </c>
      <c r="H44" s="70">
        <v>48675507.81</v>
      </c>
      <c r="I44" s="61">
        <v>35183730.36</v>
      </c>
      <c r="J44" s="61">
        <v>10338369.23</v>
      </c>
      <c r="K44" s="61">
        <v>56000</v>
      </c>
      <c r="L44" s="61">
        <v>882753.22</v>
      </c>
      <c r="M44" s="61">
        <v>2214655</v>
      </c>
      <c r="N44" s="86">
        <v>72.28</v>
      </c>
      <c r="O44" s="86">
        <v>21.23</v>
      </c>
      <c r="P44" s="86">
        <v>0.11</v>
      </c>
      <c r="Q44" s="86">
        <v>1.81</v>
      </c>
      <c r="R44" s="87">
        <v>4.54</v>
      </c>
    </row>
    <row r="45" spans="1:18" ht="12.75">
      <c r="A45" s="263">
        <v>2</v>
      </c>
      <c r="B45" s="264">
        <v>64</v>
      </c>
      <c r="C45" s="264">
        <v>0</v>
      </c>
      <c r="D45" s="36">
        <v>0</v>
      </c>
      <c r="E45" s="36">
        <v>2</v>
      </c>
      <c r="F45" s="46"/>
      <c r="G45" s="44" t="s">
        <v>270</v>
      </c>
      <c r="H45" s="70">
        <v>380257326.41</v>
      </c>
      <c r="I45" s="61">
        <v>122433243.08</v>
      </c>
      <c r="J45" s="61">
        <v>244758513.33</v>
      </c>
      <c r="K45" s="61">
        <v>669500</v>
      </c>
      <c r="L45" s="61">
        <v>11963070</v>
      </c>
      <c r="M45" s="61">
        <v>433000</v>
      </c>
      <c r="N45" s="86">
        <v>32.19</v>
      </c>
      <c r="O45" s="86">
        <v>64.36</v>
      </c>
      <c r="P45" s="86">
        <v>0.17</v>
      </c>
      <c r="Q45" s="86">
        <v>3.14</v>
      </c>
      <c r="R45" s="87">
        <v>0.11</v>
      </c>
    </row>
    <row r="46" spans="1:18" s="107" customFormat="1" ht="15">
      <c r="A46" s="265"/>
      <c r="B46" s="266"/>
      <c r="C46" s="266"/>
      <c r="D46" s="120"/>
      <c r="E46" s="120"/>
      <c r="F46" s="121" t="s">
        <v>271</v>
      </c>
      <c r="G46" s="122"/>
      <c r="H46" s="124">
        <v>969432020.7599999</v>
      </c>
      <c r="I46" s="124">
        <v>554568900.88</v>
      </c>
      <c r="J46" s="124">
        <v>320627503.53999996</v>
      </c>
      <c r="K46" s="124">
        <v>2353613</v>
      </c>
      <c r="L46" s="124">
        <v>20310786</v>
      </c>
      <c r="M46" s="124">
        <v>71571217.34</v>
      </c>
      <c r="N46" s="150">
        <v>57.20554809456757</v>
      </c>
      <c r="O46" s="150">
        <v>33.07374799613484</v>
      </c>
      <c r="P46" s="150">
        <v>0.242782675793487</v>
      </c>
      <c r="Q46" s="150">
        <v>2.0951222535518346</v>
      </c>
      <c r="R46" s="151">
        <v>7.382798979952275</v>
      </c>
    </row>
    <row r="47" spans="1:18" s="107" customFormat="1" ht="15">
      <c r="A47" s="265"/>
      <c r="B47" s="266"/>
      <c r="C47" s="266"/>
      <c r="D47" s="120"/>
      <c r="E47" s="120"/>
      <c r="F47" s="121" t="s">
        <v>272</v>
      </c>
      <c r="G47" s="122"/>
      <c r="H47" s="124">
        <v>312638375.11</v>
      </c>
      <c r="I47" s="124">
        <v>186839415.11999997</v>
      </c>
      <c r="J47" s="124">
        <v>101657121.99</v>
      </c>
      <c r="K47" s="124">
        <v>669473</v>
      </c>
      <c r="L47" s="124">
        <v>9463062</v>
      </c>
      <c r="M47" s="124">
        <v>14009303</v>
      </c>
      <c r="N47" s="150">
        <v>59.76215013728292</v>
      </c>
      <c r="O47" s="150">
        <v>32.5158809932506</v>
      </c>
      <c r="P47" s="150">
        <v>0.21413654026459475</v>
      </c>
      <c r="Q47" s="150">
        <v>3.026839554379873</v>
      </c>
      <c r="R47" s="151">
        <v>4.480992774821999</v>
      </c>
    </row>
    <row r="48" spans="1:18" ht="12.75">
      <c r="A48" s="263">
        <v>2</v>
      </c>
      <c r="B48" s="264">
        <v>2</v>
      </c>
      <c r="C48" s="264">
        <v>1</v>
      </c>
      <c r="D48" s="36">
        <v>1</v>
      </c>
      <c r="E48" s="36">
        <v>0</v>
      </c>
      <c r="F48" s="46"/>
      <c r="G48" s="44" t="s">
        <v>273</v>
      </c>
      <c r="H48" s="70">
        <v>12117441</v>
      </c>
      <c r="I48" s="61">
        <v>7992953</v>
      </c>
      <c r="J48" s="61">
        <v>3554989</v>
      </c>
      <c r="K48" s="61">
        <v>1200</v>
      </c>
      <c r="L48" s="61">
        <v>40000</v>
      </c>
      <c r="M48" s="61">
        <v>528299</v>
      </c>
      <c r="N48" s="86">
        <v>65.96</v>
      </c>
      <c r="O48" s="86">
        <v>29.33</v>
      </c>
      <c r="P48" s="86">
        <v>0</v>
      </c>
      <c r="Q48" s="86">
        <v>0.33</v>
      </c>
      <c r="R48" s="87">
        <v>4.35</v>
      </c>
    </row>
    <row r="49" spans="1:18" ht="12.75">
      <c r="A49" s="263">
        <v>2</v>
      </c>
      <c r="B49" s="264">
        <v>21</v>
      </c>
      <c r="C49" s="264">
        <v>1</v>
      </c>
      <c r="D49" s="36">
        <v>1</v>
      </c>
      <c r="E49" s="36">
        <v>0</v>
      </c>
      <c r="F49" s="46"/>
      <c r="G49" s="44" t="s">
        <v>274</v>
      </c>
      <c r="H49" s="70">
        <v>7054313.39</v>
      </c>
      <c r="I49" s="61">
        <v>4789541.39</v>
      </c>
      <c r="J49" s="61">
        <v>2050358</v>
      </c>
      <c r="K49" s="61">
        <v>0</v>
      </c>
      <c r="L49" s="61">
        <v>14414</v>
      </c>
      <c r="M49" s="61">
        <v>200000</v>
      </c>
      <c r="N49" s="86">
        <v>67.89</v>
      </c>
      <c r="O49" s="86">
        <v>29.06</v>
      </c>
      <c r="P49" s="86">
        <v>0</v>
      </c>
      <c r="Q49" s="86">
        <v>0.2</v>
      </c>
      <c r="R49" s="87">
        <v>2.83</v>
      </c>
    </row>
    <row r="50" spans="1:18" ht="12.75">
      <c r="A50" s="263">
        <v>2</v>
      </c>
      <c r="B50" s="264">
        <v>1</v>
      </c>
      <c r="C50" s="264">
        <v>1</v>
      </c>
      <c r="D50" s="36">
        <v>1</v>
      </c>
      <c r="E50" s="36">
        <v>0</v>
      </c>
      <c r="F50" s="46"/>
      <c r="G50" s="44" t="s">
        <v>275</v>
      </c>
      <c r="H50" s="70">
        <v>14973673</v>
      </c>
      <c r="I50" s="61">
        <v>8639809</v>
      </c>
      <c r="J50" s="61">
        <v>2704064</v>
      </c>
      <c r="K50" s="61">
        <v>29000</v>
      </c>
      <c r="L50" s="61">
        <v>600800</v>
      </c>
      <c r="M50" s="61">
        <v>3000000</v>
      </c>
      <c r="N50" s="86">
        <v>57.69</v>
      </c>
      <c r="O50" s="86">
        <v>18.05</v>
      </c>
      <c r="P50" s="86">
        <v>0.19</v>
      </c>
      <c r="Q50" s="86">
        <v>4.01</v>
      </c>
      <c r="R50" s="87">
        <v>20.03</v>
      </c>
    </row>
    <row r="51" spans="1:18" ht="12.75">
      <c r="A51" s="263">
        <v>2</v>
      </c>
      <c r="B51" s="264">
        <v>9</v>
      </c>
      <c r="C51" s="264">
        <v>1</v>
      </c>
      <c r="D51" s="36">
        <v>1</v>
      </c>
      <c r="E51" s="36">
        <v>0</v>
      </c>
      <c r="F51" s="46"/>
      <c r="G51" s="44" t="s">
        <v>276</v>
      </c>
      <c r="H51" s="70">
        <v>6955319.18</v>
      </c>
      <c r="I51" s="61">
        <v>3272533.91</v>
      </c>
      <c r="J51" s="61">
        <v>3082785.27</v>
      </c>
      <c r="K51" s="61">
        <v>0</v>
      </c>
      <c r="L51" s="61">
        <v>600000</v>
      </c>
      <c r="M51" s="61">
        <v>0</v>
      </c>
      <c r="N51" s="86">
        <v>47.05</v>
      </c>
      <c r="O51" s="86">
        <v>44.32</v>
      </c>
      <c r="P51" s="86">
        <v>0</v>
      </c>
      <c r="Q51" s="86">
        <v>8.62</v>
      </c>
      <c r="R51" s="87">
        <v>0</v>
      </c>
    </row>
    <row r="52" spans="1:18" ht="12.75">
      <c r="A52" s="263">
        <v>2</v>
      </c>
      <c r="B52" s="264">
        <v>8</v>
      </c>
      <c r="C52" s="264">
        <v>1</v>
      </c>
      <c r="D52" s="36">
        <v>1</v>
      </c>
      <c r="E52" s="36">
        <v>0</v>
      </c>
      <c r="F52" s="46"/>
      <c r="G52" s="44" t="s">
        <v>277</v>
      </c>
      <c r="H52" s="70">
        <v>3106512.76</v>
      </c>
      <c r="I52" s="61">
        <v>1216735.06</v>
      </c>
      <c r="J52" s="61">
        <v>1277277.7</v>
      </c>
      <c r="K52" s="61">
        <v>500</v>
      </c>
      <c r="L52" s="61">
        <v>0</v>
      </c>
      <c r="M52" s="61">
        <v>612000</v>
      </c>
      <c r="N52" s="86">
        <v>39.16</v>
      </c>
      <c r="O52" s="86">
        <v>41.11</v>
      </c>
      <c r="P52" s="86">
        <v>0.01</v>
      </c>
      <c r="Q52" s="86">
        <v>0</v>
      </c>
      <c r="R52" s="87">
        <v>19.7</v>
      </c>
    </row>
    <row r="53" spans="1:18" ht="12.75">
      <c r="A53" s="263">
        <v>2</v>
      </c>
      <c r="B53" s="264">
        <v>2</v>
      </c>
      <c r="C53" s="264">
        <v>2</v>
      </c>
      <c r="D53" s="36">
        <v>1</v>
      </c>
      <c r="E53" s="36">
        <v>0</v>
      </c>
      <c r="F53" s="46"/>
      <c r="G53" s="44" t="s">
        <v>278</v>
      </c>
      <c r="H53" s="70">
        <v>17722904</v>
      </c>
      <c r="I53" s="61">
        <v>12017446</v>
      </c>
      <c r="J53" s="61">
        <v>4066154</v>
      </c>
      <c r="K53" s="61">
        <v>0</v>
      </c>
      <c r="L53" s="61">
        <v>1479504</v>
      </c>
      <c r="M53" s="61">
        <v>159800</v>
      </c>
      <c r="N53" s="86">
        <v>67.8</v>
      </c>
      <c r="O53" s="86">
        <v>22.94</v>
      </c>
      <c r="P53" s="86">
        <v>0</v>
      </c>
      <c r="Q53" s="86">
        <v>8.34</v>
      </c>
      <c r="R53" s="87">
        <v>0.9</v>
      </c>
    </row>
    <row r="54" spans="1:18" ht="12.75">
      <c r="A54" s="263">
        <v>2</v>
      </c>
      <c r="B54" s="264">
        <v>3</v>
      </c>
      <c r="C54" s="264">
        <v>1</v>
      </c>
      <c r="D54" s="36">
        <v>1</v>
      </c>
      <c r="E54" s="36">
        <v>0</v>
      </c>
      <c r="F54" s="46"/>
      <c r="G54" s="44" t="s">
        <v>279</v>
      </c>
      <c r="H54" s="70">
        <v>22912677</v>
      </c>
      <c r="I54" s="61">
        <v>13465215</v>
      </c>
      <c r="J54" s="61">
        <v>2949349</v>
      </c>
      <c r="K54" s="61">
        <v>15000</v>
      </c>
      <c r="L54" s="61">
        <v>483113</v>
      </c>
      <c r="M54" s="61">
        <v>6000000</v>
      </c>
      <c r="N54" s="86">
        <v>58.76</v>
      </c>
      <c r="O54" s="86">
        <v>12.87</v>
      </c>
      <c r="P54" s="86">
        <v>0.06</v>
      </c>
      <c r="Q54" s="86">
        <v>2.1</v>
      </c>
      <c r="R54" s="87">
        <v>26.18</v>
      </c>
    </row>
    <row r="55" spans="1:18" ht="12.75">
      <c r="A55" s="263">
        <v>2</v>
      </c>
      <c r="B55" s="264">
        <v>5</v>
      </c>
      <c r="C55" s="264">
        <v>1</v>
      </c>
      <c r="D55" s="36">
        <v>1</v>
      </c>
      <c r="E55" s="36">
        <v>0</v>
      </c>
      <c r="F55" s="46"/>
      <c r="G55" s="44" t="s">
        <v>280</v>
      </c>
      <c r="H55" s="70">
        <v>8391368.76</v>
      </c>
      <c r="I55" s="61">
        <v>5267776.48</v>
      </c>
      <c r="J55" s="61">
        <v>2635232.28</v>
      </c>
      <c r="K55" s="61">
        <v>7000</v>
      </c>
      <c r="L55" s="61">
        <v>266360</v>
      </c>
      <c r="M55" s="61">
        <v>215000</v>
      </c>
      <c r="N55" s="86">
        <v>62.77</v>
      </c>
      <c r="O55" s="86">
        <v>31.4</v>
      </c>
      <c r="P55" s="86">
        <v>0.08</v>
      </c>
      <c r="Q55" s="86">
        <v>3.17</v>
      </c>
      <c r="R55" s="87">
        <v>2.56</v>
      </c>
    </row>
    <row r="56" spans="1:18" ht="12.75">
      <c r="A56" s="263">
        <v>2</v>
      </c>
      <c r="B56" s="264">
        <v>21</v>
      </c>
      <c r="C56" s="264">
        <v>2</v>
      </c>
      <c r="D56" s="36">
        <v>1</v>
      </c>
      <c r="E56" s="36">
        <v>0</v>
      </c>
      <c r="F56" s="46"/>
      <c r="G56" s="44" t="s">
        <v>281</v>
      </c>
      <c r="H56" s="70">
        <v>4108550.38</v>
      </c>
      <c r="I56" s="61">
        <v>1297941.38</v>
      </c>
      <c r="J56" s="61">
        <v>2810609</v>
      </c>
      <c r="K56" s="61">
        <v>0</v>
      </c>
      <c r="L56" s="61">
        <v>0</v>
      </c>
      <c r="M56" s="61">
        <v>0</v>
      </c>
      <c r="N56" s="86">
        <v>31.59</v>
      </c>
      <c r="O56" s="86">
        <v>68.4</v>
      </c>
      <c r="P56" s="86">
        <v>0</v>
      </c>
      <c r="Q56" s="86">
        <v>0</v>
      </c>
      <c r="R56" s="87">
        <v>0</v>
      </c>
    </row>
    <row r="57" spans="1:18" ht="12.75">
      <c r="A57" s="263">
        <v>2</v>
      </c>
      <c r="B57" s="264">
        <v>7</v>
      </c>
      <c r="C57" s="264">
        <v>1</v>
      </c>
      <c r="D57" s="36">
        <v>1</v>
      </c>
      <c r="E57" s="36">
        <v>0</v>
      </c>
      <c r="F57" s="46"/>
      <c r="G57" s="44" t="s">
        <v>282</v>
      </c>
      <c r="H57" s="70">
        <v>7677569.11</v>
      </c>
      <c r="I57" s="61">
        <v>5717264.11</v>
      </c>
      <c r="J57" s="61">
        <v>1948805</v>
      </c>
      <c r="K57" s="61">
        <v>11500</v>
      </c>
      <c r="L57" s="61">
        <v>0</v>
      </c>
      <c r="M57" s="61">
        <v>0</v>
      </c>
      <c r="N57" s="86">
        <v>74.46</v>
      </c>
      <c r="O57" s="86">
        <v>25.38</v>
      </c>
      <c r="P57" s="86">
        <v>0.14</v>
      </c>
      <c r="Q57" s="86">
        <v>0</v>
      </c>
      <c r="R57" s="87">
        <v>0</v>
      </c>
    </row>
    <row r="58" spans="1:18" ht="12.75">
      <c r="A58" s="263">
        <v>2</v>
      </c>
      <c r="B58" s="264">
        <v>6</v>
      </c>
      <c r="C58" s="264">
        <v>1</v>
      </c>
      <c r="D58" s="36">
        <v>1</v>
      </c>
      <c r="E58" s="36">
        <v>0</v>
      </c>
      <c r="F58" s="46"/>
      <c r="G58" s="44" t="s">
        <v>283</v>
      </c>
      <c r="H58" s="70">
        <v>1384223</v>
      </c>
      <c r="I58" s="61">
        <v>969888</v>
      </c>
      <c r="J58" s="61">
        <v>319882</v>
      </c>
      <c r="K58" s="61">
        <v>0</v>
      </c>
      <c r="L58" s="61">
        <v>0</v>
      </c>
      <c r="M58" s="61">
        <v>94453</v>
      </c>
      <c r="N58" s="86">
        <v>70.06</v>
      </c>
      <c r="O58" s="86">
        <v>23.1</v>
      </c>
      <c r="P58" s="86">
        <v>0</v>
      </c>
      <c r="Q58" s="86">
        <v>0</v>
      </c>
      <c r="R58" s="87">
        <v>6.82</v>
      </c>
    </row>
    <row r="59" spans="1:18" ht="12.75">
      <c r="A59" s="263">
        <v>2</v>
      </c>
      <c r="B59" s="264">
        <v>8</v>
      </c>
      <c r="C59" s="264">
        <v>2</v>
      </c>
      <c r="D59" s="36">
        <v>1</v>
      </c>
      <c r="E59" s="36">
        <v>0</v>
      </c>
      <c r="F59" s="46"/>
      <c r="G59" s="44" t="s">
        <v>284</v>
      </c>
      <c r="H59" s="70">
        <v>10298960.47</v>
      </c>
      <c r="I59" s="61">
        <v>6545019.47</v>
      </c>
      <c r="J59" s="61">
        <v>3648791</v>
      </c>
      <c r="K59" s="61">
        <v>6250</v>
      </c>
      <c r="L59" s="61">
        <v>98900</v>
      </c>
      <c r="M59" s="61">
        <v>0</v>
      </c>
      <c r="N59" s="86">
        <v>63.55</v>
      </c>
      <c r="O59" s="86">
        <v>35.42</v>
      </c>
      <c r="P59" s="86">
        <v>0.06</v>
      </c>
      <c r="Q59" s="86">
        <v>0.96</v>
      </c>
      <c r="R59" s="87">
        <v>0</v>
      </c>
    </row>
    <row r="60" spans="1:18" ht="12.75">
      <c r="A60" s="263">
        <v>2</v>
      </c>
      <c r="B60" s="264">
        <v>6</v>
      </c>
      <c r="C60" s="264">
        <v>2</v>
      </c>
      <c r="D60" s="36">
        <v>1</v>
      </c>
      <c r="E60" s="36">
        <v>0</v>
      </c>
      <c r="F60" s="46"/>
      <c r="G60" s="44" t="s">
        <v>285</v>
      </c>
      <c r="H60" s="70">
        <v>5491256.65</v>
      </c>
      <c r="I60" s="61">
        <v>3502713.65</v>
      </c>
      <c r="J60" s="61">
        <v>1972743</v>
      </c>
      <c r="K60" s="61">
        <v>15800</v>
      </c>
      <c r="L60" s="61">
        <v>0</v>
      </c>
      <c r="M60" s="61">
        <v>0</v>
      </c>
      <c r="N60" s="86">
        <v>63.78</v>
      </c>
      <c r="O60" s="86">
        <v>35.92</v>
      </c>
      <c r="P60" s="86">
        <v>0.28</v>
      </c>
      <c r="Q60" s="86">
        <v>0</v>
      </c>
      <c r="R60" s="87">
        <v>0</v>
      </c>
    </row>
    <row r="61" spans="1:18" ht="12.75">
      <c r="A61" s="263">
        <v>2</v>
      </c>
      <c r="B61" s="264">
        <v>8</v>
      </c>
      <c r="C61" s="264">
        <v>3</v>
      </c>
      <c r="D61" s="36">
        <v>1</v>
      </c>
      <c r="E61" s="36">
        <v>0</v>
      </c>
      <c r="F61" s="46"/>
      <c r="G61" s="44" t="s">
        <v>286</v>
      </c>
      <c r="H61" s="70">
        <v>7971266.16</v>
      </c>
      <c r="I61" s="61">
        <v>2529646.16</v>
      </c>
      <c r="J61" s="61">
        <v>5128116</v>
      </c>
      <c r="K61" s="61">
        <v>1500</v>
      </c>
      <c r="L61" s="61">
        <v>115004</v>
      </c>
      <c r="M61" s="61">
        <v>197000</v>
      </c>
      <c r="N61" s="86">
        <v>31.73</v>
      </c>
      <c r="O61" s="86">
        <v>64.33</v>
      </c>
      <c r="P61" s="86">
        <v>0.01</v>
      </c>
      <c r="Q61" s="86">
        <v>1.44</v>
      </c>
      <c r="R61" s="87">
        <v>2.47</v>
      </c>
    </row>
    <row r="62" spans="1:18" ht="12.75">
      <c r="A62" s="263">
        <v>2</v>
      </c>
      <c r="B62" s="264">
        <v>10</v>
      </c>
      <c r="C62" s="264">
        <v>1</v>
      </c>
      <c r="D62" s="36">
        <v>1</v>
      </c>
      <c r="E62" s="36">
        <v>0</v>
      </c>
      <c r="F62" s="46"/>
      <c r="G62" s="44" t="s">
        <v>287</v>
      </c>
      <c r="H62" s="70">
        <v>7726553.22</v>
      </c>
      <c r="I62" s="61">
        <v>5410382.22</v>
      </c>
      <c r="J62" s="61">
        <v>2259511</v>
      </c>
      <c r="K62" s="61">
        <v>15500</v>
      </c>
      <c r="L62" s="61">
        <v>41160</v>
      </c>
      <c r="M62" s="61">
        <v>0</v>
      </c>
      <c r="N62" s="86">
        <v>70.02</v>
      </c>
      <c r="O62" s="86">
        <v>29.24</v>
      </c>
      <c r="P62" s="86">
        <v>0.2</v>
      </c>
      <c r="Q62" s="86">
        <v>0.53</v>
      </c>
      <c r="R62" s="87">
        <v>0</v>
      </c>
    </row>
    <row r="63" spans="1:18" ht="12.75">
      <c r="A63" s="263">
        <v>2</v>
      </c>
      <c r="B63" s="264">
        <v>11</v>
      </c>
      <c r="C63" s="264">
        <v>1</v>
      </c>
      <c r="D63" s="36">
        <v>1</v>
      </c>
      <c r="E63" s="36">
        <v>0</v>
      </c>
      <c r="F63" s="46"/>
      <c r="G63" s="44" t="s">
        <v>288</v>
      </c>
      <c r="H63" s="70">
        <v>17582074.48</v>
      </c>
      <c r="I63" s="61">
        <v>12353863.48</v>
      </c>
      <c r="J63" s="61">
        <v>5169211</v>
      </c>
      <c r="K63" s="61">
        <v>19000</v>
      </c>
      <c r="L63" s="61">
        <v>40000</v>
      </c>
      <c r="M63" s="61">
        <v>0</v>
      </c>
      <c r="N63" s="86">
        <v>70.26</v>
      </c>
      <c r="O63" s="86">
        <v>29.4</v>
      </c>
      <c r="P63" s="86">
        <v>0.1</v>
      </c>
      <c r="Q63" s="86">
        <v>0.22</v>
      </c>
      <c r="R63" s="87">
        <v>0</v>
      </c>
    </row>
    <row r="64" spans="1:18" ht="12.75">
      <c r="A64" s="263">
        <v>2</v>
      </c>
      <c r="B64" s="264">
        <v>8</v>
      </c>
      <c r="C64" s="264">
        <v>4</v>
      </c>
      <c r="D64" s="36">
        <v>1</v>
      </c>
      <c r="E64" s="36">
        <v>0</v>
      </c>
      <c r="F64" s="46"/>
      <c r="G64" s="44" t="s">
        <v>289</v>
      </c>
      <c r="H64" s="70">
        <v>7719441</v>
      </c>
      <c r="I64" s="61">
        <v>5181854</v>
      </c>
      <c r="J64" s="61">
        <v>2243463</v>
      </c>
      <c r="K64" s="61">
        <v>0</v>
      </c>
      <c r="L64" s="61">
        <v>294124</v>
      </c>
      <c r="M64" s="61">
        <v>0</v>
      </c>
      <c r="N64" s="86">
        <v>67.12</v>
      </c>
      <c r="O64" s="86">
        <v>29.06</v>
      </c>
      <c r="P64" s="86">
        <v>0</v>
      </c>
      <c r="Q64" s="86">
        <v>3.81</v>
      </c>
      <c r="R64" s="87">
        <v>0</v>
      </c>
    </row>
    <row r="65" spans="1:18" ht="12.75">
      <c r="A65" s="263">
        <v>2</v>
      </c>
      <c r="B65" s="264">
        <v>14</v>
      </c>
      <c r="C65" s="264">
        <v>1</v>
      </c>
      <c r="D65" s="36">
        <v>1</v>
      </c>
      <c r="E65" s="36">
        <v>0</v>
      </c>
      <c r="F65" s="46"/>
      <c r="G65" s="44" t="s">
        <v>290</v>
      </c>
      <c r="H65" s="70">
        <v>9920030</v>
      </c>
      <c r="I65" s="61">
        <v>7498841</v>
      </c>
      <c r="J65" s="61">
        <v>953544</v>
      </c>
      <c r="K65" s="61">
        <v>7500</v>
      </c>
      <c r="L65" s="61">
        <v>322816</v>
      </c>
      <c r="M65" s="61">
        <v>1137329</v>
      </c>
      <c r="N65" s="86">
        <v>75.59</v>
      </c>
      <c r="O65" s="86">
        <v>9.61</v>
      </c>
      <c r="P65" s="86">
        <v>0.07</v>
      </c>
      <c r="Q65" s="86">
        <v>3.25</v>
      </c>
      <c r="R65" s="87">
        <v>11.46</v>
      </c>
    </row>
    <row r="66" spans="1:18" ht="12.75">
      <c r="A66" s="263">
        <v>2</v>
      </c>
      <c r="B66" s="264">
        <v>15</v>
      </c>
      <c r="C66" s="264">
        <v>1</v>
      </c>
      <c r="D66" s="36">
        <v>1</v>
      </c>
      <c r="E66" s="36">
        <v>0</v>
      </c>
      <c r="F66" s="46"/>
      <c r="G66" s="44" t="s">
        <v>291</v>
      </c>
      <c r="H66" s="70">
        <v>9666477</v>
      </c>
      <c r="I66" s="61">
        <v>6674115</v>
      </c>
      <c r="J66" s="61">
        <v>2855862</v>
      </c>
      <c r="K66" s="61">
        <v>7500</v>
      </c>
      <c r="L66" s="61">
        <v>129000</v>
      </c>
      <c r="M66" s="61">
        <v>0</v>
      </c>
      <c r="N66" s="86">
        <v>69.04</v>
      </c>
      <c r="O66" s="86">
        <v>29.54</v>
      </c>
      <c r="P66" s="86">
        <v>0.07</v>
      </c>
      <c r="Q66" s="86">
        <v>1.33</v>
      </c>
      <c r="R66" s="87">
        <v>0</v>
      </c>
    </row>
    <row r="67" spans="1:18" ht="12.75">
      <c r="A67" s="263">
        <v>2</v>
      </c>
      <c r="B67" s="264">
        <v>6</v>
      </c>
      <c r="C67" s="264">
        <v>3</v>
      </c>
      <c r="D67" s="36">
        <v>1</v>
      </c>
      <c r="E67" s="36">
        <v>0</v>
      </c>
      <c r="F67" s="46"/>
      <c r="G67" s="44" t="s">
        <v>292</v>
      </c>
      <c r="H67" s="70">
        <v>3759458</v>
      </c>
      <c r="I67" s="61">
        <v>1502734</v>
      </c>
      <c r="J67" s="61">
        <v>2256724</v>
      </c>
      <c r="K67" s="61">
        <v>0</v>
      </c>
      <c r="L67" s="61">
        <v>0</v>
      </c>
      <c r="M67" s="61">
        <v>0</v>
      </c>
      <c r="N67" s="86">
        <v>39.97</v>
      </c>
      <c r="O67" s="86">
        <v>60.02</v>
      </c>
      <c r="P67" s="86">
        <v>0</v>
      </c>
      <c r="Q67" s="86">
        <v>0</v>
      </c>
      <c r="R67" s="87">
        <v>0</v>
      </c>
    </row>
    <row r="68" spans="1:18" ht="12.75">
      <c r="A68" s="263">
        <v>2</v>
      </c>
      <c r="B68" s="264">
        <v>2</v>
      </c>
      <c r="C68" s="264">
        <v>3</v>
      </c>
      <c r="D68" s="36">
        <v>1</v>
      </c>
      <c r="E68" s="36">
        <v>0</v>
      </c>
      <c r="F68" s="46"/>
      <c r="G68" s="44" t="s">
        <v>293</v>
      </c>
      <c r="H68" s="70">
        <v>5498086</v>
      </c>
      <c r="I68" s="61">
        <v>2850631</v>
      </c>
      <c r="J68" s="61">
        <v>2492315</v>
      </c>
      <c r="K68" s="61">
        <v>0</v>
      </c>
      <c r="L68" s="61">
        <v>0</v>
      </c>
      <c r="M68" s="61">
        <v>155140</v>
      </c>
      <c r="N68" s="86">
        <v>51.84</v>
      </c>
      <c r="O68" s="86">
        <v>45.33</v>
      </c>
      <c r="P68" s="86">
        <v>0</v>
      </c>
      <c r="Q68" s="86">
        <v>0</v>
      </c>
      <c r="R68" s="87">
        <v>2.82</v>
      </c>
    </row>
    <row r="69" spans="1:18" ht="12.75">
      <c r="A69" s="263">
        <v>2</v>
      </c>
      <c r="B69" s="264">
        <v>2</v>
      </c>
      <c r="C69" s="264">
        <v>4</v>
      </c>
      <c r="D69" s="36">
        <v>1</v>
      </c>
      <c r="E69" s="36">
        <v>0</v>
      </c>
      <c r="F69" s="46"/>
      <c r="G69" s="44" t="s">
        <v>294</v>
      </c>
      <c r="H69" s="70">
        <v>2723762.83</v>
      </c>
      <c r="I69" s="61">
        <v>2130479.83</v>
      </c>
      <c r="J69" s="61">
        <v>530283</v>
      </c>
      <c r="K69" s="61">
        <v>0</v>
      </c>
      <c r="L69" s="61">
        <v>0</v>
      </c>
      <c r="M69" s="61">
        <v>63000</v>
      </c>
      <c r="N69" s="86">
        <v>78.21</v>
      </c>
      <c r="O69" s="86">
        <v>19.46</v>
      </c>
      <c r="P69" s="86">
        <v>0</v>
      </c>
      <c r="Q69" s="86">
        <v>0</v>
      </c>
      <c r="R69" s="87">
        <v>2.31</v>
      </c>
    </row>
    <row r="70" spans="1:18" ht="12.75">
      <c r="A70" s="263">
        <v>2</v>
      </c>
      <c r="B70" s="264">
        <v>8</v>
      </c>
      <c r="C70" s="264">
        <v>5</v>
      </c>
      <c r="D70" s="36">
        <v>1</v>
      </c>
      <c r="E70" s="36">
        <v>0</v>
      </c>
      <c r="F70" s="46"/>
      <c r="G70" s="44" t="s">
        <v>295</v>
      </c>
      <c r="H70" s="70">
        <v>2445859.15</v>
      </c>
      <c r="I70" s="61">
        <v>1600931.33</v>
      </c>
      <c r="J70" s="61">
        <v>826927.82</v>
      </c>
      <c r="K70" s="61">
        <v>0</v>
      </c>
      <c r="L70" s="61">
        <v>14000</v>
      </c>
      <c r="M70" s="61">
        <v>4000</v>
      </c>
      <c r="N70" s="86">
        <v>65.45</v>
      </c>
      <c r="O70" s="86">
        <v>33.8</v>
      </c>
      <c r="P70" s="86">
        <v>0</v>
      </c>
      <c r="Q70" s="86">
        <v>0.57</v>
      </c>
      <c r="R70" s="87">
        <v>0.16</v>
      </c>
    </row>
    <row r="71" spans="1:18" ht="12.75">
      <c r="A71" s="263">
        <v>2</v>
      </c>
      <c r="B71" s="264">
        <v>21</v>
      </c>
      <c r="C71" s="264">
        <v>3</v>
      </c>
      <c r="D71" s="36">
        <v>1</v>
      </c>
      <c r="E71" s="36">
        <v>0</v>
      </c>
      <c r="F71" s="46"/>
      <c r="G71" s="44" t="s">
        <v>296</v>
      </c>
      <c r="H71" s="70">
        <v>3018410.66</v>
      </c>
      <c r="I71" s="61">
        <v>1262727.66</v>
      </c>
      <c r="J71" s="61">
        <v>1755683</v>
      </c>
      <c r="K71" s="61">
        <v>0</v>
      </c>
      <c r="L71" s="61">
        <v>0</v>
      </c>
      <c r="M71" s="61">
        <v>0</v>
      </c>
      <c r="N71" s="86">
        <v>41.83</v>
      </c>
      <c r="O71" s="86">
        <v>58.16</v>
      </c>
      <c r="P71" s="86">
        <v>0</v>
      </c>
      <c r="Q71" s="86">
        <v>0</v>
      </c>
      <c r="R71" s="87">
        <v>0</v>
      </c>
    </row>
    <row r="72" spans="1:18" ht="12.75">
      <c r="A72" s="263">
        <v>2</v>
      </c>
      <c r="B72" s="264">
        <v>6</v>
      </c>
      <c r="C72" s="264">
        <v>4</v>
      </c>
      <c r="D72" s="36">
        <v>1</v>
      </c>
      <c r="E72" s="36">
        <v>0</v>
      </c>
      <c r="F72" s="46"/>
      <c r="G72" s="44" t="s">
        <v>297</v>
      </c>
      <c r="H72" s="70">
        <v>4040476</v>
      </c>
      <c r="I72" s="61">
        <v>1586209</v>
      </c>
      <c r="J72" s="61">
        <v>2037767</v>
      </c>
      <c r="K72" s="61">
        <v>0</v>
      </c>
      <c r="L72" s="61">
        <v>66500</v>
      </c>
      <c r="M72" s="61">
        <v>350000</v>
      </c>
      <c r="N72" s="86">
        <v>39.25</v>
      </c>
      <c r="O72" s="86">
        <v>50.43</v>
      </c>
      <c r="P72" s="86">
        <v>0</v>
      </c>
      <c r="Q72" s="86">
        <v>1.64</v>
      </c>
      <c r="R72" s="87">
        <v>8.66</v>
      </c>
    </row>
    <row r="73" spans="1:18" ht="12.75">
      <c r="A73" s="263">
        <v>2</v>
      </c>
      <c r="B73" s="264">
        <v>19</v>
      </c>
      <c r="C73" s="264">
        <v>1</v>
      </c>
      <c r="D73" s="36">
        <v>1</v>
      </c>
      <c r="E73" s="36">
        <v>0</v>
      </c>
      <c r="F73" s="46"/>
      <c r="G73" s="44" t="s">
        <v>298</v>
      </c>
      <c r="H73" s="70">
        <v>18047043</v>
      </c>
      <c r="I73" s="61">
        <v>11023390</v>
      </c>
      <c r="J73" s="61">
        <v>4339706</v>
      </c>
      <c r="K73" s="61">
        <v>12700</v>
      </c>
      <c r="L73" s="61">
        <v>2671247</v>
      </c>
      <c r="M73" s="61">
        <v>0</v>
      </c>
      <c r="N73" s="86">
        <v>61.08</v>
      </c>
      <c r="O73" s="86">
        <v>24.04</v>
      </c>
      <c r="P73" s="86">
        <v>0.07</v>
      </c>
      <c r="Q73" s="86">
        <v>14.8</v>
      </c>
      <c r="R73" s="87">
        <v>0</v>
      </c>
    </row>
    <row r="74" spans="1:18" ht="12.75">
      <c r="A74" s="263">
        <v>2</v>
      </c>
      <c r="B74" s="264">
        <v>19</v>
      </c>
      <c r="C74" s="264">
        <v>2</v>
      </c>
      <c r="D74" s="36">
        <v>1</v>
      </c>
      <c r="E74" s="36">
        <v>0</v>
      </c>
      <c r="F74" s="46"/>
      <c r="G74" s="44" t="s">
        <v>299</v>
      </c>
      <c r="H74" s="70">
        <v>6257154</v>
      </c>
      <c r="I74" s="61">
        <v>4563827</v>
      </c>
      <c r="J74" s="61">
        <v>1686927</v>
      </c>
      <c r="K74" s="61">
        <v>6400</v>
      </c>
      <c r="L74" s="61">
        <v>0</v>
      </c>
      <c r="M74" s="61">
        <v>0</v>
      </c>
      <c r="N74" s="86">
        <v>72.93</v>
      </c>
      <c r="O74" s="86">
        <v>26.95</v>
      </c>
      <c r="P74" s="86">
        <v>0.1</v>
      </c>
      <c r="Q74" s="86">
        <v>0</v>
      </c>
      <c r="R74" s="87">
        <v>0</v>
      </c>
    </row>
    <row r="75" spans="1:18" ht="12.75">
      <c r="A75" s="263">
        <v>2</v>
      </c>
      <c r="B75" s="264">
        <v>10</v>
      </c>
      <c r="C75" s="264">
        <v>2</v>
      </c>
      <c r="D75" s="36">
        <v>1</v>
      </c>
      <c r="E75" s="36">
        <v>0</v>
      </c>
      <c r="F75" s="46"/>
      <c r="G75" s="44" t="s">
        <v>300</v>
      </c>
      <c r="H75" s="70">
        <v>4868759</v>
      </c>
      <c r="I75" s="61">
        <v>1677686</v>
      </c>
      <c r="J75" s="61">
        <v>3190073</v>
      </c>
      <c r="K75" s="61">
        <v>1000</v>
      </c>
      <c r="L75" s="61">
        <v>0</v>
      </c>
      <c r="M75" s="61">
        <v>0</v>
      </c>
      <c r="N75" s="86">
        <v>34.45</v>
      </c>
      <c r="O75" s="86">
        <v>65.52</v>
      </c>
      <c r="P75" s="86">
        <v>0.02</v>
      </c>
      <c r="Q75" s="86">
        <v>0</v>
      </c>
      <c r="R75" s="87">
        <v>0</v>
      </c>
    </row>
    <row r="76" spans="1:18" ht="12.75">
      <c r="A76" s="263">
        <v>2</v>
      </c>
      <c r="B76" s="264">
        <v>21</v>
      </c>
      <c r="C76" s="264">
        <v>9</v>
      </c>
      <c r="D76" s="36">
        <v>1</v>
      </c>
      <c r="E76" s="36">
        <v>0</v>
      </c>
      <c r="F76" s="46"/>
      <c r="G76" s="44" t="s">
        <v>301</v>
      </c>
      <c r="H76" s="70">
        <v>56117690.22</v>
      </c>
      <c r="I76" s="61">
        <v>31630500.22</v>
      </c>
      <c r="J76" s="61">
        <v>22512877</v>
      </c>
      <c r="K76" s="61">
        <v>35000</v>
      </c>
      <c r="L76" s="61">
        <v>1782463</v>
      </c>
      <c r="M76" s="61">
        <v>156850</v>
      </c>
      <c r="N76" s="86">
        <v>56.36</v>
      </c>
      <c r="O76" s="86">
        <v>40.11</v>
      </c>
      <c r="P76" s="86">
        <v>0.06</v>
      </c>
      <c r="Q76" s="86">
        <v>3.17</v>
      </c>
      <c r="R76" s="87">
        <v>0.27</v>
      </c>
    </row>
    <row r="77" spans="1:18" ht="12.75">
      <c r="A77" s="263">
        <v>2</v>
      </c>
      <c r="B77" s="264">
        <v>26</v>
      </c>
      <c r="C77" s="264">
        <v>1</v>
      </c>
      <c r="D77" s="36">
        <v>1</v>
      </c>
      <c r="E77" s="36">
        <v>0</v>
      </c>
      <c r="F77" s="46"/>
      <c r="G77" s="44" t="s">
        <v>302</v>
      </c>
      <c r="H77" s="70">
        <v>2667970.98</v>
      </c>
      <c r="I77" s="61">
        <v>1631477.98</v>
      </c>
      <c r="J77" s="61">
        <v>952833</v>
      </c>
      <c r="K77" s="61">
        <v>80000</v>
      </c>
      <c r="L77" s="61">
        <v>0</v>
      </c>
      <c r="M77" s="61">
        <v>3660</v>
      </c>
      <c r="N77" s="86">
        <v>61.15</v>
      </c>
      <c r="O77" s="86">
        <v>35.71</v>
      </c>
      <c r="P77" s="86">
        <v>2.99</v>
      </c>
      <c r="Q77" s="86">
        <v>0</v>
      </c>
      <c r="R77" s="87">
        <v>0.13</v>
      </c>
    </row>
    <row r="78" spans="1:18" ht="12.75">
      <c r="A78" s="263">
        <v>2</v>
      </c>
      <c r="B78" s="264">
        <v>25</v>
      </c>
      <c r="C78" s="264">
        <v>1</v>
      </c>
      <c r="D78" s="36">
        <v>1</v>
      </c>
      <c r="E78" s="36">
        <v>0</v>
      </c>
      <c r="F78" s="46"/>
      <c r="G78" s="44" t="s">
        <v>303</v>
      </c>
      <c r="H78" s="70">
        <v>1984315.59</v>
      </c>
      <c r="I78" s="61">
        <v>748983.59</v>
      </c>
      <c r="J78" s="61">
        <v>185332</v>
      </c>
      <c r="K78" s="61">
        <v>0</v>
      </c>
      <c r="L78" s="61">
        <v>0</v>
      </c>
      <c r="M78" s="61">
        <v>1050000</v>
      </c>
      <c r="N78" s="86">
        <v>37.74</v>
      </c>
      <c r="O78" s="86">
        <v>9.33</v>
      </c>
      <c r="P78" s="86">
        <v>0</v>
      </c>
      <c r="Q78" s="86">
        <v>0</v>
      </c>
      <c r="R78" s="87">
        <v>52.91</v>
      </c>
    </row>
    <row r="79" spans="1:18" ht="12.75">
      <c r="A79" s="263">
        <v>2</v>
      </c>
      <c r="B79" s="264">
        <v>25</v>
      </c>
      <c r="C79" s="264">
        <v>2</v>
      </c>
      <c r="D79" s="36">
        <v>1</v>
      </c>
      <c r="E79" s="36">
        <v>0</v>
      </c>
      <c r="F79" s="46"/>
      <c r="G79" s="44" t="s">
        <v>304</v>
      </c>
      <c r="H79" s="70">
        <v>8873725</v>
      </c>
      <c r="I79" s="61">
        <v>6192288</v>
      </c>
      <c r="J79" s="61">
        <v>2168615</v>
      </c>
      <c r="K79" s="61">
        <v>302180</v>
      </c>
      <c r="L79" s="61">
        <v>210642</v>
      </c>
      <c r="M79" s="61">
        <v>0</v>
      </c>
      <c r="N79" s="86">
        <v>69.78</v>
      </c>
      <c r="O79" s="86">
        <v>24.43</v>
      </c>
      <c r="P79" s="86">
        <v>3.4</v>
      </c>
      <c r="Q79" s="86">
        <v>2.37</v>
      </c>
      <c r="R79" s="87">
        <v>0</v>
      </c>
    </row>
    <row r="80" spans="1:18" ht="12.75">
      <c r="A80" s="263">
        <v>2</v>
      </c>
      <c r="B80" s="264">
        <v>26</v>
      </c>
      <c r="C80" s="264">
        <v>2</v>
      </c>
      <c r="D80" s="36">
        <v>1</v>
      </c>
      <c r="E80" s="36">
        <v>0</v>
      </c>
      <c r="F80" s="46"/>
      <c r="G80" s="44" t="s">
        <v>305</v>
      </c>
      <c r="H80" s="70">
        <v>9555054.12</v>
      </c>
      <c r="I80" s="61">
        <v>4094011.2</v>
      </c>
      <c r="J80" s="61">
        <v>5090312.92</v>
      </c>
      <c r="K80" s="61">
        <v>94943</v>
      </c>
      <c r="L80" s="61">
        <v>193015</v>
      </c>
      <c r="M80" s="61">
        <v>82772</v>
      </c>
      <c r="N80" s="86">
        <v>42.84</v>
      </c>
      <c r="O80" s="86">
        <v>53.27</v>
      </c>
      <c r="P80" s="86">
        <v>0.99</v>
      </c>
      <c r="Q80" s="86">
        <v>2.02</v>
      </c>
      <c r="R80" s="87">
        <v>0.86</v>
      </c>
    </row>
    <row r="81" spans="1:18" s="107" customFormat="1" ht="15">
      <c r="A81" s="265"/>
      <c r="B81" s="266"/>
      <c r="C81" s="266"/>
      <c r="D81" s="120"/>
      <c r="E81" s="120"/>
      <c r="F81" s="121" t="s">
        <v>306</v>
      </c>
      <c r="G81" s="122"/>
      <c r="H81" s="124">
        <v>302683388.7499999</v>
      </c>
      <c r="I81" s="124">
        <v>160485908.31999996</v>
      </c>
      <c r="J81" s="124">
        <v>102026320.4</v>
      </c>
      <c r="K81" s="124">
        <v>896197</v>
      </c>
      <c r="L81" s="124">
        <v>4463159</v>
      </c>
      <c r="M81" s="124">
        <v>34811804.03</v>
      </c>
      <c r="N81" s="150">
        <v>53.02104915065314</v>
      </c>
      <c r="O81" s="150">
        <v>33.70727439696674</v>
      </c>
      <c r="P81" s="150">
        <v>0.29608397200158554</v>
      </c>
      <c r="Q81" s="150">
        <v>1.474530537811022</v>
      </c>
      <c r="R81" s="151">
        <v>11.501061942567542</v>
      </c>
    </row>
    <row r="82" spans="1:18" ht="12.75">
      <c r="A82" s="263">
        <v>2</v>
      </c>
      <c r="B82" s="264">
        <v>1</v>
      </c>
      <c r="C82" s="264">
        <v>2</v>
      </c>
      <c r="D82" s="36">
        <v>2</v>
      </c>
      <c r="E82" s="36">
        <v>0</v>
      </c>
      <c r="F82" s="46"/>
      <c r="G82" s="44" t="s">
        <v>275</v>
      </c>
      <c r="H82" s="70">
        <v>4519359</v>
      </c>
      <c r="I82" s="61">
        <v>3447358</v>
      </c>
      <c r="J82" s="61">
        <v>671501</v>
      </c>
      <c r="K82" s="61">
        <v>500</v>
      </c>
      <c r="L82" s="61">
        <v>0</v>
      </c>
      <c r="M82" s="61">
        <v>400000</v>
      </c>
      <c r="N82" s="86">
        <v>76.27</v>
      </c>
      <c r="O82" s="86">
        <v>14.85</v>
      </c>
      <c r="P82" s="86">
        <v>0.01</v>
      </c>
      <c r="Q82" s="86">
        <v>0</v>
      </c>
      <c r="R82" s="87">
        <v>8.85</v>
      </c>
    </row>
    <row r="83" spans="1:18" ht="12.75">
      <c r="A83" s="263">
        <v>2</v>
      </c>
      <c r="B83" s="264">
        <v>17</v>
      </c>
      <c r="C83" s="264">
        <v>1</v>
      </c>
      <c r="D83" s="36">
        <v>2</v>
      </c>
      <c r="E83" s="36">
        <v>0</v>
      </c>
      <c r="F83" s="46"/>
      <c r="G83" s="44" t="s">
        <v>307</v>
      </c>
      <c r="H83" s="70">
        <v>1773971.21</v>
      </c>
      <c r="I83" s="61">
        <v>1491991.21</v>
      </c>
      <c r="J83" s="61">
        <v>261980</v>
      </c>
      <c r="K83" s="61">
        <v>0</v>
      </c>
      <c r="L83" s="61">
        <v>20000</v>
      </c>
      <c r="M83" s="61">
        <v>0</v>
      </c>
      <c r="N83" s="86">
        <v>84.1</v>
      </c>
      <c r="O83" s="86">
        <v>14.76</v>
      </c>
      <c r="P83" s="86">
        <v>0</v>
      </c>
      <c r="Q83" s="86">
        <v>1.12</v>
      </c>
      <c r="R83" s="87">
        <v>0</v>
      </c>
    </row>
    <row r="84" spans="1:18" ht="12.75">
      <c r="A84" s="263">
        <v>2</v>
      </c>
      <c r="B84" s="264">
        <v>9</v>
      </c>
      <c r="C84" s="264">
        <v>2</v>
      </c>
      <c r="D84" s="36">
        <v>2</v>
      </c>
      <c r="E84" s="36">
        <v>0</v>
      </c>
      <c r="F84" s="46"/>
      <c r="G84" s="44" t="s">
        <v>276</v>
      </c>
      <c r="H84" s="70">
        <v>6151383.25</v>
      </c>
      <c r="I84" s="61">
        <v>3278705.25</v>
      </c>
      <c r="J84" s="61">
        <v>2438878</v>
      </c>
      <c r="K84" s="61">
        <v>0</v>
      </c>
      <c r="L84" s="61">
        <v>90000</v>
      </c>
      <c r="M84" s="61">
        <v>343800</v>
      </c>
      <c r="N84" s="86">
        <v>53.3</v>
      </c>
      <c r="O84" s="86">
        <v>39.64</v>
      </c>
      <c r="P84" s="86">
        <v>0</v>
      </c>
      <c r="Q84" s="86">
        <v>1.46</v>
      </c>
      <c r="R84" s="87">
        <v>5.58</v>
      </c>
    </row>
    <row r="85" spans="1:18" ht="12.75">
      <c r="A85" s="263">
        <v>2</v>
      </c>
      <c r="B85" s="264">
        <v>24</v>
      </c>
      <c r="C85" s="264">
        <v>2</v>
      </c>
      <c r="D85" s="36">
        <v>2</v>
      </c>
      <c r="E85" s="36">
        <v>0</v>
      </c>
      <c r="F85" s="46"/>
      <c r="G85" s="44" t="s">
        <v>308</v>
      </c>
      <c r="H85" s="70">
        <v>1816470</v>
      </c>
      <c r="I85" s="61">
        <v>1166722</v>
      </c>
      <c r="J85" s="61">
        <v>649748</v>
      </c>
      <c r="K85" s="61">
        <v>0</v>
      </c>
      <c r="L85" s="61">
        <v>0</v>
      </c>
      <c r="M85" s="61">
        <v>0</v>
      </c>
      <c r="N85" s="86">
        <v>64.23</v>
      </c>
      <c r="O85" s="86">
        <v>35.76</v>
      </c>
      <c r="P85" s="86">
        <v>0</v>
      </c>
      <c r="Q85" s="86">
        <v>0</v>
      </c>
      <c r="R85" s="87">
        <v>0</v>
      </c>
    </row>
    <row r="86" spans="1:18" ht="12.75">
      <c r="A86" s="263">
        <v>2</v>
      </c>
      <c r="B86" s="264">
        <v>13</v>
      </c>
      <c r="C86" s="264">
        <v>1</v>
      </c>
      <c r="D86" s="36">
        <v>2</v>
      </c>
      <c r="E86" s="36">
        <v>0</v>
      </c>
      <c r="F86" s="46"/>
      <c r="G86" s="44" t="s">
        <v>309</v>
      </c>
      <c r="H86" s="70">
        <v>3845733.45</v>
      </c>
      <c r="I86" s="61">
        <v>2423065.02</v>
      </c>
      <c r="J86" s="61">
        <v>1123408.43</v>
      </c>
      <c r="K86" s="61">
        <v>0</v>
      </c>
      <c r="L86" s="61">
        <v>0</v>
      </c>
      <c r="M86" s="61">
        <v>299260</v>
      </c>
      <c r="N86" s="86">
        <v>63</v>
      </c>
      <c r="O86" s="86">
        <v>29.21</v>
      </c>
      <c r="P86" s="86">
        <v>0</v>
      </c>
      <c r="Q86" s="86">
        <v>0</v>
      </c>
      <c r="R86" s="87">
        <v>7.78</v>
      </c>
    </row>
    <row r="87" spans="1:18" ht="12.75">
      <c r="A87" s="263">
        <v>2</v>
      </c>
      <c r="B87" s="264">
        <v>21</v>
      </c>
      <c r="C87" s="264">
        <v>4</v>
      </c>
      <c r="D87" s="36">
        <v>2</v>
      </c>
      <c r="E87" s="36">
        <v>0</v>
      </c>
      <c r="F87" s="46"/>
      <c r="G87" s="44" t="s">
        <v>310</v>
      </c>
      <c r="H87" s="70">
        <v>4271315</v>
      </c>
      <c r="I87" s="61">
        <v>1481065</v>
      </c>
      <c r="J87" s="61">
        <v>2540250</v>
      </c>
      <c r="K87" s="61">
        <v>0</v>
      </c>
      <c r="L87" s="61">
        <v>5000</v>
      </c>
      <c r="M87" s="61">
        <v>245000</v>
      </c>
      <c r="N87" s="86">
        <v>34.67</v>
      </c>
      <c r="O87" s="86">
        <v>59.47</v>
      </c>
      <c r="P87" s="86">
        <v>0</v>
      </c>
      <c r="Q87" s="86">
        <v>0.11</v>
      </c>
      <c r="R87" s="87">
        <v>5.73</v>
      </c>
    </row>
    <row r="88" spans="1:18" ht="12.75">
      <c r="A88" s="263">
        <v>2</v>
      </c>
      <c r="B88" s="264">
        <v>23</v>
      </c>
      <c r="C88" s="264">
        <v>1</v>
      </c>
      <c r="D88" s="36">
        <v>2</v>
      </c>
      <c r="E88" s="36">
        <v>0</v>
      </c>
      <c r="F88" s="46"/>
      <c r="G88" s="44" t="s">
        <v>311</v>
      </c>
      <c r="H88" s="70">
        <v>3951838</v>
      </c>
      <c r="I88" s="61">
        <v>2804075</v>
      </c>
      <c r="J88" s="61">
        <v>451263</v>
      </c>
      <c r="K88" s="61">
        <v>1500</v>
      </c>
      <c r="L88" s="61">
        <v>105000</v>
      </c>
      <c r="M88" s="61">
        <v>590000</v>
      </c>
      <c r="N88" s="86">
        <v>70.95</v>
      </c>
      <c r="O88" s="86">
        <v>11.41</v>
      </c>
      <c r="P88" s="86">
        <v>0.03</v>
      </c>
      <c r="Q88" s="86">
        <v>2.65</v>
      </c>
      <c r="R88" s="87">
        <v>14.92</v>
      </c>
    </row>
    <row r="89" spans="1:18" ht="12.75">
      <c r="A89" s="263">
        <v>2</v>
      </c>
      <c r="B89" s="264">
        <v>23</v>
      </c>
      <c r="C89" s="264">
        <v>2</v>
      </c>
      <c r="D89" s="36">
        <v>2</v>
      </c>
      <c r="E89" s="36">
        <v>0</v>
      </c>
      <c r="F89" s="46"/>
      <c r="G89" s="44" t="s">
        <v>312</v>
      </c>
      <c r="H89" s="70">
        <v>8878745</v>
      </c>
      <c r="I89" s="61">
        <v>3917841</v>
      </c>
      <c r="J89" s="61">
        <v>1257404</v>
      </c>
      <c r="K89" s="61">
        <v>500</v>
      </c>
      <c r="L89" s="61">
        <v>0</v>
      </c>
      <c r="M89" s="61">
        <v>3703000</v>
      </c>
      <c r="N89" s="86">
        <v>44.12</v>
      </c>
      <c r="O89" s="86">
        <v>14.16</v>
      </c>
      <c r="P89" s="86">
        <v>0</v>
      </c>
      <c r="Q89" s="86">
        <v>0</v>
      </c>
      <c r="R89" s="87">
        <v>41.7</v>
      </c>
    </row>
    <row r="90" spans="1:18" ht="12.75">
      <c r="A90" s="263">
        <v>2</v>
      </c>
      <c r="B90" s="264">
        <v>19</v>
      </c>
      <c r="C90" s="264">
        <v>3</v>
      </c>
      <c r="D90" s="36">
        <v>2</v>
      </c>
      <c r="E90" s="36">
        <v>0</v>
      </c>
      <c r="F90" s="46"/>
      <c r="G90" s="44" t="s">
        <v>313</v>
      </c>
      <c r="H90" s="70">
        <v>2566708.65</v>
      </c>
      <c r="I90" s="61">
        <v>1743833.62</v>
      </c>
      <c r="J90" s="61">
        <v>665914</v>
      </c>
      <c r="K90" s="61">
        <v>0</v>
      </c>
      <c r="L90" s="61">
        <v>0</v>
      </c>
      <c r="M90" s="61">
        <v>156961.03</v>
      </c>
      <c r="N90" s="86">
        <v>67.94</v>
      </c>
      <c r="O90" s="86">
        <v>25.94</v>
      </c>
      <c r="P90" s="86">
        <v>0</v>
      </c>
      <c r="Q90" s="86">
        <v>0</v>
      </c>
      <c r="R90" s="87">
        <v>6.11</v>
      </c>
    </row>
    <row r="91" spans="1:18" ht="12.75">
      <c r="A91" s="263">
        <v>2</v>
      </c>
      <c r="B91" s="264">
        <v>14</v>
      </c>
      <c r="C91" s="264">
        <v>3</v>
      </c>
      <c r="D91" s="36">
        <v>2</v>
      </c>
      <c r="E91" s="36">
        <v>0</v>
      </c>
      <c r="F91" s="46"/>
      <c r="G91" s="44" t="s">
        <v>314</v>
      </c>
      <c r="H91" s="70">
        <v>5945694</v>
      </c>
      <c r="I91" s="61">
        <v>1561835</v>
      </c>
      <c r="J91" s="61">
        <v>4279699</v>
      </c>
      <c r="K91" s="61">
        <v>0</v>
      </c>
      <c r="L91" s="61">
        <v>0</v>
      </c>
      <c r="M91" s="61">
        <v>104160</v>
      </c>
      <c r="N91" s="86">
        <v>26.26</v>
      </c>
      <c r="O91" s="86">
        <v>71.97</v>
      </c>
      <c r="P91" s="86">
        <v>0</v>
      </c>
      <c r="Q91" s="86">
        <v>0</v>
      </c>
      <c r="R91" s="87">
        <v>1.75</v>
      </c>
    </row>
    <row r="92" spans="1:18" ht="12.75">
      <c r="A92" s="263">
        <v>2</v>
      </c>
      <c r="B92" s="264">
        <v>15</v>
      </c>
      <c r="C92" s="264">
        <v>2</v>
      </c>
      <c r="D92" s="36">
        <v>2</v>
      </c>
      <c r="E92" s="36">
        <v>0</v>
      </c>
      <c r="F92" s="46"/>
      <c r="G92" s="44" t="s">
        <v>315</v>
      </c>
      <c r="H92" s="70">
        <v>1905141.89</v>
      </c>
      <c r="I92" s="61">
        <v>1516042.89</v>
      </c>
      <c r="J92" s="61">
        <v>389099</v>
      </c>
      <c r="K92" s="61">
        <v>0</v>
      </c>
      <c r="L92" s="61">
        <v>0</v>
      </c>
      <c r="M92" s="61">
        <v>0</v>
      </c>
      <c r="N92" s="86">
        <v>79.57</v>
      </c>
      <c r="O92" s="86">
        <v>20.42</v>
      </c>
      <c r="P92" s="86">
        <v>0</v>
      </c>
      <c r="Q92" s="86">
        <v>0</v>
      </c>
      <c r="R92" s="87">
        <v>0</v>
      </c>
    </row>
    <row r="93" spans="1:18" ht="12.75">
      <c r="A93" s="263">
        <v>2</v>
      </c>
      <c r="B93" s="264">
        <v>14</v>
      </c>
      <c r="C93" s="264">
        <v>4</v>
      </c>
      <c r="D93" s="36">
        <v>2</v>
      </c>
      <c r="E93" s="36">
        <v>0</v>
      </c>
      <c r="F93" s="46"/>
      <c r="G93" s="44" t="s">
        <v>316</v>
      </c>
      <c r="H93" s="70">
        <v>3565438</v>
      </c>
      <c r="I93" s="61">
        <v>1580321</v>
      </c>
      <c r="J93" s="61">
        <v>1461917</v>
      </c>
      <c r="K93" s="61">
        <v>0</v>
      </c>
      <c r="L93" s="61">
        <v>0</v>
      </c>
      <c r="M93" s="61">
        <v>523200</v>
      </c>
      <c r="N93" s="86">
        <v>44.32</v>
      </c>
      <c r="O93" s="86">
        <v>41</v>
      </c>
      <c r="P93" s="86">
        <v>0</v>
      </c>
      <c r="Q93" s="86">
        <v>0</v>
      </c>
      <c r="R93" s="87">
        <v>14.67</v>
      </c>
    </row>
    <row r="94" spans="1:18" ht="12.75">
      <c r="A94" s="263">
        <v>2</v>
      </c>
      <c r="B94" s="264">
        <v>2</v>
      </c>
      <c r="C94" s="264">
        <v>5</v>
      </c>
      <c r="D94" s="36">
        <v>2</v>
      </c>
      <c r="E94" s="36">
        <v>0</v>
      </c>
      <c r="F94" s="46"/>
      <c r="G94" s="44" t="s">
        <v>278</v>
      </c>
      <c r="H94" s="70">
        <v>3561222</v>
      </c>
      <c r="I94" s="61">
        <v>2603520</v>
      </c>
      <c r="J94" s="61">
        <v>711462</v>
      </c>
      <c r="K94" s="61">
        <v>0</v>
      </c>
      <c r="L94" s="61">
        <v>30000</v>
      </c>
      <c r="M94" s="61">
        <v>216240</v>
      </c>
      <c r="N94" s="86">
        <v>73.1</v>
      </c>
      <c r="O94" s="86">
        <v>19.97</v>
      </c>
      <c r="P94" s="86">
        <v>0</v>
      </c>
      <c r="Q94" s="86">
        <v>0.84</v>
      </c>
      <c r="R94" s="87">
        <v>6.07</v>
      </c>
    </row>
    <row r="95" spans="1:18" ht="12.75">
      <c r="A95" s="263">
        <v>2</v>
      </c>
      <c r="B95" s="264">
        <v>16</v>
      </c>
      <c r="C95" s="264">
        <v>2</v>
      </c>
      <c r="D95" s="36">
        <v>2</v>
      </c>
      <c r="E95" s="36">
        <v>0</v>
      </c>
      <c r="F95" s="46"/>
      <c r="G95" s="44" t="s">
        <v>317</v>
      </c>
      <c r="H95" s="70">
        <v>3300422.29</v>
      </c>
      <c r="I95" s="61">
        <v>1286375.29</v>
      </c>
      <c r="J95" s="61">
        <v>731667</v>
      </c>
      <c r="K95" s="61">
        <v>0</v>
      </c>
      <c r="L95" s="61">
        <v>163880</v>
      </c>
      <c r="M95" s="61">
        <v>1118500</v>
      </c>
      <c r="N95" s="86">
        <v>38.97</v>
      </c>
      <c r="O95" s="86">
        <v>22.16</v>
      </c>
      <c r="P95" s="86">
        <v>0</v>
      </c>
      <c r="Q95" s="86">
        <v>4.96</v>
      </c>
      <c r="R95" s="87">
        <v>33.88</v>
      </c>
    </row>
    <row r="96" spans="1:18" ht="12.75">
      <c r="A96" s="263">
        <v>2</v>
      </c>
      <c r="B96" s="264">
        <v>3</v>
      </c>
      <c r="C96" s="264">
        <v>2</v>
      </c>
      <c r="D96" s="36">
        <v>2</v>
      </c>
      <c r="E96" s="36">
        <v>0</v>
      </c>
      <c r="F96" s="46"/>
      <c r="G96" s="44" t="s">
        <v>279</v>
      </c>
      <c r="H96" s="70">
        <v>2407347.08</v>
      </c>
      <c r="I96" s="61">
        <v>1722831.08</v>
      </c>
      <c r="J96" s="61">
        <v>322956</v>
      </c>
      <c r="K96" s="61">
        <v>19000</v>
      </c>
      <c r="L96" s="61">
        <v>0</v>
      </c>
      <c r="M96" s="61">
        <v>342560</v>
      </c>
      <c r="N96" s="86">
        <v>71.56</v>
      </c>
      <c r="O96" s="86">
        <v>13.41</v>
      </c>
      <c r="P96" s="86">
        <v>0.78</v>
      </c>
      <c r="Q96" s="86">
        <v>0</v>
      </c>
      <c r="R96" s="87">
        <v>14.22</v>
      </c>
    </row>
    <row r="97" spans="1:18" ht="12.75">
      <c r="A97" s="263">
        <v>2</v>
      </c>
      <c r="B97" s="264">
        <v>16</v>
      </c>
      <c r="C97" s="264">
        <v>3</v>
      </c>
      <c r="D97" s="36">
        <v>2</v>
      </c>
      <c r="E97" s="36">
        <v>0</v>
      </c>
      <c r="F97" s="46"/>
      <c r="G97" s="44" t="s">
        <v>318</v>
      </c>
      <c r="H97" s="70">
        <v>2067219.85</v>
      </c>
      <c r="I97" s="61">
        <v>1571711.85</v>
      </c>
      <c r="J97" s="61">
        <v>490508</v>
      </c>
      <c r="K97" s="61">
        <v>0</v>
      </c>
      <c r="L97" s="61">
        <v>0</v>
      </c>
      <c r="M97" s="61">
        <v>5000</v>
      </c>
      <c r="N97" s="86">
        <v>76.03</v>
      </c>
      <c r="O97" s="86">
        <v>23.72</v>
      </c>
      <c r="P97" s="86">
        <v>0</v>
      </c>
      <c r="Q97" s="86">
        <v>0</v>
      </c>
      <c r="R97" s="87">
        <v>0.24</v>
      </c>
    </row>
    <row r="98" spans="1:18" ht="12.75">
      <c r="A98" s="263">
        <v>2</v>
      </c>
      <c r="B98" s="264">
        <v>1</v>
      </c>
      <c r="C98" s="264">
        <v>3</v>
      </c>
      <c r="D98" s="36">
        <v>2</v>
      </c>
      <c r="E98" s="36">
        <v>0</v>
      </c>
      <c r="F98" s="46"/>
      <c r="G98" s="44" t="s">
        <v>319</v>
      </c>
      <c r="H98" s="70">
        <v>2766933.34</v>
      </c>
      <c r="I98" s="61">
        <v>1810343.34</v>
      </c>
      <c r="J98" s="61">
        <v>817115</v>
      </c>
      <c r="K98" s="61">
        <v>0</v>
      </c>
      <c r="L98" s="61">
        <v>0</v>
      </c>
      <c r="M98" s="61">
        <v>139475</v>
      </c>
      <c r="N98" s="86">
        <v>65.42</v>
      </c>
      <c r="O98" s="86">
        <v>29.53</v>
      </c>
      <c r="P98" s="86">
        <v>0</v>
      </c>
      <c r="Q98" s="86">
        <v>0</v>
      </c>
      <c r="R98" s="87">
        <v>5.04</v>
      </c>
    </row>
    <row r="99" spans="1:18" ht="12.75">
      <c r="A99" s="263">
        <v>2</v>
      </c>
      <c r="B99" s="264">
        <v>6</v>
      </c>
      <c r="C99" s="264">
        <v>5</v>
      </c>
      <c r="D99" s="36">
        <v>2</v>
      </c>
      <c r="E99" s="36">
        <v>0</v>
      </c>
      <c r="F99" s="46"/>
      <c r="G99" s="44" t="s">
        <v>320</v>
      </c>
      <c r="H99" s="70">
        <v>2064137.19</v>
      </c>
      <c r="I99" s="61">
        <v>1093968.19</v>
      </c>
      <c r="J99" s="61">
        <v>870169</v>
      </c>
      <c r="K99" s="61">
        <v>0</v>
      </c>
      <c r="L99" s="61">
        <v>100000</v>
      </c>
      <c r="M99" s="61">
        <v>0</v>
      </c>
      <c r="N99" s="86">
        <v>52.99</v>
      </c>
      <c r="O99" s="86">
        <v>42.15</v>
      </c>
      <c r="P99" s="86">
        <v>0</v>
      </c>
      <c r="Q99" s="86">
        <v>4.84</v>
      </c>
      <c r="R99" s="87">
        <v>0</v>
      </c>
    </row>
    <row r="100" spans="1:18" ht="12.75">
      <c r="A100" s="263">
        <v>2</v>
      </c>
      <c r="B100" s="264">
        <v>4</v>
      </c>
      <c r="C100" s="264">
        <v>2</v>
      </c>
      <c r="D100" s="36">
        <v>2</v>
      </c>
      <c r="E100" s="36">
        <v>0</v>
      </c>
      <c r="F100" s="46"/>
      <c r="G100" s="44" t="s">
        <v>321</v>
      </c>
      <c r="H100" s="70">
        <v>2852730.95</v>
      </c>
      <c r="I100" s="61">
        <v>1473489.95</v>
      </c>
      <c r="J100" s="61">
        <v>830405</v>
      </c>
      <c r="K100" s="61">
        <v>98836</v>
      </c>
      <c r="L100" s="61">
        <v>0</v>
      </c>
      <c r="M100" s="61">
        <v>450000</v>
      </c>
      <c r="N100" s="86">
        <v>51.65</v>
      </c>
      <c r="O100" s="86">
        <v>29.1</v>
      </c>
      <c r="P100" s="86">
        <v>3.46</v>
      </c>
      <c r="Q100" s="86">
        <v>0</v>
      </c>
      <c r="R100" s="87">
        <v>15.77</v>
      </c>
    </row>
    <row r="101" spans="1:18" ht="12.75">
      <c r="A101" s="263">
        <v>2</v>
      </c>
      <c r="B101" s="264">
        <v>3</v>
      </c>
      <c r="C101" s="264">
        <v>3</v>
      </c>
      <c r="D101" s="36">
        <v>2</v>
      </c>
      <c r="E101" s="36">
        <v>0</v>
      </c>
      <c r="F101" s="46"/>
      <c r="G101" s="44" t="s">
        <v>322</v>
      </c>
      <c r="H101" s="70">
        <v>2313996.32</v>
      </c>
      <c r="I101" s="61">
        <v>994826.9</v>
      </c>
      <c r="J101" s="61">
        <v>1183659.42</v>
      </c>
      <c r="K101" s="61">
        <v>0</v>
      </c>
      <c r="L101" s="61">
        <v>50510</v>
      </c>
      <c r="M101" s="61">
        <v>85000</v>
      </c>
      <c r="N101" s="86">
        <v>42.99</v>
      </c>
      <c r="O101" s="86">
        <v>51.15</v>
      </c>
      <c r="P101" s="86">
        <v>0</v>
      </c>
      <c r="Q101" s="86">
        <v>2.18</v>
      </c>
      <c r="R101" s="87">
        <v>3.67</v>
      </c>
    </row>
    <row r="102" spans="1:18" ht="12.75">
      <c r="A102" s="263">
        <v>2</v>
      </c>
      <c r="B102" s="264">
        <v>6</v>
      </c>
      <c r="C102" s="264">
        <v>6</v>
      </c>
      <c r="D102" s="36">
        <v>2</v>
      </c>
      <c r="E102" s="36">
        <v>0</v>
      </c>
      <c r="F102" s="46"/>
      <c r="G102" s="44" t="s">
        <v>323</v>
      </c>
      <c r="H102" s="70">
        <v>2400032</v>
      </c>
      <c r="I102" s="61">
        <v>1714006</v>
      </c>
      <c r="J102" s="61">
        <v>502376</v>
      </c>
      <c r="K102" s="61">
        <v>500</v>
      </c>
      <c r="L102" s="61">
        <v>153450</v>
      </c>
      <c r="M102" s="61">
        <v>29700</v>
      </c>
      <c r="N102" s="86">
        <v>71.41</v>
      </c>
      <c r="O102" s="86">
        <v>20.93</v>
      </c>
      <c r="P102" s="86">
        <v>0.02</v>
      </c>
      <c r="Q102" s="86">
        <v>6.39</v>
      </c>
      <c r="R102" s="87">
        <v>1.23</v>
      </c>
    </row>
    <row r="103" spans="1:18" ht="12.75">
      <c r="A103" s="263">
        <v>2</v>
      </c>
      <c r="B103" s="264">
        <v>23</v>
      </c>
      <c r="C103" s="264">
        <v>3</v>
      </c>
      <c r="D103" s="36">
        <v>2</v>
      </c>
      <c r="E103" s="36">
        <v>0</v>
      </c>
      <c r="F103" s="46"/>
      <c r="G103" s="44" t="s">
        <v>324</v>
      </c>
      <c r="H103" s="70">
        <v>2242510.72</v>
      </c>
      <c r="I103" s="61">
        <v>621753.72</v>
      </c>
      <c r="J103" s="61">
        <v>154633</v>
      </c>
      <c r="K103" s="61">
        <v>0</v>
      </c>
      <c r="L103" s="61">
        <v>0</v>
      </c>
      <c r="M103" s="61">
        <v>1466124</v>
      </c>
      <c r="N103" s="86">
        <v>27.72</v>
      </c>
      <c r="O103" s="86">
        <v>6.89</v>
      </c>
      <c r="P103" s="86">
        <v>0</v>
      </c>
      <c r="Q103" s="86">
        <v>0</v>
      </c>
      <c r="R103" s="87">
        <v>65.37</v>
      </c>
    </row>
    <row r="104" spans="1:18" ht="12.75">
      <c r="A104" s="263">
        <v>2</v>
      </c>
      <c r="B104" s="264">
        <v>24</v>
      </c>
      <c r="C104" s="264">
        <v>3</v>
      </c>
      <c r="D104" s="36">
        <v>2</v>
      </c>
      <c r="E104" s="36">
        <v>0</v>
      </c>
      <c r="F104" s="46"/>
      <c r="G104" s="44" t="s">
        <v>325</v>
      </c>
      <c r="H104" s="70">
        <v>3361637</v>
      </c>
      <c r="I104" s="61">
        <v>2425992</v>
      </c>
      <c r="J104" s="61">
        <v>935645</v>
      </c>
      <c r="K104" s="61">
        <v>0</v>
      </c>
      <c r="L104" s="61">
        <v>0</v>
      </c>
      <c r="M104" s="61">
        <v>0</v>
      </c>
      <c r="N104" s="86">
        <v>72.16</v>
      </c>
      <c r="O104" s="86">
        <v>27.83</v>
      </c>
      <c r="P104" s="86">
        <v>0</v>
      </c>
      <c r="Q104" s="86">
        <v>0</v>
      </c>
      <c r="R104" s="87">
        <v>0</v>
      </c>
    </row>
    <row r="105" spans="1:18" ht="12.75">
      <c r="A105" s="263">
        <v>2</v>
      </c>
      <c r="B105" s="264">
        <v>7</v>
      </c>
      <c r="C105" s="264">
        <v>2</v>
      </c>
      <c r="D105" s="36">
        <v>2</v>
      </c>
      <c r="E105" s="36">
        <v>0</v>
      </c>
      <c r="F105" s="46"/>
      <c r="G105" s="44" t="s">
        <v>282</v>
      </c>
      <c r="H105" s="70">
        <v>3551783.02</v>
      </c>
      <c r="I105" s="61">
        <v>2818568.02</v>
      </c>
      <c r="J105" s="61">
        <v>613983</v>
      </c>
      <c r="K105" s="61">
        <v>0</v>
      </c>
      <c r="L105" s="61">
        <v>0</v>
      </c>
      <c r="M105" s="61">
        <v>119232</v>
      </c>
      <c r="N105" s="86">
        <v>79.35</v>
      </c>
      <c r="O105" s="86">
        <v>17.28</v>
      </c>
      <c r="P105" s="86">
        <v>0</v>
      </c>
      <c r="Q105" s="86">
        <v>0</v>
      </c>
      <c r="R105" s="87">
        <v>3.35</v>
      </c>
    </row>
    <row r="106" spans="1:18" ht="12.75">
      <c r="A106" s="263">
        <v>2</v>
      </c>
      <c r="B106" s="264">
        <v>8</v>
      </c>
      <c r="C106" s="264">
        <v>7</v>
      </c>
      <c r="D106" s="36">
        <v>2</v>
      </c>
      <c r="E106" s="36">
        <v>0</v>
      </c>
      <c r="F106" s="46"/>
      <c r="G106" s="44" t="s">
        <v>284</v>
      </c>
      <c r="H106" s="70">
        <v>19205410</v>
      </c>
      <c r="I106" s="61">
        <v>6690961</v>
      </c>
      <c r="J106" s="61">
        <v>11637971</v>
      </c>
      <c r="K106" s="61">
        <v>0</v>
      </c>
      <c r="L106" s="61">
        <v>20000</v>
      </c>
      <c r="M106" s="61">
        <v>856478</v>
      </c>
      <c r="N106" s="86">
        <v>34.83</v>
      </c>
      <c r="O106" s="86">
        <v>60.59</v>
      </c>
      <c r="P106" s="86">
        <v>0</v>
      </c>
      <c r="Q106" s="86">
        <v>0.1</v>
      </c>
      <c r="R106" s="87">
        <v>4.45</v>
      </c>
    </row>
    <row r="107" spans="1:18" ht="12.75">
      <c r="A107" s="263">
        <v>2</v>
      </c>
      <c r="B107" s="264">
        <v>23</v>
      </c>
      <c r="C107" s="264">
        <v>5</v>
      </c>
      <c r="D107" s="36">
        <v>2</v>
      </c>
      <c r="E107" s="36">
        <v>0</v>
      </c>
      <c r="F107" s="46"/>
      <c r="G107" s="44" t="s">
        <v>326</v>
      </c>
      <c r="H107" s="70">
        <v>5676090.74</v>
      </c>
      <c r="I107" s="61">
        <v>2770022.74</v>
      </c>
      <c r="J107" s="61">
        <v>2540388</v>
      </c>
      <c r="K107" s="61">
        <v>0</v>
      </c>
      <c r="L107" s="61">
        <v>0</v>
      </c>
      <c r="M107" s="61">
        <v>365680</v>
      </c>
      <c r="N107" s="86">
        <v>48.8</v>
      </c>
      <c r="O107" s="86">
        <v>44.75</v>
      </c>
      <c r="P107" s="86">
        <v>0</v>
      </c>
      <c r="Q107" s="86">
        <v>0</v>
      </c>
      <c r="R107" s="87">
        <v>6.44</v>
      </c>
    </row>
    <row r="108" spans="1:18" ht="12.75">
      <c r="A108" s="263">
        <v>2</v>
      </c>
      <c r="B108" s="264">
        <v>17</v>
      </c>
      <c r="C108" s="264">
        <v>2</v>
      </c>
      <c r="D108" s="36">
        <v>2</v>
      </c>
      <c r="E108" s="36">
        <v>0</v>
      </c>
      <c r="F108" s="46"/>
      <c r="G108" s="44" t="s">
        <v>327</v>
      </c>
      <c r="H108" s="70">
        <v>4118510.78</v>
      </c>
      <c r="I108" s="61">
        <v>1700472.78</v>
      </c>
      <c r="J108" s="61">
        <v>2376138</v>
      </c>
      <c r="K108" s="61">
        <v>0</v>
      </c>
      <c r="L108" s="61">
        <v>0</v>
      </c>
      <c r="M108" s="61">
        <v>41900</v>
      </c>
      <c r="N108" s="86">
        <v>41.28</v>
      </c>
      <c r="O108" s="86">
        <v>57.69</v>
      </c>
      <c r="P108" s="86">
        <v>0</v>
      </c>
      <c r="Q108" s="86">
        <v>0</v>
      </c>
      <c r="R108" s="87">
        <v>1.01</v>
      </c>
    </row>
    <row r="109" spans="1:18" ht="12.75">
      <c r="A109" s="263">
        <v>2</v>
      </c>
      <c r="B109" s="264">
        <v>18</v>
      </c>
      <c r="C109" s="264">
        <v>1</v>
      </c>
      <c r="D109" s="36">
        <v>2</v>
      </c>
      <c r="E109" s="36">
        <v>0</v>
      </c>
      <c r="F109" s="46"/>
      <c r="G109" s="44" t="s">
        <v>328</v>
      </c>
      <c r="H109" s="70">
        <v>4400174.97</v>
      </c>
      <c r="I109" s="61">
        <v>2558942.97</v>
      </c>
      <c r="J109" s="61">
        <v>1808732</v>
      </c>
      <c r="K109" s="61">
        <v>2500</v>
      </c>
      <c r="L109" s="61">
        <v>30000</v>
      </c>
      <c r="M109" s="61">
        <v>0</v>
      </c>
      <c r="N109" s="86">
        <v>58.15</v>
      </c>
      <c r="O109" s="86">
        <v>41.1</v>
      </c>
      <c r="P109" s="86">
        <v>0.05</v>
      </c>
      <c r="Q109" s="86">
        <v>0.68</v>
      </c>
      <c r="R109" s="87">
        <v>0</v>
      </c>
    </row>
    <row r="110" spans="1:18" ht="12.75">
      <c r="A110" s="263">
        <v>2</v>
      </c>
      <c r="B110" s="264">
        <v>3</v>
      </c>
      <c r="C110" s="264">
        <v>4</v>
      </c>
      <c r="D110" s="36">
        <v>2</v>
      </c>
      <c r="E110" s="36">
        <v>0</v>
      </c>
      <c r="F110" s="46"/>
      <c r="G110" s="44" t="s">
        <v>329</v>
      </c>
      <c r="H110" s="70">
        <v>2845020.15</v>
      </c>
      <c r="I110" s="61">
        <v>1695632.15</v>
      </c>
      <c r="J110" s="61">
        <v>473207</v>
      </c>
      <c r="K110" s="61">
        <v>0</v>
      </c>
      <c r="L110" s="61">
        <v>9000</v>
      </c>
      <c r="M110" s="61">
        <v>667181</v>
      </c>
      <c r="N110" s="86">
        <v>59.6</v>
      </c>
      <c r="O110" s="86">
        <v>16.63</v>
      </c>
      <c r="P110" s="86">
        <v>0</v>
      </c>
      <c r="Q110" s="86">
        <v>0.31</v>
      </c>
      <c r="R110" s="87">
        <v>23.45</v>
      </c>
    </row>
    <row r="111" spans="1:18" ht="12.75">
      <c r="A111" s="263">
        <v>2</v>
      </c>
      <c r="B111" s="264">
        <v>13</v>
      </c>
      <c r="C111" s="264">
        <v>2</v>
      </c>
      <c r="D111" s="36">
        <v>2</v>
      </c>
      <c r="E111" s="36">
        <v>0</v>
      </c>
      <c r="F111" s="46"/>
      <c r="G111" s="44" t="s">
        <v>330</v>
      </c>
      <c r="H111" s="70">
        <v>7097770</v>
      </c>
      <c r="I111" s="61">
        <v>3367586</v>
      </c>
      <c r="J111" s="61">
        <v>1315436</v>
      </c>
      <c r="K111" s="61">
        <v>0</v>
      </c>
      <c r="L111" s="61">
        <v>0</v>
      </c>
      <c r="M111" s="61">
        <v>2414748</v>
      </c>
      <c r="N111" s="86">
        <v>47.44</v>
      </c>
      <c r="O111" s="86">
        <v>18.53</v>
      </c>
      <c r="P111" s="86">
        <v>0</v>
      </c>
      <c r="Q111" s="86">
        <v>0</v>
      </c>
      <c r="R111" s="87">
        <v>34.02</v>
      </c>
    </row>
    <row r="112" spans="1:18" ht="12.75">
      <c r="A112" s="263">
        <v>2</v>
      </c>
      <c r="B112" s="264">
        <v>9</v>
      </c>
      <c r="C112" s="264">
        <v>3</v>
      </c>
      <c r="D112" s="36">
        <v>2</v>
      </c>
      <c r="E112" s="36">
        <v>0</v>
      </c>
      <c r="F112" s="46"/>
      <c r="G112" s="44" t="s">
        <v>331</v>
      </c>
      <c r="H112" s="70">
        <v>1952814</v>
      </c>
      <c r="I112" s="61">
        <v>1088873</v>
      </c>
      <c r="J112" s="61">
        <v>207541</v>
      </c>
      <c r="K112" s="61">
        <v>0</v>
      </c>
      <c r="L112" s="61">
        <v>0</v>
      </c>
      <c r="M112" s="61">
        <v>656400</v>
      </c>
      <c r="N112" s="86">
        <v>55.75</v>
      </c>
      <c r="O112" s="86">
        <v>10.62</v>
      </c>
      <c r="P112" s="86">
        <v>0</v>
      </c>
      <c r="Q112" s="86">
        <v>0</v>
      </c>
      <c r="R112" s="87">
        <v>33.61</v>
      </c>
    </row>
    <row r="113" spans="1:18" ht="12.75">
      <c r="A113" s="263">
        <v>2</v>
      </c>
      <c r="B113" s="264">
        <v>9</v>
      </c>
      <c r="C113" s="264">
        <v>4</v>
      </c>
      <c r="D113" s="36">
        <v>2</v>
      </c>
      <c r="E113" s="36">
        <v>0</v>
      </c>
      <c r="F113" s="46"/>
      <c r="G113" s="44" t="s">
        <v>332</v>
      </c>
      <c r="H113" s="70">
        <v>2314731.59</v>
      </c>
      <c r="I113" s="61">
        <v>1534136.59</v>
      </c>
      <c r="J113" s="61">
        <v>616495</v>
      </c>
      <c r="K113" s="61">
        <v>0</v>
      </c>
      <c r="L113" s="61">
        <v>34100</v>
      </c>
      <c r="M113" s="61">
        <v>130000</v>
      </c>
      <c r="N113" s="86">
        <v>66.27</v>
      </c>
      <c r="O113" s="86">
        <v>26.63</v>
      </c>
      <c r="P113" s="86">
        <v>0</v>
      </c>
      <c r="Q113" s="86">
        <v>1.47</v>
      </c>
      <c r="R113" s="87">
        <v>5.61</v>
      </c>
    </row>
    <row r="114" spans="1:18" ht="12.75">
      <c r="A114" s="263">
        <v>2</v>
      </c>
      <c r="B114" s="264">
        <v>9</v>
      </c>
      <c r="C114" s="264">
        <v>5</v>
      </c>
      <c r="D114" s="36">
        <v>2</v>
      </c>
      <c r="E114" s="36">
        <v>0</v>
      </c>
      <c r="F114" s="46"/>
      <c r="G114" s="44" t="s">
        <v>333</v>
      </c>
      <c r="H114" s="70">
        <v>4902334.83</v>
      </c>
      <c r="I114" s="61">
        <v>1382998.12</v>
      </c>
      <c r="J114" s="61">
        <v>2509789.71</v>
      </c>
      <c r="K114" s="61">
        <v>0</v>
      </c>
      <c r="L114" s="61">
        <v>52247</v>
      </c>
      <c r="M114" s="61">
        <v>957300</v>
      </c>
      <c r="N114" s="86">
        <v>28.21</v>
      </c>
      <c r="O114" s="86">
        <v>51.19</v>
      </c>
      <c r="P114" s="86">
        <v>0</v>
      </c>
      <c r="Q114" s="86">
        <v>1.06</v>
      </c>
      <c r="R114" s="87">
        <v>19.52</v>
      </c>
    </row>
    <row r="115" spans="1:18" ht="12.75">
      <c r="A115" s="263">
        <v>2</v>
      </c>
      <c r="B115" s="264">
        <v>8</v>
      </c>
      <c r="C115" s="264">
        <v>9</v>
      </c>
      <c r="D115" s="36">
        <v>2</v>
      </c>
      <c r="E115" s="36">
        <v>0</v>
      </c>
      <c r="F115" s="46"/>
      <c r="G115" s="44" t="s">
        <v>334</v>
      </c>
      <c r="H115" s="70">
        <v>8909768.15</v>
      </c>
      <c r="I115" s="61">
        <v>746106.71</v>
      </c>
      <c r="J115" s="61">
        <v>5906557.44</v>
      </c>
      <c r="K115" s="61">
        <v>0</v>
      </c>
      <c r="L115" s="61">
        <v>0</v>
      </c>
      <c r="M115" s="61">
        <v>2257104</v>
      </c>
      <c r="N115" s="86">
        <v>8.37</v>
      </c>
      <c r="O115" s="86">
        <v>66.29</v>
      </c>
      <c r="P115" s="86">
        <v>0</v>
      </c>
      <c r="Q115" s="86">
        <v>0</v>
      </c>
      <c r="R115" s="87">
        <v>25.33</v>
      </c>
    </row>
    <row r="116" spans="1:18" ht="12.75">
      <c r="A116" s="263">
        <v>2</v>
      </c>
      <c r="B116" s="264">
        <v>10</v>
      </c>
      <c r="C116" s="264">
        <v>4</v>
      </c>
      <c r="D116" s="36">
        <v>2</v>
      </c>
      <c r="E116" s="36">
        <v>0</v>
      </c>
      <c r="F116" s="46"/>
      <c r="G116" s="44" t="s">
        <v>287</v>
      </c>
      <c r="H116" s="70">
        <v>4208110</v>
      </c>
      <c r="I116" s="61">
        <v>2316043</v>
      </c>
      <c r="J116" s="61">
        <v>892067</v>
      </c>
      <c r="K116" s="61">
        <v>0</v>
      </c>
      <c r="L116" s="61">
        <v>800000</v>
      </c>
      <c r="M116" s="61">
        <v>200000</v>
      </c>
      <c r="N116" s="86">
        <v>55.03</v>
      </c>
      <c r="O116" s="86">
        <v>21.19</v>
      </c>
      <c r="P116" s="86">
        <v>0</v>
      </c>
      <c r="Q116" s="86">
        <v>19.01</v>
      </c>
      <c r="R116" s="87">
        <v>4.75</v>
      </c>
    </row>
    <row r="117" spans="1:18" ht="12.75">
      <c r="A117" s="263">
        <v>2</v>
      </c>
      <c r="B117" s="264">
        <v>11</v>
      </c>
      <c r="C117" s="264">
        <v>2</v>
      </c>
      <c r="D117" s="36">
        <v>2</v>
      </c>
      <c r="E117" s="36">
        <v>0</v>
      </c>
      <c r="F117" s="46"/>
      <c r="G117" s="44" t="s">
        <v>288</v>
      </c>
      <c r="H117" s="70">
        <v>3531100.63</v>
      </c>
      <c r="I117" s="61">
        <v>3002668.27</v>
      </c>
      <c r="J117" s="61">
        <v>527632.36</v>
      </c>
      <c r="K117" s="61">
        <v>800</v>
      </c>
      <c r="L117" s="61">
        <v>0</v>
      </c>
      <c r="M117" s="61">
        <v>0</v>
      </c>
      <c r="N117" s="86">
        <v>85.03</v>
      </c>
      <c r="O117" s="86">
        <v>14.94</v>
      </c>
      <c r="P117" s="86">
        <v>0.02</v>
      </c>
      <c r="Q117" s="86">
        <v>0</v>
      </c>
      <c r="R117" s="87">
        <v>0</v>
      </c>
    </row>
    <row r="118" spans="1:18" ht="12.75">
      <c r="A118" s="263">
        <v>2</v>
      </c>
      <c r="B118" s="264">
        <v>2</v>
      </c>
      <c r="C118" s="264">
        <v>6</v>
      </c>
      <c r="D118" s="36">
        <v>2</v>
      </c>
      <c r="E118" s="36">
        <v>0</v>
      </c>
      <c r="F118" s="46"/>
      <c r="G118" s="44" t="s">
        <v>335</v>
      </c>
      <c r="H118" s="70">
        <v>2564817.4</v>
      </c>
      <c r="I118" s="61">
        <v>2099129.4</v>
      </c>
      <c r="J118" s="61">
        <v>465688</v>
      </c>
      <c r="K118" s="61">
        <v>0</v>
      </c>
      <c r="L118" s="61">
        <v>0</v>
      </c>
      <c r="M118" s="61">
        <v>0</v>
      </c>
      <c r="N118" s="86">
        <v>81.84</v>
      </c>
      <c r="O118" s="86">
        <v>18.15</v>
      </c>
      <c r="P118" s="86">
        <v>0</v>
      </c>
      <c r="Q118" s="86">
        <v>0</v>
      </c>
      <c r="R118" s="87">
        <v>0</v>
      </c>
    </row>
    <row r="119" spans="1:18" ht="12.75">
      <c r="A119" s="263">
        <v>2</v>
      </c>
      <c r="B119" s="264">
        <v>18</v>
      </c>
      <c r="C119" s="264">
        <v>2</v>
      </c>
      <c r="D119" s="36">
        <v>2</v>
      </c>
      <c r="E119" s="36">
        <v>0</v>
      </c>
      <c r="F119" s="46"/>
      <c r="G119" s="44" t="s">
        <v>336</v>
      </c>
      <c r="H119" s="70">
        <v>2216664.41</v>
      </c>
      <c r="I119" s="61">
        <v>1796914.41</v>
      </c>
      <c r="J119" s="61">
        <v>419750</v>
      </c>
      <c r="K119" s="61">
        <v>0</v>
      </c>
      <c r="L119" s="61">
        <v>0</v>
      </c>
      <c r="M119" s="61">
        <v>0</v>
      </c>
      <c r="N119" s="86">
        <v>81.06</v>
      </c>
      <c r="O119" s="86">
        <v>18.93</v>
      </c>
      <c r="P119" s="86">
        <v>0</v>
      </c>
      <c r="Q119" s="86">
        <v>0</v>
      </c>
      <c r="R119" s="87">
        <v>0</v>
      </c>
    </row>
    <row r="120" spans="1:18" ht="12.75">
      <c r="A120" s="263">
        <v>2</v>
      </c>
      <c r="B120" s="264">
        <v>19</v>
      </c>
      <c r="C120" s="264">
        <v>5</v>
      </c>
      <c r="D120" s="36">
        <v>2</v>
      </c>
      <c r="E120" s="36">
        <v>0</v>
      </c>
      <c r="F120" s="46"/>
      <c r="G120" s="44" t="s">
        <v>337</v>
      </c>
      <c r="H120" s="70">
        <v>3296873.09</v>
      </c>
      <c r="I120" s="61">
        <v>2194106.09</v>
      </c>
      <c r="J120" s="61">
        <v>1095567</v>
      </c>
      <c r="K120" s="61">
        <v>0</v>
      </c>
      <c r="L120" s="61">
        <v>7200</v>
      </c>
      <c r="M120" s="61">
        <v>0</v>
      </c>
      <c r="N120" s="86">
        <v>66.55</v>
      </c>
      <c r="O120" s="86">
        <v>33.23</v>
      </c>
      <c r="P120" s="86">
        <v>0</v>
      </c>
      <c r="Q120" s="86">
        <v>0.21</v>
      </c>
      <c r="R120" s="87">
        <v>0</v>
      </c>
    </row>
    <row r="121" spans="1:18" ht="12.75">
      <c r="A121" s="263">
        <v>2</v>
      </c>
      <c r="B121" s="264">
        <v>7</v>
      </c>
      <c r="C121" s="264">
        <v>4</v>
      </c>
      <c r="D121" s="36">
        <v>2</v>
      </c>
      <c r="E121" s="36">
        <v>0</v>
      </c>
      <c r="F121" s="46"/>
      <c r="G121" s="44" t="s">
        <v>338</v>
      </c>
      <c r="H121" s="70">
        <v>2664762.99</v>
      </c>
      <c r="I121" s="61">
        <v>1585153.99</v>
      </c>
      <c r="J121" s="61">
        <v>1079609</v>
      </c>
      <c r="K121" s="61">
        <v>0</v>
      </c>
      <c r="L121" s="61">
        <v>0</v>
      </c>
      <c r="M121" s="61">
        <v>0</v>
      </c>
      <c r="N121" s="86">
        <v>59.48</v>
      </c>
      <c r="O121" s="86">
        <v>40.51</v>
      </c>
      <c r="P121" s="86">
        <v>0</v>
      </c>
      <c r="Q121" s="86">
        <v>0</v>
      </c>
      <c r="R121" s="87">
        <v>0</v>
      </c>
    </row>
    <row r="122" spans="1:18" ht="12.75">
      <c r="A122" s="263">
        <v>2</v>
      </c>
      <c r="B122" s="264">
        <v>5</v>
      </c>
      <c r="C122" s="264">
        <v>3</v>
      </c>
      <c r="D122" s="36">
        <v>2</v>
      </c>
      <c r="E122" s="36">
        <v>0</v>
      </c>
      <c r="F122" s="46"/>
      <c r="G122" s="44" t="s">
        <v>339</v>
      </c>
      <c r="H122" s="70">
        <v>5490804.33</v>
      </c>
      <c r="I122" s="61">
        <v>1401648.33</v>
      </c>
      <c r="J122" s="61">
        <v>2550896</v>
      </c>
      <c r="K122" s="61">
        <v>200000</v>
      </c>
      <c r="L122" s="61">
        <v>100000</v>
      </c>
      <c r="M122" s="61">
        <v>1238260</v>
      </c>
      <c r="N122" s="86">
        <v>25.52</v>
      </c>
      <c r="O122" s="86">
        <v>46.45</v>
      </c>
      <c r="P122" s="86">
        <v>3.64</v>
      </c>
      <c r="Q122" s="86">
        <v>1.82</v>
      </c>
      <c r="R122" s="87">
        <v>22.55</v>
      </c>
    </row>
    <row r="123" spans="1:18" ht="12.75">
      <c r="A123" s="263">
        <v>2</v>
      </c>
      <c r="B123" s="264">
        <v>23</v>
      </c>
      <c r="C123" s="264">
        <v>6</v>
      </c>
      <c r="D123" s="36">
        <v>2</v>
      </c>
      <c r="E123" s="36">
        <v>0</v>
      </c>
      <c r="F123" s="46"/>
      <c r="G123" s="44" t="s">
        <v>340</v>
      </c>
      <c r="H123" s="70">
        <v>1061444.97</v>
      </c>
      <c r="I123" s="61">
        <v>871498.97</v>
      </c>
      <c r="J123" s="61">
        <v>189946</v>
      </c>
      <c r="K123" s="61">
        <v>0</v>
      </c>
      <c r="L123" s="61">
        <v>0</v>
      </c>
      <c r="M123" s="61">
        <v>0</v>
      </c>
      <c r="N123" s="86">
        <v>82.1</v>
      </c>
      <c r="O123" s="86">
        <v>17.89</v>
      </c>
      <c r="P123" s="86">
        <v>0</v>
      </c>
      <c r="Q123" s="86">
        <v>0</v>
      </c>
      <c r="R123" s="87">
        <v>0</v>
      </c>
    </row>
    <row r="124" spans="1:18" ht="12.75">
      <c r="A124" s="263">
        <v>2</v>
      </c>
      <c r="B124" s="264">
        <v>18</v>
      </c>
      <c r="C124" s="264">
        <v>3</v>
      </c>
      <c r="D124" s="36">
        <v>2</v>
      </c>
      <c r="E124" s="36">
        <v>0</v>
      </c>
      <c r="F124" s="46"/>
      <c r="G124" s="44" t="s">
        <v>341</v>
      </c>
      <c r="H124" s="70">
        <v>5474536.02</v>
      </c>
      <c r="I124" s="61">
        <v>3344784.02</v>
      </c>
      <c r="J124" s="61">
        <v>529422</v>
      </c>
      <c r="K124" s="61">
        <v>0</v>
      </c>
      <c r="L124" s="61">
        <v>15930</v>
      </c>
      <c r="M124" s="61">
        <v>1584400</v>
      </c>
      <c r="N124" s="86">
        <v>61.09</v>
      </c>
      <c r="O124" s="86">
        <v>9.67</v>
      </c>
      <c r="P124" s="86">
        <v>0</v>
      </c>
      <c r="Q124" s="86">
        <v>0.29</v>
      </c>
      <c r="R124" s="87">
        <v>28.94</v>
      </c>
    </row>
    <row r="125" spans="1:18" ht="12.75">
      <c r="A125" s="263">
        <v>2</v>
      </c>
      <c r="B125" s="264">
        <v>9</v>
      </c>
      <c r="C125" s="264">
        <v>6</v>
      </c>
      <c r="D125" s="36">
        <v>2</v>
      </c>
      <c r="E125" s="36">
        <v>0</v>
      </c>
      <c r="F125" s="46"/>
      <c r="G125" s="44" t="s">
        <v>342</v>
      </c>
      <c r="H125" s="70">
        <v>3304347.25</v>
      </c>
      <c r="I125" s="61">
        <v>1866379.25</v>
      </c>
      <c r="J125" s="61">
        <v>756756</v>
      </c>
      <c r="K125" s="61">
        <v>0</v>
      </c>
      <c r="L125" s="61">
        <v>26250</v>
      </c>
      <c r="M125" s="61">
        <v>654962</v>
      </c>
      <c r="N125" s="86">
        <v>56.48</v>
      </c>
      <c r="O125" s="86">
        <v>22.9</v>
      </c>
      <c r="P125" s="86">
        <v>0</v>
      </c>
      <c r="Q125" s="86">
        <v>0.79</v>
      </c>
      <c r="R125" s="87">
        <v>19.82</v>
      </c>
    </row>
    <row r="126" spans="1:18" ht="12.75">
      <c r="A126" s="263">
        <v>2</v>
      </c>
      <c r="B126" s="264">
        <v>5</v>
      </c>
      <c r="C126" s="264">
        <v>4</v>
      </c>
      <c r="D126" s="36">
        <v>2</v>
      </c>
      <c r="E126" s="36">
        <v>0</v>
      </c>
      <c r="F126" s="46"/>
      <c r="G126" s="44" t="s">
        <v>343</v>
      </c>
      <c r="H126" s="70">
        <v>2554387</v>
      </c>
      <c r="I126" s="61">
        <v>1338254</v>
      </c>
      <c r="J126" s="61">
        <v>797501</v>
      </c>
      <c r="K126" s="61">
        <v>0</v>
      </c>
      <c r="L126" s="61">
        <v>0</v>
      </c>
      <c r="M126" s="61">
        <v>418632</v>
      </c>
      <c r="N126" s="86">
        <v>52.39</v>
      </c>
      <c r="O126" s="86">
        <v>31.22</v>
      </c>
      <c r="P126" s="86">
        <v>0</v>
      </c>
      <c r="Q126" s="86">
        <v>0</v>
      </c>
      <c r="R126" s="87">
        <v>16.38</v>
      </c>
    </row>
    <row r="127" spans="1:18" ht="12.75">
      <c r="A127" s="263">
        <v>2</v>
      </c>
      <c r="B127" s="264">
        <v>6</v>
      </c>
      <c r="C127" s="264">
        <v>7</v>
      </c>
      <c r="D127" s="36">
        <v>2</v>
      </c>
      <c r="E127" s="36">
        <v>0</v>
      </c>
      <c r="F127" s="46"/>
      <c r="G127" s="44" t="s">
        <v>344</v>
      </c>
      <c r="H127" s="70">
        <v>5451165</v>
      </c>
      <c r="I127" s="61">
        <v>2882050</v>
      </c>
      <c r="J127" s="61">
        <v>2429115</v>
      </c>
      <c r="K127" s="61">
        <v>1000</v>
      </c>
      <c r="L127" s="61">
        <v>130000</v>
      </c>
      <c r="M127" s="61">
        <v>9000</v>
      </c>
      <c r="N127" s="86">
        <v>52.87</v>
      </c>
      <c r="O127" s="86">
        <v>44.56</v>
      </c>
      <c r="P127" s="86">
        <v>0.01</v>
      </c>
      <c r="Q127" s="86">
        <v>2.38</v>
      </c>
      <c r="R127" s="87">
        <v>0.16</v>
      </c>
    </row>
    <row r="128" spans="1:18" ht="12.75">
      <c r="A128" s="263">
        <v>2</v>
      </c>
      <c r="B128" s="264">
        <v>4</v>
      </c>
      <c r="C128" s="264">
        <v>3</v>
      </c>
      <c r="D128" s="36">
        <v>2</v>
      </c>
      <c r="E128" s="36">
        <v>0</v>
      </c>
      <c r="F128" s="46"/>
      <c r="G128" s="44" t="s">
        <v>345</v>
      </c>
      <c r="H128" s="70">
        <v>4402514.45</v>
      </c>
      <c r="I128" s="61">
        <v>2333885.45</v>
      </c>
      <c r="J128" s="61">
        <v>1867634</v>
      </c>
      <c r="K128" s="61">
        <v>0</v>
      </c>
      <c r="L128" s="61">
        <v>0</v>
      </c>
      <c r="M128" s="61">
        <v>200995</v>
      </c>
      <c r="N128" s="86">
        <v>53.01</v>
      </c>
      <c r="O128" s="86">
        <v>42.42</v>
      </c>
      <c r="P128" s="86">
        <v>0</v>
      </c>
      <c r="Q128" s="86">
        <v>0</v>
      </c>
      <c r="R128" s="87">
        <v>4.56</v>
      </c>
    </row>
    <row r="129" spans="1:18" ht="12.75">
      <c r="A129" s="263">
        <v>2</v>
      </c>
      <c r="B129" s="264">
        <v>8</v>
      </c>
      <c r="C129" s="264">
        <v>11</v>
      </c>
      <c r="D129" s="36">
        <v>2</v>
      </c>
      <c r="E129" s="36">
        <v>0</v>
      </c>
      <c r="F129" s="46"/>
      <c r="G129" s="44" t="s">
        <v>289</v>
      </c>
      <c r="H129" s="70">
        <v>5000667</v>
      </c>
      <c r="I129" s="61">
        <v>3200733</v>
      </c>
      <c r="J129" s="61">
        <v>1085086</v>
      </c>
      <c r="K129" s="61">
        <v>0</v>
      </c>
      <c r="L129" s="61">
        <v>572072</v>
      </c>
      <c r="M129" s="61">
        <v>142776</v>
      </c>
      <c r="N129" s="86">
        <v>64</v>
      </c>
      <c r="O129" s="86">
        <v>21.69</v>
      </c>
      <c r="P129" s="86">
        <v>0</v>
      </c>
      <c r="Q129" s="86">
        <v>11.43</v>
      </c>
      <c r="R129" s="87">
        <v>2.85</v>
      </c>
    </row>
    <row r="130" spans="1:18" ht="12.75">
      <c r="A130" s="263">
        <v>2</v>
      </c>
      <c r="B130" s="264">
        <v>14</v>
      </c>
      <c r="C130" s="264">
        <v>6</v>
      </c>
      <c r="D130" s="36">
        <v>2</v>
      </c>
      <c r="E130" s="36">
        <v>0</v>
      </c>
      <c r="F130" s="46"/>
      <c r="G130" s="44" t="s">
        <v>290</v>
      </c>
      <c r="H130" s="70">
        <v>5660915.01</v>
      </c>
      <c r="I130" s="61">
        <v>3745337.01</v>
      </c>
      <c r="J130" s="61">
        <v>832178</v>
      </c>
      <c r="K130" s="61">
        <v>10800</v>
      </c>
      <c r="L130" s="61">
        <v>0</v>
      </c>
      <c r="M130" s="61">
        <v>1072600</v>
      </c>
      <c r="N130" s="86">
        <v>66.16</v>
      </c>
      <c r="O130" s="86">
        <v>14.7</v>
      </c>
      <c r="P130" s="86">
        <v>0.19</v>
      </c>
      <c r="Q130" s="86">
        <v>0</v>
      </c>
      <c r="R130" s="87">
        <v>18.94</v>
      </c>
    </row>
    <row r="131" spans="1:18" ht="12.75">
      <c r="A131" s="263">
        <v>2</v>
      </c>
      <c r="B131" s="264">
        <v>15</v>
      </c>
      <c r="C131" s="264">
        <v>4</v>
      </c>
      <c r="D131" s="36">
        <v>2</v>
      </c>
      <c r="E131" s="36">
        <v>0</v>
      </c>
      <c r="F131" s="46"/>
      <c r="G131" s="44" t="s">
        <v>291</v>
      </c>
      <c r="H131" s="70">
        <v>4849348.02</v>
      </c>
      <c r="I131" s="61">
        <v>3681613.02</v>
      </c>
      <c r="J131" s="61">
        <v>389735</v>
      </c>
      <c r="K131" s="61">
        <v>0</v>
      </c>
      <c r="L131" s="61">
        <v>28000</v>
      </c>
      <c r="M131" s="61">
        <v>750000</v>
      </c>
      <c r="N131" s="86">
        <v>75.91</v>
      </c>
      <c r="O131" s="86">
        <v>8.03</v>
      </c>
      <c r="P131" s="86">
        <v>0</v>
      </c>
      <c r="Q131" s="86">
        <v>0.57</v>
      </c>
      <c r="R131" s="87">
        <v>15.46</v>
      </c>
    </row>
    <row r="132" spans="1:18" ht="12.75">
      <c r="A132" s="263">
        <v>2</v>
      </c>
      <c r="B132" s="264">
        <v>1</v>
      </c>
      <c r="C132" s="264">
        <v>5</v>
      </c>
      <c r="D132" s="36">
        <v>2</v>
      </c>
      <c r="E132" s="36">
        <v>0</v>
      </c>
      <c r="F132" s="46"/>
      <c r="G132" s="44" t="s">
        <v>346</v>
      </c>
      <c r="H132" s="70">
        <v>4196188.02</v>
      </c>
      <c r="I132" s="61">
        <v>2034215.02</v>
      </c>
      <c r="J132" s="61">
        <v>856973</v>
      </c>
      <c r="K132" s="61">
        <v>0</v>
      </c>
      <c r="L132" s="61">
        <v>5000</v>
      </c>
      <c r="M132" s="61">
        <v>1300000</v>
      </c>
      <c r="N132" s="86">
        <v>48.47</v>
      </c>
      <c r="O132" s="86">
        <v>20.42</v>
      </c>
      <c r="P132" s="86">
        <v>0</v>
      </c>
      <c r="Q132" s="86">
        <v>0.11</v>
      </c>
      <c r="R132" s="87">
        <v>30.98</v>
      </c>
    </row>
    <row r="133" spans="1:18" ht="12.75">
      <c r="A133" s="263">
        <v>2</v>
      </c>
      <c r="B133" s="264">
        <v>5</v>
      </c>
      <c r="C133" s="264">
        <v>5</v>
      </c>
      <c r="D133" s="36">
        <v>2</v>
      </c>
      <c r="E133" s="36">
        <v>0</v>
      </c>
      <c r="F133" s="46"/>
      <c r="G133" s="44" t="s">
        <v>347</v>
      </c>
      <c r="H133" s="70">
        <v>1818148</v>
      </c>
      <c r="I133" s="61">
        <v>1187380</v>
      </c>
      <c r="J133" s="61">
        <v>192738</v>
      </c>
      <c r="K133" s="61">
        <v>0</v>
      </c>
      <c r="L133" s="61">
        <v>0</v>
      </c>
      <c r="M133" s="61">
        <v>438030</v>
      </c>
      <c r="N133" s="86">
        <v>65.3</v>
      </c>
      <c r="O133" s="86">
        <v>10.6</v>
      </c>
      <c r="P133" s="86">
        <v>0</v>
      </c>
      <c r="Q133" s="86">
        <v>0</v>
      </c>
      <c r="R133" s="87">
        <v>24.09</v>
      </c>
    </row>
    <row r="134" spans="1:18" ht="12.75">
      <c r="A134" s="263">
        <v>2</v>
      </c>
      <c r="B134" s="264">
        <v>3</v>
      </c>
      <c r="C134" s="264">
        <v>5</v>
      </c>
      <c r="D134" s="36">
        <v>2</v>
      </c>
      <c r="E134" s="36">
        <v>0</v>
      </c>
      <c r="F134" s="46"/>
      <c r="G134" s="44" t="s">
        <v>348</v>
      </c>
      <c r="H134" s="70">
        <v>2591447.98</v>
      </c>
      <c r="I134" s="61">
        <v>1051917.98</v>
      </c>
      <c r="J134" s="61">
        <v>912530</v>
      </c>
      <c r="K134" s="61">
        <v>0</v>
      </c>
      <c r="L134" s="61">
        <v>0</v>
      </c>
      <c r="M134" s="61">
        <v>627000</v>
      </c>
      <c r="N134" s="86">
        <v>40.59</v>
      </c>
      <c r="O134" s="86">
        <v>35.21</v>
      </c>
      <c r="P134" s="86">
        <v>0</v>
      </c>
      <c r="Q134" s="86">
        <v>0</v>
      </c>
      <c r="R134" s="87">
        <v>24.19</v>
      </c>
    </row>
    <row r="135" spans="1:18" ht="12.75">
      <c r="A135" s="263">
        <v>2</v>
      </c>
      <c r="B135" s="264">
        <v>26</v>
      </c>
      <c r="C135" s="264">
        <v>3</v>
      </c>
      <c r="D135" s="36">
        <v>2</v>
      </c>
      <c r="E135" s="36">
        <v>0</v>
      </c>
      <c r="F135" s="46"/>
      <c r="G135" s="44" t="s">
        <v>349</v>
      </c>
      <c r="H135" s="70">
        <v>5566120.73</v>
      </c>
      <c r="I135" s="61">
        <v>1922478.31</v>
      </c>
      <c r="J135" s="61">
        <v>3396911.42</v>
      </c>
      <c r="K135" s="61">
        <v>114731</v>
      </c>
      <c r="L135" s="61">
        <v>0</v>
      </c>
      <c r="M135" s="61">
        <v>132000</v>
      </c>
      <c r="N135" s="86">
        <v>34.53</v>
      </c>
      <c r="O135" s="86">
        <v>61.02</v>
      </c>
      <c r="P135" s="86">
        <v>2.06</v>
      </c>
      <c r="Q135" s="86">
        <v>0</v>
      </c>
      <c r="R135" s="87">
        <v>2.37</v>
      </c>
    </row>
    <row r="136" spans="1:18" ht="12.75">
      <c r="A136" s="263">
        <v>2</v>
      </c>
      <c r="B136" s="264">
        <v>10</v>
      </c>
      <c r="C136" s="264">
        <v>6</v>
      </c>
      <c r="D136" s="36">
        <v>2</v>
      </c>
      <c r="E136" s="36">
        <v>0</v>
      </c>
      <c r="F136" s="46"/>
      <c r="G136" s="44" t="s">
        <v>350</v>
      </c>
      <c r="H136" s="70">
        <v>805408.59</v>
      </c>
      <c r="I136" s="61">
        <v>555322.59</v>
      </c>
      <c r="J136" s="61">
        <v>140086</v>
      </c>
      <c r="K136" s="61">
        <v>0</v>
      </c>
      <c r="L136" s="61">
        <v>0</v>
      </c>
      <c r="M136" s="61">
        <v>110000</v>
      </c>
      <c r="N136" s="86">
        <v>68.94</v>
      </c>
      <c r="O136" s="86">
        <v>17.39</v>
      </c>
      <c r="P136" s="86">
        <v>0</v>
      </c>
      <c r="Q136" s="86">
        <v>0</v>
      </c>
      <c r="R136" s="87">
        <v>13.65</v>
      </c>
    </row>
    <row r="137" spans="1:18" ht="12.75">
      <c r="A137" s="263">
        <v>2</v>
      </c>
      <c r="B137" s="264">
        <v>6</v>
      </c>
      <c r="C137" s="264">
        <v>8</v>
      </c>
      <c r="D137" s="36">
        <v>2</v>
      </c>
      <c r="E137" s="36">
        <v>0</v>
      </c>
      <c r="F137" s="46"/>
      <c r="G137" s="44" t="s">
        <v>351</v>
      </c>
      <c r="H137" s="70">
        <v>4172732</v>
      </c>
      <c r="I137" s="61">
        <v>2472125</v>
      </c>
      <c r="J137" s="61">
        <v>1651107</v>
      </c>
      <c r="K137" s="61">
        <v>1500</v>
      </c>
      <c r="L137" s="61">
        <v>0</v>
      </c>
      <c r="M137" s="61">
        <v>48000</v>
      </c>
      <c r="N137" s="86">
        <v>59.24</v>
      </c>
      <c r="O137" s="86">
        <v>39.56</v>
      </c>
      <c r="P137" s="86">
        <v>0.03</v>
      </c>
      <c r="Q137" s="86">
        <v>0</v>
      </c>
      <c r="R137" s="87">
        <v>1.15</v>
      </c>
    </row>
    <row r="138" spans="1:18" ht="12.75">
      <c r="A138" s="263">
        <v>2</v>
      </c>
      <c r="B138" s="264">
        <v>17</v>
      </c>
      <c r="C138" s="264">
        <v>3</v>
      </c>
      <c r="D138" s="36">
        <v>2</v>
      </c>
      <c r="E138" s="36">
        <v>0</v>
      </c>
      <c r="F138" s="46"/>
      <c r="G138" s="44" t="s">
        <v>352</v>
      </c>
      <c r="H138" s="70">
        <v>3459746.23</v>
      </c>
      <c r="I138" s="61">
        <v>2130892.11</v>
      </c>
      <c r="J138" s="61">
        <v>910267.12</v>
      </c>
      <c r="K138" s="61">
        <v>130587</v>
      </c>
      <c r="L138" s="61">
        <v>288000</v>
      </c>
      <c r="M138" s="61">
        <v>0</v>
      </c>
      <c r="N138" s="86">
        <v>61.59</v>
      </c>
      <c r="O138" s="86">
        <v>26.31</v>
      </c>
      <c r="P138" s="86">
        <v>3.77</v>
      </c>
      <c r="Q138" s="86">
        <v>8.32</v>
      </c>
      <c r="R138" s="87">
        <v>0</v>
      </c>
    </row>
    <row r="139" spans="1:18" ht="12.75">
      <c r="A139" s="263">
        <v>2</v>
      </c>
      <c r="B139" s="264">
        <v>16</v>
      </c>
      <c r="C139" s="264">
        <v>6</v>
      </c>
      <c r="D139" s="36">
        <v>2</v>
      </c>
      <c r="E139" s="36">
        <v>0</v>
      </c>
      <c r="F139" s="46"/>
      <c r="G139" s="44" t="s">
        <v>353</v>
      </c>
      <c r="H139" s="70">
        <v>3734758.04</v>
      </c>
      <c r="I139" s="61">
        <v>1232118.94</v>
      </c>
      <c r="J139" s="61">
        <v>1212199.1</v>
      </c>
      <c r="K139" s="61">
        <v>0</v>
      </c>
      <c r="L139" s="61">
        <v>42500</v>
      </c>
      <c r="M139" s="61">
        <v>1247940</v>
      </c>
      <c r="N139" s="86">
        <v>32.99</v>
      </c>
      <c r="O139" s="86">
        <v>32.45</v>
      </c>
      <c r="P139" s="86">
        <v>0</v>
      </c>
      <c r="Q139" s="86">
        <v>1.13</v>
      </c>
      <c r="R139" s="87">
        <v>33.41</v>
      </c>
    </row>
    <row r="140" spans="1:18" ht="12.75">
      <c r="A140" s="263">
        <v>2</v>
      </c>
      <c r="B140" s="264">
        <v>11</v>
      </c>
      <c r="C140" s="264">
        <v>3</v>
      </c>
      <c r="D140" s="36">
        <v>2</v>
      </c>
      <c r="E140" s="36">
        <v>0</v>
      </c>
      <c r="F140" s="46"/>
      <c r="G140" s="44" t="s">
        <v>354</v>
      </c>
      <c r="H140" s="70">
        <v>3002210</v>
      </c>
      <c r="I140" s="61">
        <v>1927844</v>
      </c>
      <c r="J140" s="61">
        <v>309166</v>
      </c>
      <c r="K140" s="61">
        <v>0</v>
      </c>
      <c r="L140" s="61">
        <v>525200</v>
      </c>
      <c r="M140" s="61">
        <v>240000</v>
      </c>
      <c r="N140" s="86">
        <v>64.21</v>
      </c>
      <c r="O140" s="86">
        <v>10.29</v>
      </c>
      <c r="P140" s="86">
        <v>0</v>
      </c>
      <c r="Q140" s="86">
        <v>17.49</v>
      </c>
      <c r="R140" s="87">
        <v>7.99</v>
      </c>
    </row>
    <row r="141" spans="1:18" ht="12.75">
      <c r="A141" s="263">
        <v>2</v>
      </c>
      <c r="B141" s="264">
        <v>9</v>
      </c>
      <c r="C141" s="264">
        <v>8</v>
      </c>
      <c r="D141" s="36">
        <v>2</v>
      </c>
      <c r="E141" s="36">
        <v>0</v>
      </c>
      <c r="F141" s="46"/>
      <c r="G141" s="44" t="s">
        <v>355</v>
      </c>
      <c r="H141" s="70">
        <v>1670114.25</v>
      </c>
      <c r="I141" s="61">
        <v>1109306.25</v>
      </c>
      <c r="J141" s="61">
        <v>560808</v>
      </c>
      <c r="K141" s="61">
        <v>0</v>
      </c>
      <c r="L141" s="61">
        <v>0</v>
      </c>
      <c r="M141" s="61">
        <v>0</v>
      </c>
      <c r="N141" s="86">
        <v>66.42</v>
      </c>
      <c r="O141" s="86">
        <v>33.57</v>
      </c>
      <c r="P141" s="86">
        <v>0</v>
      </c>
      <c r="Q141" s="86">
        <v>0</v>
      </c>
      <c r="R141" s="87">
        <v>0</v>
      </c>
    </row>
    <row r="142" spans="1:18" ht="12.75">
      <c r="A142" s="263">
        <v>2</v>
      </c>
      <c r="B142" s="264">
        <v>10</v>
      </c>
      <c r="C142" s="264">
        <v>7</v>
      </c>
      <c r="D142" s="36">
        <v>2</v>
      </c>
      <c r="E142" s="36">
        <v>0</v>
      </c>
      <c r="F142" s="46"/>
      <c r="G142" s="44" t="s">
        <v>356</v>
      </c>
      <c r="H142" s="70">
        <v>2650574.81</v>
      </c>
      <c r="I142" s="61">
        <v>1405586.81</v>
      </c>
      <c r="J142" s="61">
        <v>821770</v>
      </c>
      <c r="K142" s="61">
        <v>0</v>
      </c>
      <c r="L142" s="61">
        <v>0</v>
      </c>
      <c r="M142" s="61">
        <v>423218</v>
      </c>
      <c r="N142" s="86">
        <v>53.02</v>
      </c>
      <c r="O142" s="86">
        <v>31</v>
      </c>
      <c r="P142" s="86">
        <v>0</v>
      </c>
      <c r="Q142" s="86">
        <v>0</v>
      </c>
      <c r="R142" s="87">
        <v>15.96</v>
      </c>
    </row>
    <row r="143" spans="1:18" ht="12.75">
      <c r="A143" s="263">
        <v>2</v>
      </c>
      <c r="B143" s="264">
        <v>6</v>
      </c>
      <c r="C143" s="264">
        <v>9</v>
      </c>
      <c r="D143" s="36">
        <v>2</v>
      </c>
      <c r="E143" s="36">
        <v>0</v>
      </c>
      <c r="F143" s="46"/>
      <c r="G143" s="44" t="s">
        <v>357</v>
      </c>
      <c r="H143" s="70">
        <v>2795822.53</v>
      </c>
      <c r="I143" s="61">
        <v>1626719.79</v>
      </c>
      <c r="J143" s="61">
        <v>980262.74</v>
      </c>
      <c r="K143" s="61">
        <v>0</v>
      </c>
      <c r="L143" s="61">
        <v>110000</v>
      </c>
      <c r="M143" s="61">
        <v>78840</v>
      </c>
      <c r="N143" s="86">
        <v>58.18</v>
      </c>
      <c r="O143" s="86">
        <v>35.06</v>
      </c>
      <c r="P143" s="86">
        <v>0</v>
      </c>
      <c r="Q143" s="86">
        <v>3.93</v>
      </c>
      <c r="R143" s="87">
        <v>2.81</v>
      </c>
    </row>
    <row r="144" spans="1:18" ht="12.75">
      <c r="A144" s="263">
        <v>2</v>
      </c>
      <c r="B144" s="264">
        <v>21</v>
      </c>
      <c r="C144" s="264">
        <v>7</v>
      </c>
      <c r="D144" s="36">
        <v>2</v>
      </c>
      <c r="E144" s="36">
        <v>0</v>
      </c>
      <c r="F144" s="46"/>
      <c r="G144" s="44" t="s">
        <v>358</v>
      </c>
      <c r="H144" s="70">
        <v>2554984</v>
      </c>
      <c r="I144" s="61">
        <v>1402905</v>
      </c>
      <c r="J144" s="61">
        <v>1112335</v>
      </c>
      <c r="K144" s="61">
        <v>0</v>
      </c>
      <c r="L144" s="61">
        <v>0</v>
      </c>
      <c r="M144" s="61">
        <v>39744</v>
      </c>
      <c r="N144" s="86">
        <v>54.9</v>
      </c>
      <c r="O144" s="86">
        <v>43.53</v>
      </c>
      <c r="P144" s="86">
        <v>0</v>
      </c>
      <c r="Q144" s="86">
        <v>0</v>
      </c>
      <c r="R144" s="87">
        <v>1.55</v>
      </c>
    </row>
    <row r="145" spans="1:18" ht="12.75">
      <c r="A145" s="263">
        <v>2</v>
      </c>
      <c r="B145" s="264">
        <v>24</v>
      </c>
      <c r="C145" s="264">
        <v>4</v>
      </c>
      <c r="D145" s="36">
        <v>2</v>
      </c>
      <c r="E145" s="36">
        <v>0</v>
      </c>
      <c r="F145" s="46"/>
      <c r="G145" s="44" t="s">
        <v>359</v>
      </c>
      <c r="H145" s="70">
        <v>3236123.07</v>
      </c>
      <c r="I145" s="61">
        <v>1791058.07</v>
      </c>
      <c r="J145" s="61">
        <v>547121</v>
      </c>
      <c r="K145" s="61">
        <v>0</v>
      </c>
      <c r="L145" s="61">
        <v>0</v>
      </c>
      <c r="M145" s="61">
        <v>897944</v>
      </c>
      <c r="N145" s="86">
        <v>55.34</v>
      </c>
      <c r="O145" s="86">
        <v>16.9</v>
      </c>
      <c r="P145" s="86">
        <v>0</v>
      </c>
      <c r="Q145" s="86">
        <v>0</v>
      </c>
      <c r="R145" s="87">
        <v>27.74</v>
      </c>
    </row>
    <row r="146" spans="1:18" ht="12.75">
      <c r="A146" s="263">
        <v>2</v>
      </c>
      <c r="B146" s="264">
        <v>25</v>
      </c>
      <c r="C146" s="264">
        <v>5</v>
      </c>
      <c r="D146" s="36">
        <v>2</v>
      </c>
      <c r="E146" s="36">
        <v>0</v>
      </c>
      <c r="F146" s="46"/>
      <c r="G146" s="44" t="s">
        <v>360</v>
      </c>
      <c r="H146" s="70">
        <v>2625272.77</v>
      </c>
      <c r="I146" s="61">
        <v>1668359.77</v>
      </c>
      <c r="J146" s="61">
        <v>806713</v>
      </c>
      <c r="K146" s="61">
        <v>10200</v>
      </c>
      <c r="L146" s="61">
        <v>140000</v>
      </c>
      <c r="M146" s="61">
        <v>0</v>
      </c>
      <c r="N146" s="86">
        <v>63.54</v>
      </c>
      <c r="O146" s="86">
        <v>30.72</v>
      </c>
      <c r="P146" s="86">
        <v>0.38</v>
      </c>
      <c r="Q146" s="86">
        <v>5.33</v>
      </c>
      <c r="R146" s="87">
        <v>0</v>
      </c>
    </row>
    <row r="147" spans="1:18" ht="12.75">
      <c r="A147" s="263">
        <v>2</v>
      </c>
      <c r="B147" s="264">
        <v>19</v>
      </c>
      <c r="C147" s="264">
        <v>7</v>
      </c>
      <c r="D147" s="36">
        <v>2</v>
      </c>
      <c r="E147" s="36">
        <v>0</v>
      </c>
      <c r="F147" s="46"/>
      <c r="G147" s="44" t="s">
        <v>298</v>
      </c>
      <c r="H147" s="70">
        <v>10509338.9</v>
      </c>
      <c r="I147" s="61">
        <v>4299837.9</v>
      </c>
      <c r="J147" s="61">
        <v>4420141</v>
      </c>
      <c r="K147" s="61">
        <v>800</v>
      </c>
      <c r="L147" s="61">
        <v>305960</v>
      </c>
      <c r="M147" s="61">
        <v>1482600</v>
      </c>
      <c r="N147" s="86">
        <v>40.91</v>
      </c>
      <c r="O147" s="86">
        <v>42.05</v>
      </c>
      <c r="P147" s="86">
        <v>0</v>
      </c>
      <c r="Q147" s="86">
        <v>2.91</v>
      </c>
      <c r="R147" s="87">
        <v>14.1</v>
      </c>
    </row>
    <row r="148" spans="1:18" ht="12.75">
      <c r="A148" s="263">
        <v>2</v>
      </c>
      <c r="B148" s="264">
        <v>18</v>
      </c>
      <c r="C148" s="264">
        <v>5</v>
      </c>
      <c r="D148" s="36">
        <v>2</v>
      </c>
      <c r="E148" s="36">
        <v>0</v>
      </c>
      <c r="F148" s="46"/>
      <c r="G148" s="44" t="s">
        <v>361</v>
      </c>
      <c r="H148" s="70">
        <v>3377226.39</v>
      </c>
      <c r="I148" s="61">
        <v>1889215.39</v>
      </c>
      <c r="J148" s="61">
        <v>1488011</v>
      </c>
      <c r="K148" s="61">
        <v>0</v>
      </c>
      <c r="L148" s="61">
        <v>0</v>
      </c>
      <c r="M148" s="61">
        <v>0</v>
      </c>
      <c r="N148" s="86">
        <v>55.93</v>
      </c>
      <c r="O148" s="86">
        <v>44.06</v>
      </c>
      <c r="P148" s="86">
        <v>0</v>
      </c>
      <c r="Q148" s="86">
        <v>0</v>
      </c>
      <c r="R148" s="87">
        <v>0</v>
      </c>
    </row>
    <row r="149" spans="1:18" ht="12.75">
      <c r="A149" s="263">
        <v>2</v>
      </c>
      <c r="B149" s="264">
        <v>21</v>
      </c>
      <c r="C149" s="264">
        <v>8</v>
      </c>
      <c r="D149" s="36">
        <v>2</v>
      </c>
      <c r="E149" s="36">
        <v>0</v>
      </c>
      <c r="F149" s="46"/>
      <c r="G149" s="44" t="s">
        <v>362</v>
      </c>
      <c r="H149" s="70">
        <v>4337392</v>
      </c>
      <c r="I149" s="61">
        <v>1753483</v>
      </c>
      <c r="J149" s="61">
        <v>1994729</v>
      </c>
      <c r="K149" s="61">
        <v>2500</v>
      </c>
      <c r="L149" s="61">
        <v>442360</v>
      </c>
      <c r="M149" s="61">
        <v>144320</v>
      </c>
      <c r="N149" s="86">
        <v>40.42</v>
      </c>
      <c r="O149" s="86">
        <v>45.98</v>
      </c>
      <c r="P149" s="86">
        <v>0.05</v>
      </c>
      <c r="Q149" s="86">
        <v>10.19</v>
      </c>
      <c r="R149" s="87">
        <v>3.32</v>
      </c>
    </row>
    <row r="150" spans="1:18" ht="12.75">
      <c r="A150" s="263">
        <v>2</v>
      </c>
      <c r="B150" s="264">
        <v>1</v>
      </c>
      <c r="C150" s="264">
        <v>6</v>
      </c>
      <c r="D150" s="36">
        <v>2</v>
      </c>
      <c r="E150" s="36">
        <v>0</v>
      </c>
      <c r="F150" s="46"/>
      <c r="G150" s="44" t="s">
        <v>363</v>
      </c>
      <c r="H150" s="70">
        <v>4037300.87</v>
      </c>
      <c r="I150" s="61">
        <v>2647571.87</v>
      </c>
      <c r="J150" s="61">
        <v>1274029</v>
      </c>
      <c r="K150" s="61">
        <v>0</v>
      </c>
      <c r="L150" s="61">
        <v>0</v>
      </c>
      <c r="M150" s="61">
        <v>115700</v>
      </c>
      <c r="N150" s="86">
        <v>65.57</v>
      </c>
      <c r="O150" s="86">
        <v>31.55</v>
      </c>
      <c r="P150" s="86">
        <v>0</v>
      </c>
      <c r="Q150" s="86">
        <v>0</v>
      </c>
      <c r="R150" s="87">
        <v>2.86</v>
      </c>
    </row>
    <row r="151" spans="1:18" ht="12.75">
      <c r="A151" s="263">
        <v>2</v>
      </c>
      <c r="B151" s="264">
        <v>5</v>
      </c>
      <c r="C151" s="264">
        <v>6</v>
      </c>
      <c r="D151" s="36">
        <v>2</v>
      </c>
      <c r="E151" s="36">
        <v>0</v>
      </c>
      <c r="F151" s="46"/>
      <c r="G151" s="44" t="s">
        <v>364</v>
      </c>
      <c r="H151" s="70">
        <v>2295888.15</v>
      </c>
      <c r="I151" s="61">
        <v>1488691.15</v>
      </c>
      <c r="J151" s="61">
        <v>802197</v>
      </c>
      <c r="K151" s="61">
        <v>0</v>
      </c>
      <c r="L151" s="61">
        <v>5000</v>
      </c>
      <c r="M151" s="61">
        <v>0</v>
      </c>
      <c r="N151" s="86">
        <v>64.84</v>
      </c>
      <c r="O151" s="86">
        <v>34.94</v>
      </c>
      <c r="P151" s="86">
        <v>0</v>
      </c>
      <c r="Q151" s="86">
        <v>0.21</v>
      </c>
      <c r="R151" s="87">
        <v>0</v>
      </c>
    </row>
    <row r="152" spans="1:18" ht="12.75">
      <c r="A152" s="263">
        <v>2</v>
      </c>
      <c r="B152" s="264">
        <v>22</v>
      </c>
      <c r="C152" s="264">
        <v>2</v>
      </c>
      <c r="D152" s="36">
        <v>2</v>
      </c>
      <c r="E152" s="36">
        <v>0</v>
      </c>
      <c r="F152" s="46"/>
      <c r="G152" s="44" t="s">
        <v>365</v>
      </c>
      <c r="H152" s="70">
        <v>6336891.31</v>
      </c>
      <c r="I152" s="61">
        <v>3530311.44</v>
      </c>
      <c r="J152" s="61">
        <v>1930036.87</v>
      </c>
      <c r="K152" s="61">
        <v>298643</v>
      </c>
      <c r="L152" s="61">
        <v>2500</v>
      </c>
      <c r="M152" s="61">
        <v>575400</v>
      </c>
      <c r="N152" s="86">
        <v>55.71</v>
      </c>
      <c r="O152" s="86">
        <v>30.45</v>
      </c>
      <c r="P152" s="86">
        <v>4.71</v>
      </c>
      <c r="Q152" s="86">
        <v>0.03</v>
      </c>
      <c r="R152" s="87">
        <v>9.08</v>
      </c>
    </row>
    <row r="153" spans="1:18" ht="12.75">
      <c r="A153" s="263">
        <v>2</v>
      </c>
      <c r="B153" s="264">
        <v>20</v>
      </c>
      <c r="C153" s="264">
        <v>4</v>
      </c>
      <c r="D153" s="36">
        <v>2</v>
      </c>
      <c r="E153" s="36">
        <v>0</v>
      </c>
      <c r="F153" s="46"/>
      <c r="G153" s="44" t="s">
        <v>366</v>
      </c>
      <c r="H153" s="70">
        <v>2636505</v>
      </c>
      <c r="I153" s="61">
        <v>1681849</v>
      </c>
      <c r="J153" s="61">
        <v>450256</v>
      </c>
      <c r="K153" s="61">
        <v>0</v>
      </c>
      <c r="L153" s="61">
        <v>50000</v>
      </c>
      <c r="M153" s="61">
        <v>454400</v>
      </c>
      <c r="N153" s="86">
        <v>63.79</v>
      </c>
      <c r="O153" s="86">
        <v>17.07</v>
      </c>
      <c r="P153" s="86">
        <v>0</v>
      </c>
      <c r="Q153" s="86">
        <v>1.89</v>
      </c>
      <c r="R153" s="87">
        <v>17.23</v>
      </c>
    </row>
    <row r="154" spans="1:18" ht="12.75">
      <c r="A154" s="263">
        <v>2</v>
      </c>
      <c r="B154" s="264">
        <v>26</v>
      </c>
      <c r="C154" s="264">
        <v>5</v>
      </c>
      <c r="D154" s="36">
        <v>2</v>
      </c>
      <c r="E154" s="36">
        <v>0</v>
      </c>
      <c r="F154" s="46"/>
      <c r="G154" s="44" t="s">
        <v>367</v>
      </c>
      <c r="H154" s="70">
        <v>3103771.02</v>
      </c>
      <c r="I154" s="61">
        <v>2020866.23</v>
      </c>
      <c r="J154" s="61">
        <v>752444.79</v>
      </c>
      <c r="K154" s="61">
        <v>0</v>
      </c>
      <c r="L154" s="61">
        <v>0</v>
      </c>
      <c r="M154" s="61">
        <v>330460</v>
      </c>
      <c r="N154" s="86">
        <v>65.11</v>
      </c>
      <c r="O154" s="86">
        <v>24.24</v>
      </c>
      <c r="P154" s="86">
        <v>0</v>
      </c>
      <c r="Q154" s="86">
        <v>0</v>
      </c>
      <c r="R154" s="87">
        <v>10.64</v>
      </c>
    </row>
    <row r="155" spans="1:18" ht="12.75">
      <c r="A155" s="263">
        <v>2</v>
      </c>
      <c r="B155" s="264">
        <v>20</v>
      </c>
      <c r="C155" s="264">
        <v>5</v>
      </c>
      <c r="D155" s="36">
        <v>2</v>
      </c>
      <c r="E155" s="36">
        <v>0</v>
      </c>
      <c r="F155" s="46"/>
      <c r="G155" s="44" t="s">
        <v>368</v>
      </c>
      <c r="H155" s="70">
        <v>2855365.48</v>
      </c>
      <c r="I155" s="61">
        <v>1677897.48</v>
      </c>
      <c r="J155" s="61">
        <v>877468</v>
      </c>
      <c r="K155" s="61">
        <v>0</v>
      </c>
      <c r="L155" s="61">
        <v>0</v>
      </c>
      <c r="M155" s="61">
        <v>300000</v>
      </c>
      <c r="N155" s="86">
        <v>58.76</v>
      </c>
      <c r="O155" s="86">
        <v>30.73</v>
      </c>
      <c r="P155" s="86">
        <v>0</v>
      </c>
      <c r="Q155" s="86">
        <v>0</v>
      </c>
      <c r="R155" s="87">
        <v>10.5</v>
      </c>
    </row>
    <row r="156" spans="1:18" ht="12.75">
      <c r="A156" s="263">
        <v>2</v>
      </c>
      <c r="B156" s="264">
        <v>25</v>
      </c>
      <c r="C156" s="264">
        <v>7</v>
      </c>
      <c r="D156" s="36">
        <v>2</v>
      </c>
      <c r="E156" s="36">
        <v>0</v>
      </c>
      <c r="F156" s="46"/>
      <c r="G156" s="44" t="s">
        <v>304</v>
      </c>
      <c r="H156" s="70">
        <v>4021307.27</v>
      </c>
      <c r="I156" s="61">
        <v>2638982.27</v>
      </c>
      <c r="J156" s="61">
        <v>1132325</v>
      </c>
      <c r="K156" s="61">
        <v>0</v>
      </c>
      <c r="L156" s="61">
        <v>0</v>
      </c>
      <c r="M156" s="61">
        <v>250000</v>
      </c>
      <c r="N156" s="86">
        <v>65.62</v>
      </c>
      <c r="O156" s="86">
        <v>28.15</v>
      </c>
      <c r="P156" s="86">
        <v>0</v>
      </c>
      <c r="Q156" s="86">
        <v>0</v>
      </c>
      <c r="R156" s="87">
        <v>6.21</v>
      </c>
    </row>
    <row r="157" spans="1:18" ht="12.75">
      <c r="A157" s="263">
        <v>2</v>
      </c>
      <c r="B157" s="264">
        <v>26</v>
      </c>
      <c r="C157" s="264">
        <v>6</v>
      </c>
      <c r="D157" s="36">
        <v>2</v>
      </c>
      <c r="E157" s="36">
        <v>0</v>
      </c>
      <c r="F157" s="46"/>
      <c r="G157" s="44" t="s">
        <v>305</v>
      </c>
      <c r="H157" s="70">
        <v>4525942</v>
      </c>
      <c r="I157" s="61">
        <v>2509415</v>
      </c>
      <c r="J157" s="61">
        <v>1480947</v>
      </c>
      <c r="K157" s="61">
        <v>0</v>
      </c>
      <c r="L157" s="61">
        <v>0</v>
      </c>
      <c r="M157" s="61">
        <v>535580</v>
      </c>
      <c r="N157" s="86">
        <v>55.44</v>
      </c>
      <c r="O157" s="86">
        <v>32.72</v>
      </c>
      <c r="P157" s="86">
        <v>0</v>
      </c>
      <c r="Q157" s="86">
        <v>0</v>
      </c>
      <c r="R157" s="87">
        <v>11.83</v>
      </c>
    </row>
    <row r="158" spans="1:18" ht="12.75">
      <c r="A158" s="263">
        <v>2</v>
      </c>
      <c r="B158" s="264">
        <v>23</v>
      </c>
      <c r="C158" s="264">
        <v>9</v>
      </c>
      <c r="D158" s="36">
        <v>2</v>
      </c>
      <c r="E158" s="36">
        <v>0</v>
      </c>
      <c r="F158" s="46"/>
      <c r="G158" s="44" t="s">
        <v>369</v>
      </c>
      <c r="H158" s="70">
        <v>2610556.9</v>
      </c>
      <c r="I158" s="61">
        <v>1610100.9</v>
      </c>
      <c r="J158" s="61">
        <v>999156</v>
      </c>
      <c r="K158" s="61">
        <v>1300</v>
      </c>
      <c r="L158" s="61">
        <v>0</v>
      </c>
      <c r="M158" s="61">
        <v>0</v>
      </c>
      <c r="N158" s="86">
        <v>61.67</v>
      </c>
      <c r="O158" s="86">
        <v>38.27</v>
      </c>
      <c r="P158" s="86">
        <v>0.04</v>
      </c>
      <c r="Q158" s="86">
        <v>0</v>
      </c>
      <c r="R158" s="87">
        <v>0</v>
      </c>
    </row>
    <row r="159" spans="1:18" ht="12.75">
      <c r="A159" s="263">
        <v>2</v>
      </c>
      <c r="B159" s="264">
        <v>3</v>
      </c>
      <c r="C159" s="264">
        <v>6</v>
      </c>
      <c r="D159" s="36">
        <v>2</v>
      </c>
      <c r="E159" s="36">
        <v>0</v>
      </c>
      <c r="F159" s="46"/>
      <c r="G159" s="44" t="s">
        <v>370</v>
      </c>
      <c r="H159" s="70">
        <v>1919400.45</v>
      </c>
      <c r="I159" s="61">
        <v>1473285.45</v>
      </c>
      <c r="J159" s="61">
        <v>357115</v>
      </c>
      <c r="K159" s="61">
        <v>0</v>
      </c>
      <c r="L159" s="61">
        <v>4000</v>
      </c>
      <c r="M159" s="61">
        <v>85000</v>
      </c>
      <c r="N159" s="86">
        <v>76.75</v>
      </c>
      <c r="O159" s="86">
        <v>18.6</v>
      </c>
      <c r="P159" s="86">
        <v>0</v>
      </c>
      <c r="Q159" s="86">
        <v>0.2</v>
      </c>
      <c r="R159" s="87">
        <v>4.42</v>
      </c>
    </row>
    <row r="160" spans="1:18" s="107" customFormat="1" ht="15">
      <c r="A160" s="265"/>
      <c r="B160" s="266"/>
      <c r="C160" s="266"/>
      <c r="D160" s="120"/>
      <c r="E160" s="120"/>
      <c r="F160" s="121" t="s">
        <v>371</v>
      </c>
      <c r="G160" s="122"/>
      <c r="H160" s="124">
        <v>354110256.9</v>
      </c>
      <c r="I160" s="124">
        <v>207243577.44000003</v>
      </c>
      <c r="J160" s="124">
        <v>116944061.15</v>
      </c>
      <c r="K160" s="124">
        <v>787943</v>
      </c>
      <c r="L160" s="124">
        <v>6384565</v>
      </c>
      <c r="M160" s="124">
        <v>22750110.310000002</v>
      </c>
      <c r="N160" s="150">
        <v>58.52515520286813</v>
      </c>
      <c r="O160" s="150">
        <v>33.02475962536854</v>
      </c>
      <c r="P160" s="150">
        <v>0.22251346428028307</v>
      </c>
      <c r="Q160" s="150">
        <v>1.8029878761187617</v>
      </c>
      <c r="R160" s="151">
        <v>6.4245838313643056</v>
      </c>
    </row>
    <row r="161" spans="1:18" ht="12.75">
      <c r="A161" s="263">
        <v>2</v>
      </c>
      <c r="B161" s="264">
        <v>24</v>
      </c>
      <c r="C161" s="264">
        <v>1</v>
      </c>
      <c r="D161" s="36">
        <v>3</v>
      </c>
      <c r="E161" s="36">
        <v>0</v>
      </c>
      <c r="F161" s="46"/>
      <c r="G161" s="44" t="s">
        <v>372</v>
      </c>
      <c r="H161" s="70">
        <v>6173273.31</v>
      </c>
      <c r="I161" s="61">
        <v>1492458.31</v>
      </c>
      <c r="J161" s="61">
        <v>4550810</v>
      </c>
      <c r="K161" s="61">
        <v>0</v>
      </c>
      <c r="L161" s="61">
        <v>0</v>
      </c>
      <c r="M161" s="61">
        <v>130005</v>
      </c>
      <c r="N161" s="86">
        <v>24.17</v>
      </c>
      <c r="O161" s="86">
        <v>73.71</v>
      </c>
      <c r="P161" s="86">
        <v>0</v>
      </c>
      <c r="Q161" s="86">
        <v>0</v>
      </c>
      <c r="R161" s="87">
        <v>2.1</v>
      </c>
    </row>
    <row r="162" spans="1:18" ht="12.75">
      <c r="A162" s="263">
        <v>2</v>
      </c>
      <c r="B162" s="264">
        <v>14</v>
      </c>
      <c r="C162" s="264">
        <v>2</v>
      </c>
      <c r="D162" s="36">
        <v>3</v>
      </c>
      <c r="E162" s="36">
        <v>0</v>
      </c>
      <c r="F162" s="46"/>
      <c r="G162" s="44" t="s">
        <v>373</v>
      </c>
      <c r="H162" s="70">
        <v>4070214.82</v>
      </c>
      <c r="I162" s="61">
        <v>3197547.82</v>
      </c>
      <c r="J162" s="61">
        <v>872667</v>
      </c>
      <c r="K162" s="61">
        <v>0</v>
      </c>
      <c r="L162" s="61">
        <v>0</v>
      </c>
      <c r="M162" s="61">
        <v>0</v>
      </c>
      <c r="N162" s="86">
        <v>78.55</v>
      </c>
      <c r="O162" s="86">
        <v>21.44</v>
      </c>
      <c r="P162" s="86">
        <v>0</v>
      </c>
      <c r="Q162" s="86">
        <v>0</v>
      </c>
      <c r="R162" s="87">
        <v>0</v>
      </c>
    </row>
    <row r="163" spans="1:18" ht="12.75">
      <c r="A163" s="263">
        <v>2</v>
      </c>
      <c r="B163" s="264">
        <v>25</v>
      </c>
      <c r="C163" s="264">
        <v>3</v>
      </c>
      <c r="D163" s="36">
        <v>3</v>
      </c>
      <c r="E163" s="36">
        <v>0</v>
      </c>
      <c r="F163" s="46"/>
      <c r="G163" s="44" t="s">
        <v>374</v>
      </c>
      <c r="H163" s="70">
        <v>8009524.53</v>
      </c>
      <c r="I163" s="61">
        <v>5228544.97</v>
      </c>
      <c r="J163" s="61">
        <v>2645700.56</v>
      </c>
      <c r="K163" s="61">
        <v>0</v>
      </c>
      <c r="L163" s="61">
        <v>0</v>
      </c>
      <c r="M163" s="61">
        <v>135279</v>
      </c>
      <c r="N163" s="86">
        <v>65.27</v>
      </c>
      <c r="O163" s="86">
        <v>33.03</v>
      </c>
      <c r="P163" s="86">
        <v>0</v>
      </c>
      <c r="Q163" s="86">
        <v>0</v>
      </c>
      <c r="R163" s="87">
        <v>1.68</v>
      </c>
    </row>
    <row r="164" spans="1:18" ht="12.75">
      <c r="A164" s="263">
        <v>2</v>
      </c>
      <c r="B164" s="264">
        <v>5</v>
      </c>
      <c r="C164" s="264">
        <v>2</v>
      </c>
      <c r="D164" s="36">
        <v>3</v>
      </c>
      <c r="E164" s="36">
        <v>0</v>
      </c>
      <c r="F164" s="46"/>
      <c r="G164" s="44" t="s">
        <v>375</v>
      </c>
      <c r="H164" s="70">
        <v>5632397.25</v>
      </c>
      <c r="I164" s="61">
        <v>3277869.2</v>
      </c>
      <c r="J164" s="61">
        <v>1874884.05</v>
      </c>
      <c r="K164" s="61">
        <v>1000</v>
      </c>
      <c r="L164" s="61">
        <v>0</v>
      </c>
      <c r="M164" s="61">
        <v>478644</v>
      </c>
      <c r="N164" s="86">
        <v>58.19</v>
      </c>
      <c r="O164" s="86">
        <v>33.28</v>
      </c>
      <c r="P164" s="86">
        <v>0.01</v>
      </c>
      <c r="Q164" s="86">
        <v>0</v>
      </c>
      <c r="R164" s="87">
        <v>8.49</v>
      </c>
    </row>
    <row r="165" spans="1:18" ht="12.75">
      <c r="A165" s="263">
        <v>2</v>
      </c>
      <c r="B165" s="264">
        <v>22</v>
      </c>
      <c r="C165" s="264">
        <v>1</v>
      </c>
      <c r="D165" s="36">
        <v>3</v>
      </c>
      <c r="E165" s="36">
        <v>0</v>
      </c>
      <c r="F165" s="46"/>
      <c r="G165" s="44" t="s">
        <v>376</v>
      </c>
      <c r="H165" s="70">
        <v>7516033</v>
      </c>
      <c r="I165" s="61">
        <v>3772744</v>
      </c>
      <c r="J165" s="61">
        <v>3017144</v>
      </c>
      <c r="K165" s="61">
        <v>0</v>
      </c>
      <c r="L165" s="61">
        <v>25000</v>
      </c>
      <c r="M165" s="61">
        <v>701145</v>
      </c>
      <c r="N165" s="86">
        <v>50.19</v>
      </c>
      <c r="O165" s="86">
        <v>40.14</v>
      </c>
      <c r="P165" s="86">
        <v>0</v>
      </c>
      <c r="Q165" s="86">
        <v>0.33</v>
      </c>
      <c r="R165" s="87">
        <v>9.32</v>
      </c>
    </row>
    <row r="166" spans="1:18" ht="12.75">
      <c r="A166" s="263">
        <v>2</v>
      </c>
      <c r="B166" s="264">
        <v>8</v>
      </c>
      <c r="C166" s="264">
        <v>6</v>
      </c>
      <c r="D166" s="36">
        <v>3</v>
      </c>
      <c r="E166" s="36">
        <v>0</v>
      </c>
      <c r="F166" s="46"/>
      <c r="G166" s="44" t="s">
        <v>377</v>
      </c>
      <c r="H166" s="70">
        <v>11191634.18</v>
      </c>
      <c r="I166" s="61">
        <v>5577572.18</v>
      </c>
      <c r="J166" s="61">
        <v>5002571</v>
      </c>
      <c r="K166" s="61">
        <v>66500</v>
      </c>
      <c r="L166" s="61">
        <v>0</v>
      </c>
      <c r="M166" s="61">
        <v>544991</v>
      </c>
      <c r="N166" s="86">
        <v>49.83</v>
      </c>
      <c r="O166" s="86">
        <v>44.69</v>
      </c>
      <c r="P166" s="86">
        <v>0.59</v>
      </c>
      <c r="Q166" s="86">
        <v>0</v>
      </c>
      <c r="R166" s="87">
        <v>4.86</v>
      </c>
    </row>
    <row r="167" spans="1:18" ht="12.75">
      <c r="A167" s="263">
        <v>2</v>
      </c>
      <c r="B167" s="264">
        <v>16</v>
      </c>
      <c r="C167" s="264">
        <v>1</v>
      </c>
      <c r="D167" s="36">
        <v>3</v>
      </c>
      <c r="E167" s="36">
        <v>0</v>
      </c>
      <c r="F167" s="46"/>
      <c r="G167" s="44" t="s">
        <v>378</v>
      </c>
      <c r="H167" s="70">
        <v>4722187.76</v>
      </c>
      <c r="I167" s="61">
        <v>3169081.76</v>
      </c>
      <c r="J167" s="61">
        <v>821606</v>
      </c>
      <c r="K167" s="61">
        <v>2000</v>
      </c>
      <c r="L167" s="61">
        <v>91500</v>
      </c>
      <c r="M167" s="61">
        <v>638000</v>
      </c>
      <c r="N167" s="86">
        <v>67.11</v>
      </c>
      <c r="O167" s="86">
        <v>17.39</v>
      </c>
      <c r="P167" s="86">
        <v>0.04</v>
      </c>
      <c r="Q167" s="86">
        <v>1.93</v>
      </c>
      <c r="R167" s="87">
        <v>13.51</v>
      </c>
    </row>
    <row r="168" spans="1:18" ht="12.75">
      <c r="A168" s="263">
        <v>2</v>
      </c>
      <c r="B168" s="264">
        <v>21</v>
      </c>
      <c r="C168" s="264">
        <v>5</v>
      </c>
      <c r="D168" s="36">
        <v>3</v>
      </c>
      <c r="E168" s="36">
        <v>0</v>
      </c>
      <c r="F168" s="46"/>
      <c r="G168" s="44" t="s">
        <v>379</v>
      </c>
      <c r="H168" s="70">
        <v>6524927.41</v>
      </c>
      <c r="I168" s="61">
        <v>2588831.48</v>
      </c>
      <c r="J168" s="61">
        <v>3717995.93</v>
      </c>
      <c r="K168" s="61">
        <v>1500</v>
      </c>
      <c r="L168" s="61">
        <v>0</v>
      </c>
      <c r="M168" s="61">
        <v>216600</v>
      </c>
      <c r="N168" s="86">
        <v>39.67</v>
      </c>
      <c r="O168" s="86">
        <v>56.98</v>
      </c>
      <c r="P168" s="86">
        <v>0.02</v>
      </c>
      <c r="Q168" s="86">
        <v>0</v>
      </c>
      <c r="R168" s="87">
        <v>3.31</v>
      </c>
    </row>
    <row r="169" spans="1:18" ht="12.75">
      <c r="A169" s="263">
        <v>2</v>
      </c>
      <c r="B169" s="264">
        <v>4</v>
      </c>
      <c r="C169" s="264">
        <v>1</v>
      </c>
      <c r="D169" s="36">
        <v>3</v>
      </c>
      <c r="E169" s="36">
        <v>0</v>
      </c>
      <c r="F169" s="46"/>
      <c r="G169" s="44" t="s">
        <v>380</v>
      </c>
      <c r="H169" s="70">
        <v>15033802.14</v>
      </c>
      <c r="I169" s="61">
        <v>8988778.83</v>
      </c>
      <c r="J169" s="61">
        <v>3557724</v>
      </c>
      <c r="K169" s="61">
        <v>2700</v>
      </c>
      <c r="L169" s="61">
        <v>0</v>
      </c>
      <c r="M169" s="61">
        <v>2484599.31</v>
      </c>
      <c r="N169" s="86">
        <v>59.79</v>
      </c>
      <c r="O169" s="86">
        <v>23.66</v>
      </c>
      <c r="P169" s="86">
        <v>0.01</v>
      </c>
      <c r="Q169" s="86">
        <v>0</v>
      </c>
      <c r="R169" s="87">
        <v>16.52</v>
      </c>
    </row>
    <row r="170" spans="1:18" ht="12.75">
      <c r="A170" s="263">
        <v>2</v>
      </c>
      <c r="B170" s="264">
        <v>12</v>
      </c>
      <c r="C170" s="264">
        <v>1</v>
      </c>
      <c r="D170" s="36">
        <v>3</v>
      </c>
      <c r="E170" s="36">
        <v>0</v>
      </c>
      <c r="F170" s="46"/>
      <c r="G170" s="44" t="s">
        <v>381</v>
      </c>
      <c r="H170" s="70">
        <v>5171786</v>
      </c>
      <c r="I170" s="61">
        <v>3112594</v>
      </c>
      <c r="J170" s="61">
        <v>1496092</v>
      </c>
      <c r="K170" s="61">
        <v>500</v>
      </c>
      <c r="L170" s="61">
        <v>0</v>
      </c>
      <c r="M170" s="61">
        <v>562600</v>
      </c>
      <c r="N170" s="86">
        <v>60.18</v>
      </c>
      <c r="O170" s="86">
        <v>28.92</v>
      </c>
      <c r="P170" s="86">
        <v>0</v>
      </c>
      <c r="Q170" s="86">
        <v>0</v>
      </c>
      <c r="R170" s="87">
        <v>10.87</v>
      </c>
    </row>
    <row r="171" spans="1:18" ht="12.75">
      <c r="A171" s="263">
        <v>2</v>
      </c>
      <c r="B171" s="264">
        <v>19</v>
      </c>
      <c r="C171" s="264">
        <v>4</v>
      </c>
      <c r="D171" s="36">
        <v>3</v>
      </c>
      <c r="E171" s="36">
        <v>0</v>
      </c>
      <c r="F171" s="46"/>
      <c r="G171" s="44" t="s">
        <v>382</v>
      </c>
      <c r="H171" s="70">
        <v>3354365.5</v>
      </c>
      <c r="I171" s="61">
        <v>2592463.5</v>
      </c>
      <c r="J171" s="61">
        <v>601902</v>
      </c>
      <c r="K171" s="61">
        <v>0</v>
      </c>
      <c r="L171" s="61">
        <v>160000</v>
      </c>
      <c r="M171" s="61">
        <v>0</v>
      </c>
      <c r="N171" s="86">
        <v>77.28</v>
      </c>
      <c r="O171" s="86">
        <v>17.94</v>
      </c>
      <c r="P171" s="86">
        <v>0</v>
      </c>
      <c r="Q171" s="86">
        <v>4.76</v>
      </c>
      <c r="R171" s="87">
        <v>0</v>
      </c>
    </row>
    <row r="172" spans="1:18" ht="12.75">
      <c r="A172" s="263">
        <v>2</v>
      </c>
      <c r="B172" s="264">
        <v>15</v>
      </c>
      <c r="C172" s="264">
        <v>3</v>
      </c>
      <c r="D172" s="36">
        <v>3</v>
      </c>
      <c r="E172" s="36">
        <v>0</v>
      </c>
      <c r="F172" s="46"/>
      <c r="G172" s="44" t="s">
        <v>383</v>
      </c>
      <c r="H172" s="70">
        <v>6870319.15</v>
      </c>
      <c r="I172" s="61">
        <v>4353228.15</v>
      </c>
      <c r="J172" s="61">
        <v>787674</v>
      </c>
      <c r="K172" s="61">
        <v>2000</v>
      </c>
      <c r="L172" s="61">
        <v>11000</v>
      </c>
      <c r="M172" s="61">
        <v>1716417</v>
      </c>
      <c r="N172" s="86">
        <v>63.36</v>
      </c>
      <c r="O172" s="86">
        <v>11.46</v>
      </c>
      <c r="P172" s="86">
        <v>0.02</v>
      </c>
      <c r="Q172" s="86">
        <v>0.16</v>
      </c>
      <c r="R172" s="87">
        <v>24.98</v>
      </c>
    </row>
    <row r="173" spans="1:18" ht="12.75">
      <c r="A173" s="263">
        <v>2</v>
      </c>
      <c r="B173" s="264">
        <v>23</v>
      </c>
      <c r="C173" s="264">
        <v>4</v>
      </c>
      <c r="D173" s="36">
        <v>3</v>
      </c>
      <c r="E173" s="36">
        <v>0</v>
      </c>
      <c r="F173" s="46"/>
      <c r="G173" s="44" t="s">
        <v>384</v>
      </c>
      <c r="H173" s="70">
        <v>4772760.38</v>
      </c>
      <c r="I173" s="61">
        <v>3871086.38</v>
      </c>
      <c r="J173" s="61">
        <v>764674</v>
      </c>
      <c r="K173" s="61">
        <v>6000</v>
      </c>
      <c r="L173" s="61">
        <v>131000</v>
      </c>
      <c r="M173" s="61">
        <v>0</v>
      </c>
      <c r="N173" s="86">
        <v>81.1</v>
      </c>
      <c r="O173" s="86">
        <v>16.02</v>
      </c>
      <c r="P173" s="86">
        <v>0.12</v>
      </c>
      <c r="Q173" s="86">
        <v>2.74</v>
      </c>
      <c r="R173" s="87">
        <v>0</v>
      </c>
    </row>
    <row r="174" spans="1:18" ht="12.75">
      <c r="A174" s="263">
        <v>2</v>
      </c>
      <c r="B174" s="264">
        <v>8</v>
      </c>
      <c r="C174" s="264">
        <v>8</v>
      </c>
      <c r="D174" s="36">
        <v>3</v>
      </c>
      <c r="E174" s="36">
        <v>0</v>
      </c>
      <c r="F174" s="46"/>
      <c r="G174" s="44" t="s">
        <v>385</v>
      </c>
      <c r="H174" s="70">
        <v>14158720.59</v>
      </c>
      <c r="I174" s="61">
        <v>3066105.91</v>
      </c>
      <c r="J174" s="61">
        <v>11010314.68</v>
      </c>
      <c r="K174" s="61">
        <v>0</v>
      </c>
      <c r="L174" s="61">
        <v>0</v>
      </c>
      <c r="M174" s="61">
        <v>82300</v>
      </c>
      <c r="N174" s="86">
        <v>21.65</v>
      </c>
      <c r="O174" s="86">
        <v>77.76</v>
      </c>
      <c r="P174" s="86">
        <v>0</v>
      </c>
      <c r="Q174" s="86">
        <v>0</v>
      </c>
      <c r="R174" s="87">
        <v>0.58</v>
      </c>
    </row>
    <row r="175" spans="1:18" ht="12.75">
      <c r="A175" s="263">
        <v>2</v>
      </c>
      <c r="B175" s="264">
        <v>10</v>
      </c>
      <c r="C175" s="264">
        <v>3</v>
      </c>
      <c r="D175" s="36">
        <v>3</v>
      </c>
      <c r="E175" s="36">
        <v>0</v>
      </c>
      <c r="F175" s="46"/>
      <c r="G175" s="44" t="s">
        <v>386</v>
      </c>
      <c r="H175" s="70">
        <v>6590578.48</v>
      </c>
      <c r="I175" s="61">
        <v>4034041.48</v>
      </c>
      <c r="J175" s="61">
        <v>2556537</v>
      </c>
      <c r="K175" s="61">
        <v>0</v>
      </c>
      <c r="L175" s="61">
        <v>0</v>
      </c>
      <c r="M175" s="61">
        <v>0</v>
      </c>
      <c r="N175" s="86">
        <v>61.2</v>
      </c>
      <c r="O175" s="86">
        <v>38.79</v>
      </c>
      <c r="P175" s="86">
        <v>0</v>
      </c>
      <c r="Q175" s="86">
        <v>0</v>
      </c>
      <c r="R175" s="87">
        <v>0</v>
      </c>
    </row>
    <row r="176" spans="1:18" ht="12.75">
      <c r="A176" s="263">
        <v>2</v>
      </c>
      <c r="B176" s="264">
        <v>7</v>
      </c>
      <c r="C176" s="264">
        <v>3</v>
      </c>
      <c r="D176" s="36">
        <v>3</v>
      </c>
      <c r="E176" s="36">
        <v>0</v>
      </c>
      <c r="F176" s="46"/>
      <c r="G176" s="44" t="s">
        <v>387</v>
      </c>
      <c r="H176" s="70">
        <v>5019952.24</v>
      </c>
      <c r="I176" s="61">
        <v>3902043.24</v>
      </c>
      <c r="J176" s="61">
        <v>958013</v>
      </c>
      <c r="K176" s="61">
        <v>2000</v>
      </c>
      <c r="L176" s="61">
        <v>0</v>
      </c>
      <c r="M176" s="61">
        <v>157896</v>
      </c>
      <c r="N176" s="86">
        <v>77.73</v>
      </c>
      <c r="O176" s="86">
        <v>19.08</v>
      </c>
      <c r="P176" s="86">
        <v>0.03</v>
      </c>
      <c r="Q176" s="86">
        <v>0</v>
      </c>
      <c r="R176" s="87">
        <v>3.14</v>
      </c>
    </row>
    <row r="177" spans="1:18" ht="12.75">
      <c r="A177" s="263">
        <v>2</v>
      </c>
      <c r="B177" s="264">
        <v>12</v>
      </c>
      <c r="C177" s="264">
        <v>2</v>
      </c>
      <c r="D177" s="36">
        <v>3</v>
      </c>
      <c r="E177" s="36">
        <v>0</v>
      </c>
      <c r="F177" s="46"/>
      <c r="G177" s="44" t="s">
        <v>388</v>
      </c>
      <c r="H177" s="70">
        <v>3920703.68</v>
      </c>
      <c r="I177" s="61">
        <v>2532802.31</v>
      </c>
      <c r="J177" s="61">
        <v>1152617.37</v>
      </c>
      <c r="K177" s="61">
        <v>1500</v>
      </c>
      <c r="L177" s="61">
        <v>233784</v>
      </c>
      <c r="M177" s="61">
        <v>0</v>
      </c>
      <c r="N177" s="86">
        <v>64.6</v>
      </c>
      <c r="O177" s="86">
        <v>29.39</v>
      </c>
      <c r="P177" s="86">
        <v>0.03</v>
      </c>
      <c r="Q177" s="86">
        <v>5.96</v>
      </c>
      <c r="R177" s="87">
        <v>0</v>
      </c>
    </row>
    <row r="178" spans="1:18" ht="12.75">
      <c r="A178" s="263">
        <v>2</v>
      </c>
      <c r="B178" s="264">
        <v>12</v>
      </c>
      <c r="C178" s="264">
        <v>3</v>
      </c>
      <c r="D178" s="36">
        <v>3</v>
      </c>
      <c r="E178" s="36">
        <v>0</v>
      </c>
      <c r="F178" s="46"/>
      <c r="G178" s="44" t="s">
        <v>389</v>
      </c>
      <c r="H178" s="70">
        <v>8297109.35</v>
      </c>
      <c r="I178" s="61">
        <v>5567429.23</v>
      </c>
      <c r="J178" s="61">
        <v>2059574.12</v>
      </c>
      <c r="K178" s="61">
        <v>2300</v>
      </c>
      <c r="L178" s="61">
        <v>667806</v>
      </c>
      <c r="M178" s="61">
        <v>0</v>
      </c>
      <c r="N178" s="86">
        <v>67.1</v>
      </c>
      <c r="O178" s="86">
        <v>24.82</v>
      </c>
      <c r="P178" s="86">
        <v>0.02</v>
      </c>
      <c r="Q178" s="86">
        <v>8.04</v>
      </c>
      <c r="R178" s="87">
        <v>0</v>
      </c>
    </row>
    <row r="179" spans="1:18" ht="12.75">
      <c r="A179" s="263">
        <v>2</v>
      </c>
      <c r="B179" s="264">
        <v>21</v>
      </c>
      <c r="C179" s="264">
        <v>6</v>
      </c>
      <c r="D179" s="36">
        <v>3</v>
      </c>
      <c r="E179" s="36">
        <v>0</v>
      </c>
      <c r="F179" s="46"/>
      <c r="G179" s="44" t="s">
        <v>390</v>
      </c>
      <c r="H179" s="70">
        <v>3317392.37</v>
      </c>
      <c r="I179" s="61">
        <v>1993610.37</v>
      </c>
      <c r="J179" s="61">
        <v>656982</v>
      </c>
      <c r="K179" s="61">
        <v>800</v>
      </c>
      <c r="L179" s="61">
        <v>333000</v>
      </c>
      <c r="M179" s="61">
        <v>333000</v>
      </c>
      <c r="N179" s="86">
        <v>60.09</v>
      </c>
      <c r="O179" s="86">
        <v>19.8</v>
      </c>
      <c r="P179" s="86">
        <v>0.02</v>
      </c>
      <c r="Q179" s="86">
        <v>10.03</v>
      </c>
      <c r="R179" s="87">
        <v>10.03</v>
      </c>
    </row>
    <row r="180" spans="1:18" ht="12.75">
      <c r="A180" s="263">
        <v>2</v>
      </c>
      <c r="B180" s="264">
        <v>14</v>
      </c>
      <c r="C180" s="264">
        <v>5</v>
      </c>
      <c r="D180" s="36">
        <v>3</v>
      </c>
      <c r="E180" s="36">
        <v>0</v>
      </c>
      <c r="F180" s="46"/>
      <c r="G180" s="44" t="s">
        <v>391</v>
      </c>
      <c r="H180" s="70">
        <v>2045311.22</v>
      </c>
      <c r="I180" s="61">
        <v>1759249.22</v>
      </c>
      <c r="J180" s="61">
        <v>286062</v>
      </c>
      <c r="K180" s="61">
        <v>0</v>
      </c>
      <c r="L180" s="61">
        <v>0</v>
      </c>
      <c r="M180" s="61">
        <v>0</v>
      </c>
      <c r="N180" s="86">
        <v>86.01</v>
      </c>
      <c r="O180" s="86">
        <v>13.98</v>
      </c>
      <c r="P180" s="86">
        <v>0</v>
      </c>
      <c r="Q180" s="86">
        <v>0</v>
      </c>
      <c r="R180" s="87">
        <v>0</v>
      </c>
    </row>
    <row r="181" spans="1:18" ht="12.75">
      <c r="A181" s="263">
        <v>2</v>
      </c>
      <c r="B181" s="264">
        <v>8</v>
      </c>
      <c r="C181" s="264">
        <v>10</v>
      </c>
      <c r="D181" s="36">
        <v>3</v>
      </c>
      <c r="E181" s="36">
        <v>0</v>
      </c>
      <c r="F181" s="46"/>
      <c r="G181" s="44" t="s">
        <v>392</v>
      </c>
      <c r="H181" s="70">
        <v>4050693</v>
      </c>
      <c r="I181" s="61">
        <v>2036143</v>
      </c>
      <c r="J181" s="61">
        <v>1870950</v>
      </c>
      <c r="K181" s="61">
        <v>0</v>
      </c>
      <c r="L181" s="61">
        <v>0</v>
      </c>
      <c r="M181" s="61">
        <v>143600</v>
      </c>
      <c r="N181" s="86">
        <v>50.26</v>
      </c>
      <c r="O181" s="86">
        <v>46.18</v>
      </c>
      <c r="P181" s="86">
        <v>0</v>
      </c>
      <c r="Q181" s="86">
        <v>0</v>
      </c>
      <c r="R181" s="87">
        <v>3.54</v>
      </c>
    </row>
    <row r="182" spans="1:18" ht="12.75">
      <c r="A182" s="263">
        <v>2</v>
      </c>
      <c r="B182" s="264">
        <v>13</v>
      </c>
      <c r="C182" s="264">
        <v>3</v>
      </c>
      <c r="D182" s="36">
        <v>3</v>
      </c>
      <c r="E182" s="36">
        <v>0</v>
      </c>
      <c r="F182" s="46"/>
      <c r="G182" s="44" t="s">
        <v>393</v>
      </c>
      <c r="H182" s="70">
        <v>13308616.09</v>
      </c>
      <c r="I182" s="61">
        <v>9419813.09</v>
      </c>
      <c r="J182" s="61">
        <v>3363803</v>
      </c>
      <c r="K182" s="61">
        <v>0</v>
      </c>
      <c r="L182" s="61">
        <v>525000</v>
      </c>
      <c r="M182" s="61">
        <v>0</v>
      </c>
      <c r="N182" s="86">
        <v>70.77</v>
      </c>
      <c r="O182" s="86">
        <v>25.27</v>
      </c>
      <c r="P182" s="86">
        <v>0</v>
      </c>
      <c r="Q182" s="86">
        <v>3.94</v>
      </c>
      <c r="R182" s="87">
        <v>0</v>
      </c>
    </row>
    <row r="183" spans="1:18" ht="12.75">
      <c r="A183" s="263">
        <v>2</v>
      </c>
      <c r="B183" s="264">
        <v>12</v>
      </c>
      <c r="C183" s="264">
        <v>4</v>
      </c>
      <c r="D183" s="36">
        <v>3</v>
      </c>
      <c r="E183" s="36">
        <v>0</v>
      </c>
      <c r="F183" s="46"/>
      <c r="G183" s="44" t="s">
        <v>394</v>
      </c>
      <c r="H183" s="70">
        <v>6847205.89</v>
      </c>
      <c r="I183" s="61">
        <v>3317000.35</v>
      </c>
      <c r="J183" s="61">
        <v>3353173.54</v>
      </c>
      <c r="K183" s="61">
        <v>17019</v>
      </c>
      <c r="L183" s="61">
        <v>0</v>
      </c>
      <c r="M183" s="61">
        <v>160013</v>
      </c>
      <c r="N183" s="86">
        <v>48.44</v>
      </c>
      <c r="O183" s="86">
        <v>48.97</v>
      </c>
      <c r="P183" s="86">
        <v>0.24</v>
      </c>
      <c r="Q183" s="86">
        <v>0</v>
      </c>
      <c r="R183" s="87">
        <v>2.33</v>
      </c>
    </row>
    <row r="184" spans="1:18" ht="12.75">
      <c r="A184" s="263">
        <v>2</v>
      </c>
      <c r="B184" s="264">
        <v>2</v>
      </c>
      <c r="C184" s="264">
        <v>7</v>
      </c>
      <c r="D184" s="36">
        <v>3</v>
      </c>
      <c r="E184" s="36">
        <v>0</v>
      </c>
      <c r="F184" s="46"/>
      <c r="G184" s="44" t="s">
        <v>395</v>
      </c>
      <c r="H184" s="70">
        <v>6374517</v>
      </c>
      <c r="I184" s="61">
        <v>2427046</v>
      </c>
      <c r="J184" s="61">
        <v>3785939</v>
      </c>
      <c r="K184" s="61">
        <v>1300</v>
      </c>
      <c r="L184" s="61">
        <v>52088</v>
      </c>
      <c r="M184" s="61">
        <v>108144</v>
      </c>
      <c r="N184" s="86">
        <v>38.07</v>
      </c>
      <c r="O184" s="86">
        <v>59.39</v>
      </c>
      <c r="P184" s="86">
        <v>0.02</v>
      </c>
      <c r="Q184" s="86">
        <v>0.81</v>
      </c>
      <c r="R184" s="87">
        <v>1.69</v>
      </c>
    </row>
    <row r="185" spans="1:18" ht="12.75">
      <c r="A185" s="263">
        <v>2</v>
      </c>
      <c r="B185" s="264">
        <v>1</v>
      </c>
      <c r="C185" s="264">
        <v>4</v>
      </c>
      <c r="D185" s="36">
        <v>3</v>
      </c>
      <c r="E185" s="36">
        <v>0</v>
      </c>
      <c r="F185" s="46"/>
      <c r="G185" s="44" t="s">
        <v>396</v>
      </c>
      <c r="H185" s="70">
        <v>5653592.33</v>
      </c>
      <c r="I185" s="61">
        <v>4941547.33</v>
      </c>
      <c r="J185" s="61">
        <v>710245</v>
      </c>
      <c r="K185" s="61">
        <v>1800</v>
      </c>
      <c r="L185" s="61">
        <v>0</v>
      </c>
      <c r="M185" s="61">
        <v>0</v>
      </c>
      <c r="N185" s="86">
        <v>87.4</v>
      </c>
      <c r="O185" s="86">
        <v>12.56</v>
      </c>
      <c r="P185" s="86">
        <v>0.03</v>
      </c>
      <c r="Q185" s="86">
        <v>0</v>
      </c>
      <c r="R185" s="87">
        <v>0</v>
      </c>
    </row>
    <row r="186" spans="1:18" ht="12.75">
      <c r="A186" s="263">
        <v>2</v>
      </c>
      <c r="B186" s="264">
        <v>20</v>
      </c>
      <c r="C186" s="264">
        <v>1</v>
      </c>
      <c r="D186" s="36">
        <v>3</v>
      </c>
      <c r="E186" s="36">
        <v>0</v>
      </c>
      <c r="F186" s="46"/>
      <c r="G186" s="44" t="s">
        <v>397</v>
      </c>
      <c r="H186" s="70">
        <v>7194552.12</v>
      </c>
      <c r="I186" s="61">
        <v>3906792.12</v>
      </c>
      <c r="J186" s="61">
        <v>1762435</v>
      </c>
      <c r="K186" s="61">
        <v>0</v>
      </c>
      <c r="L186" s="61">
        <v>34125</v>
      </c>
      <c r="M186" s="61">
        <v>1491200</v>
      </c>
      <c r="N186" s="86">
        <v>54.3</v>
      </c>
      <c r="O186" s="86">
        <v>24.49</v>
      </c>
      <c r="P186" s="86">
        <v>0</v>
      </c>
      <c r="Q186" s="86">
        <v>0.47</v>
      </c>
      <c r="R186" s="87">
        <v>20.72</v>
      </c>
    </row>
    <row r="187" spans="1:18" ht="12.75">
      <c r="A187" s="263">
        <v>2</v>
      </c>
      <c r="B187" s="264">
        <v>10</v>
      </c>
      <c r="C187" s="264">
        <v>5</v>
      </c>
      <c r="D187" s="36">
        <v>3</v>
      </c>
      <c r="E187" s="36">
        <v>0</v>
      </c>
      <c r="F187" s="46"/>
      <c r="G187" s="44" t="s">
        <v>398</v>
      </c>
      <c r="H187" s="70">
        <v>4995242</v>
      </c>
      <c r="I187" s="61">
        <v>2525473</v>
      </c>
      <c r="J187" s="61">
        <v>2442769</v>
      </c>
      <c r="K187" s="61">
        <v>0</v>
      </c>
      <c r="L187" s="61">
        <v>27000</v>
      </c>
      <c r="M187" s="61">
        <v>0</v>
      </c>
      <c r="N187" s="86">
        <v>50.55</v>
      </c>
      <c r="O187" s="86">
        <v>48.9</v>
      </c>
      <c r="P187" s="86">
        <v>0</v>
      </c>
      <c r="Q187" s="86">
        <v>0.54</v>
      </c>
      <c r="R187" s="87">
        <v>0</v>
      </c>
    </row>
    <row r="188" spans="1:18" ht="12.75">
      <c r="A188" s="263">
        <v>2</v>
      </c>
      <c r="B188" s="264">
        <v>25</v>
      </c>
      <c r="C188" s="264">
        <v>4</v>
      </c>
      <c r="D188" s="36">
        <v>3</v>
      </c>
      <c r="E188" s="36">
        <v>0</v>
      </c>
      <c r="F188" s="46"/>
      <c r="G188" s="44" t="s">
        <v>399</v>
      </c>
      <c r="H188" s="70">
        <v>4429267.76</v>
      </c>
      <c r="I188" s="61">
        <v>3389569.76</v>
      </c>
      <c r="J188" s="61">
        <v>837698</v>
      </c>
      <c r="K188" s="61">
        <v>2000</v>
      </c>
      <c r="L188" s="61">
        <v>0</v>
      </c>
      <c r="M188" s="61">
        <v>200000</v>
      </c>
      <c r="N188" s="86">
        <v>76.52</v>
      </c>
      <c r="O188" s="86">
        <v>18.91</v>
      </c>
      <c r="P188" s="86">
        <v>0.04</v>
      </c>
      <c r="Q188" s="86">
        <v>0</v>
      </c>
      <c r="R188" s="87">
        <v>4.51</v>
      </c>
    </row>
    <row r="189" spans="1:18" ht="12.75">
      <c r="A189" s="263">
        <v>2</v>
      </c>
      <c r="B189" s="264">
        <v>16</v>
      </c>
      <c r="C189" s="264">
        <v>4</v>
      </c>
      <c r="D189" s="36">
        <v>3</v>
      </c>
      <c r="E189" s="36">
        <v>0</v>
      </c>
      <c r="F189" s="46"/>
      <c r="G189" s="44" t="s">
        <v>400</v>
      </c>
      <c r="H189" s="70">
        <v>9423324</v>
      </c>
      <c r="I189" s="61">
        <v>5645617</v>
      </c>
      <c r="J189" s="61">
        <v>2098840</v>
      </c>
      <c r="K189" s="61">
        <v>22000</v>
      </c>
      <c r="L189" s="61">
        <v>355967</v>
      </c>
      <c r="M189" s="61">
        <v>1300900</v>
      </c>
      <c r="N189" s="86">
        <v>59.91</v>
      </c>
      <c r="O189" s="86">
        <v>22.27</v>
      </c>
      <c r="P189" s="86">
        <v>0.23</v>
      </c>
      <c r="Q189" s="86">
        <v>3.77</v>
      </c>
      <c r="R189" s="87">
        <v>13.8</v>
      </c>
    </row>
    <row r="190" spans="1:18" ht="12.75">
      <c r="A190" s="263">
        <v>2</v>
      </c>
      <c r="B190" s="264">
        <v>9</v>
      </c>
      <c r="C190" s="264">
        <v>7</v>
      </c>
      <c r="D190" s="36">
        <v>3</v>
      </c>
      <c r="E190" s="36">
        <v>0</v>
      </c>
      <c r="F190" s="46"/>
      <c r="G190" s="44" t="s">
        <v>401</v>
      </c>
      <c r="H190" s="70">
        <v>3588877.38</v>
      </c>
      <c r="I190" s="61">
        <v>2334580.38</v>
      </c>
      <c r="J190" s="61">
        <v>850121</v>
      </c>
      <c r="K190" s="61">
        <v>213176</v>
      </c>
      <c r="L190" s="61">
        <v>81000</v>
      </c>
      <c r="M190" s="61">
        <v>110000</v>
      </c>
      <c r="N190" s="86">
        <v>65.05</v>
      </c>
      <c r="O190" s="86">
        <v>23.68</v>
      </c>
      <c r="P190" s="86">
        <v>5.93</v>
      </c>
      <c r="Q190" s="86">
        <v>2.25</v>
      </c>
      <c r="R190" s="87">
        <v>3.06</v>
      </c>
    </row>
    <row r="191" spans="1:18" ht="12.75">
      <c r="A191" s="263">
        <v>2</v>
      </c>
      <c r="B191" s="264">
        <v>20</v>
      </c>
      <c r="C191" s="264">
        <v>2</v>
      </c>
      <c r="D191" s="36">
        <v>3</v>
      </c>
      <c r="E191" s="36">
        <v>0</v>
      </c>
      <c r="F191" s="46"/>
      <c r="G191" s="44" t="s">
        <v>402</v>
      </c>
      <c r="H191" s="70">
        <v>4736347.09</v>
      </c>
      <c r="I191" s="61">
        <v>3259738.09</v>
      </c>
      <c r="J191" s="61">
        <v>1245009</v>
      </c>
      <c r="K191" s="61">
        <v>0</v>
      </c>
      <c r="L191" s="61">
        <v>14400</v>
      </c>
      <c r="M191" s="61">
        <v>217200</v>
      </c>
      <c r="N191" s="86">
        <v>68.82</v>
      </c>
      <c r="O191" s="86">
        <v>26.28</v>
      </c>
      <c r="P191" s="86">
        <v>0</v>
      </c>
      <c r="Q191" s="86">
        <v>0.3</v>
      </c>
      <c r="R191" s="87">
        <v>4.58</v>
      </c>
    </row>
    <row r="192" spans="1:18" ht="12.75">
      <c r="A192" s="263">
        <v>2</v>
      </c>
      <c r="B192" s="264">
        <v>16</v>
      </c>
      <c r="C192" s="264">
        <v>5</v>
      </c>
      <c r="D192" s="36">
        <v>3</v>
      </c>
      <c r="E192" s="36">
        <v>0</v>
      </c>
      <c r="F192" s="46"/>
      <c r="G192" s="44" t="s">
        <v>403</v>
      </c>
      <c r="H192" s="70">
        <v>8217357.02</v>
      </c>
      <c r="I192" s="61">
        <v>2652145.13</v>
      </c>
      <c r="J192" s="61">
        <v>5193863.89</v>
      </c>
      <c r="K192" s="61">
        <v>6286</v>
      </c>
      <c r="L192" s="61">
        <v>15642</v>
      </c>
      <c r="M192" s="61">
        <v>349420</v>
      </c>
      <c r="N192" s="86">
        <v>32.27</v>
      </c>
      <c r="O192" s="86">
        <v>63.2</v>
      </c>
      <c r="P192" s="86">
        <v>0.07</v>
      </c>
      <c r="Q192" s="86">
        <v>0.19</v>
      </c>
      <c r="R192" s="87">
        <v>4.25</v>
      </c>
    </row>
    <row r="193" spans="1:18" ht="12.75">
      <c r="A193" s="263">
        <v>2</v>
      </c>
      <c r="B193" s="264">
        <v>8</v>
      </c>
      <c r="C193" s="264">
        <v>12</v>
      </c>
      <c r="D193" s="36">
        <v>3</v>
      </c>
      <c r="E193" s="36">
        <v>0</v>
      </c>
      <c r="F193" s="46"/>
      <c r="G193" s="44" t="s">
        <v>404</v>
      </c>
      <c r="H193" s="70">
        <v>6874441.89</v>
      </c>
      <c r="I193" s="61">
        <v>3027034.89</v>
      </c>
      <c r="J193" s="61">
        <v>2884345</v>
      </c>
      <c r="K193" s="61">
        <v>350262</v>
      </c>
      <c r="L193" s="61">
        <v>0</v>
      </c>
      <c r="M193" s="61">
        <v>612800</v>
      </c>
      <c r="N193" s="86">
        <v>44.03</v>
      </c>
      <c r="O193" s="86">
        <v>41.95</v>
      </c>
      <c r="P193" s="86">
        <v>5.09</v>
      </c>
      <c r="Q193" s="86">
        <v>0</v>
      </c>
      <c r="R193" s="87">
        <v>8.91</v>
      </c>
    </row>
    <row r="194" spans="1:18" ht="12.75">
      <c r="A194" s="263">
        <v>2</v>
      </c>
      <c r="B194" s="264">
        <v>23</v>
      </c>
      <c r="C194" s="264">
        <v>7</v>
      </c>
      <c r="D194" s="36">
        <v>3</v>
      </c>
      <c r="E194" s="36">
        <v>0</v>
      </c>
      <c r="F194" s="46"/>
      <c r="G194" s="44" t="s">
        <v>405</v>
      </c>
      <c r="H194" s="70">
        <v>7877675.79</v>
      </c>
      <c r="I194" s="61">
        <v>3386942.79</v>
      </c>
      <c r="J194" s="61">
        <v>1600333</v>
      </c>
      <c r="K194" s="61">
        <v>0</v>
      </c>
      <c r="L194" s="61">
        <v>78600</v>
      </c>
      <c r="M194" s="61">
        <v>2811800</v>
      </c>
      <c r="N194" s="86">
        <v>42.99</v>
      </c>
      <c r="O194" s="86">
        <v>20.31</v>
      </c>
      <c r="P194" s="86">
        <v>0</v>
      </c>
      <c r="Q194" s="86">
        <v>0.99</v>
      </c>
      <c r="R194" s="87">
        <v>35.69</v>
      </c>
    </row>
    <row r="195" spans="1:18" ht="12.75">
      <c r="A195" s="263">
        <v>2</v>
      </c>
      <c r="B195" s="264">
        <v>8</v>
      </c>
      <c r="C195" s="264">
        <v>13</v>
      </c>
      <c r="D195" s="36">
        <v>3</v>
      </c>
      <c r="E195" s="36">
        <v>0</v>
      </c>
      <c r="F195" s="46"/>
      <c r="G195" s="44" t="s">
        <v>406</v>
      </c>
      <c r="H195" s="70">
        <v>4531038.93</v>
      </c>
      <c r="I195" s="61">
        <v>2163749.93</v>
      </c>
      <c r="J195" s="61">
        <v>1798769</v>
      </c>
      <c r="K195" s="61">
        <v>0</v>
      </c>
      <c r="L195" s="61">
        <v>0</v>
      </c>
      <c r="M195" s="61">
        <v>568520</v>
      </c>
      <c r="N195" s="86">
        <v>47.75</v>
      </c>
      <c r="O195" s="86">
        <v>39.69</v>
      </c>
      <c r="P195" s="86">
        <v>0</v>
      </c>
      <c r="Q195" s="86">
        <v>0</v>
      </c>
      <c r="R195" s="87">
        <v>12.54</v>
      </c>
    </row>
    <row r="196" spans="1:18" ht="12.75">
      <c r="A196" s="263">
        <v>2</v>
      </c>
      <c r="B196" s="264">
        <v>19</v>
      </c>
      <c r="C196" s="264">
        <v>6</v>
      </c>
      <c r="D196" s="36">
        <v>3</v>
      </c>
      <c r="E196" s="36">
        <v>0</v>
      </c>
      <c r="F196" s="46"/>
      <c r="G196" s="44" t="s">
        <v>407</v>
      </c>
      <c r="H196" s="70">
        <v>8735523</v>
      </c>
      <c r="I196" s="61">
        <v>6443835</v>
      </c>
      <c r="J196" s="61">
        <v>2133188</v>
      </c>
      <c r="K196" s="61">
        <v>3000</v>
      </c>
      <c r="L196" s="61">
        <v>0</v>
      </c>
      <c r="M196" s="61">
        <v>155500</v>
      </c>
      <c r="N196" s="86">
        <v>73.76</v>
      </c>
      <c r="O196" s="86">
        <v>24.41</v>
      </c>
      <c r="P196" s="86">
        <v>0.03</v>
      </c>
      <c r="Q196" s="86">
        <v>0</v>
      </c>
      <c r="R196" s="87">
        <v>1.78</v>
      </c>
    </row>
    <row r="197" spans="1:18" ht="12.75">
      <c r="A197" s="263">
        <v>2</v>
      </c>
      <c r="B197" s="264">
        <v>17</v>
      </c>
      <c r="C197" s="264">
        <v>4</v>
      </c>
      <c r="D197" s="36">
        <v>3</v>
      </c>
      <c r="E197" s="36">
        <v>0</v>
      </c>
      <c r="F197" s="46"/>
      <c r="G197" s="44" t="s">
        <v>408</v>
      </c>
      <c r="H197" s="70">
        <v>12371730</v>
      </c>
      <c r="I197" s="61">
        <v>7117789</v>
      </c>
      <c r="J197" s="61">
        <v>4910741</v>
      </c>
      <c r="K197" s="61">
        <v>8000</v>
      </c>
      <c r="L197" s="61">
        <v>0</v>
      </c>
      <c r="M197" s="61">
        <v>335200</v>
      </c>
      <c r="N197" s="86">
        <v>57.53</v>
      </c>
      <c r="O197" s="86">
        <v>39.69</v>
      </c>
      <c r="P197" s="86">
        <v>0.06</v>
      </c>
      <c r="Q197" s="86">
        <v>0</v>
      </c>
      <c r="R197" s="87">
        <v>2.7</v>
      </c>
    </row>
    <row r="198" spans="1:18" ht="12.75">
      <c r="A198" s="263">
        <v>2</v>
      </c>
      <c r="B198" s="264">
        <v>14</v>
      </c>
      <c r="C198" s="264">
        <v>7</v>
      </c>
      <c r="D198" s="36">
        <v>3</v>
      </c>
      <c r="E198" s="36">
        <v>0</v>
      </c>
      <c r="F198" s="46"/>
      <c r="G198" s="44" t="s">
        <v>409</v>
      </c>
      <c r="H198" s="70">
        <v>7132257.11</v>
      </c>
      <c r="I198" s="61">
        <v>4218341.11</v>
      </c>
      <c r="J198" s="61">
        <v>2604816</v>
      </c>
      <c r="K198" s="61">
        <v>3500</v>
      </c>
      <c r="L198" s="61">
        <v>20000</v>
      </c>
      <c r="M198" s="61">
        <v>285600</v>
      </c>
      <c r="N198" s="86">
        <v>59.14</v>
      </c>
      <c r="O198" s="86">
        <v>36.52</v>
      </c>
      <c r="P198" s="86">
        <v>0.04</v>
      </c>
      <c r="Q198" s="86">
        <v>0.28</v>
      </c>
      <c r="R198" s="87">
        <v>4</v>
      </c>
    </row>
    <row r="199" spans="1:18" ht="12.75">
      <c r="A199" s="263">
        <v>2</v>
      </c>
      <c r="B199" s="264">
        <v>8</v>
      </c>
      <c r="C199" s="264">
        <v>14</v>
      </c>
      <c r="D199" s="36">
        <v>3</v>
      </c>
      <c r="E199" s="36">
        <v>0</v>
      </c>
      <c r="F199" s="46"/>
      <c r="G199" s="44" t="s">
        <v>410</v>
      </c>
      <c r="H199" s="70">
        <v>2462697</v>
      </c>
      <c r="I199" s="61">
        <v>1653979</v>
      </c>
      <c r="J199" s="61">
        <v>615758</v>
      </c>
      <c r="K199" s="61">
        <v>0</v>
      </c>
      <c r="L199" s="61">
        <v>0</v>
      </c>
      <c r="M199" s="61">
        <v>192960</v>
      </c>
      <c r="N199" s="86">
        <v>67.16</v>
      </c>
      <c r="O199" s="86">
        <v>25</v>
      </c>
      <c r="P199" s="86">
        <v>0</v>
      </c>
      <c r="Q199" s="86">
        <v>0</v>
      </c>
      <c r="R199" s="87">
        <v>7.83</v>
      </c>
    </row>
    <row r="200" spans="1:18" ht="12.75">
      <c r="A200" s="263">
        <v>2</v>
      </c>
      <c r="B200" s="264">
        <v>11</v>
      </c>
      <c r="C200" s="264">
        <v>4</v>
      </c>
      <c r="D200" s="36">
        <v>3</v>
      </c>
      <c r="E200" s="36">
        <v>0</v>
      </c>
      <c r="F200" s="46"/>
      <c r="G200" s="44" t="s">
        <v>411</v>
      </c>
      <c r="H200" s="70">
        <v>4538794.5</v>
      </c>
      <c r="I200" s="61">
        <v>3292067.5</v>
      </c>
      <c r="J200" s="61">
        <v>672527</v>
      </c>
      <c r="K200" s="61">
        <v>0</v>
      </c>
      <c r="L200" s="61">
        <v>0</v>
      </c>
      <c r="M200" s="61">
        <v>574200</v>
      </c>
      <c r="N200" s="86">
        <v>72.53</v>
      </c>
      <c r="O200" s="86">
        <v>14.81</v>
      </c>
      <c r="P200" s="86">
        <v>0</v>
      </c>
      <c r="Q200" s="86">
        <v>0</v>
      </c>
      <c r="R200" s="87">
        <v>12.65</v>
      </c>
    </row>
    <row r="201" spans="1:18" ht="12.75">
      <c r="A201" s="263">
        <v>2</v>
      </c>
      <c r="B201" s="264">
        <v>18</v>
      </c>
      <c r="C201" s="264">
        <v>4</v>
      </c>
      <c r="D201" s="36">
        <v>3</v>
      </c>
      <c r="E201" s="36">
        <v>0</v>
      </c>
      <c r="F201" s="46"/>
      <c r="G201" s="44" t="s">
        <v>412</v>
      </c>
      <c r="H201" s="70">
        <v>9442384</v>
      </c>
      <c r="I201" s="61">
        <v>4920511</v>
      </c>
      <c r="J201" s="61">
        <v>2728567</v>
      </c>
      <c r="K201" s="61">
        <v>54000</v>
      </c>
      <c r="L201" s="61">
        <v>69346</v>
      </c>
      <c r="M201" s="61">
        <v>1669960</v>
      </c>
      <c r="N201" s="86">
        <v>52.11</v>
      </c>
      <c r="O201" s="86">
        <v>28.89</v>
      </c>
      <c r="P201" s="86">
        <v>0.57</v>
      </c>
      <c r="Q201" s="86">
        <v>0.73</v>
      </c>
      <c r="R201" s="87">
        <v>17.68</v>
      </c>
    </row>
    <row r="202" spans="1:18" ht="12.75">
      <c r="A202" s="263">
        <v>2</v>
      </c>
      <c r="B202" s="264">
        <v>26</v>
      </c>
      <c r="C202" s="264">
        <v>4</v>
      </c>
      <c r="D202" s="36">
        <v>3</v>
      </c>
      <c r="E202" s="36">
        <v>0</v>
      </c>
      <c r="F202" s="46"/>
      <c r="G202" s="44" t="s">
        <v>413</v>
      </c>
      <c r="H202" s="70">
        <v>5034877.38</v>
      </c>
      <c r="I202" s="61">
        <v>2685854.15</v>
      </c>
      <c r="J202" s="61">
        <v>1878023.23</v>
      </c>
      <c r="K202" s="61">
        <v>0</v>
      </c>
      <c r="L202" s="61">
        <v>0</v>
      </c>
      <c r="M202" s="61">
        <v>471000</v>
      </c>
      <c r="N202" s="86">
        <v>53.34</v>
      </c>
      <c r="O202" s="86">
        <v>37.3</v>
      </c>
      <c r="P202" s="86">
        <v>0</v>
      </c>
      <c r="Q202" s="86">
        <v>0</v>
      </c>
      <c r="R202" s="87">
        <v>9.35</v>
      </c>
    </row>
    <row r="203" spans="1:18" ht="12.75">
      <c r="A203" s="263">
        <v>2</v>
      </c>
      <c r="B203" s="264">
        <v>23</v>
      </c>
      <c r="C203" s="264">
        <v>8</v>
      </c>
      <c r="D203" s="36">
        <v>3</v>
      </c>
      <c r="E203" s="36">
        <v>0</v>
      </c>
      <c r="F203" s="46"/>
      <c r="G203" s="44" t="s">
        <v>414</v>
      </c>
      <c r="H203" s="70">
        <v>5749102.44</v>
      </c>
      <c r="I203" s="61">
        <v>2866055.44</v>
      </c>
      <c r="J203" s="61">
        <v>1406687</v>
      </c>
      <c r="K203" s="61">
        <v>0</v>
      </c>
      <c r="L203" s="61">
        <v>1000000</v>
      </c>
      <c r="M203" s="61">
        <v>476360</v>
      </c>
      <c r="N203" s="86">
        <v>49.85</v>
      </c>
      <c r="O203" s="86">
        <v>24.46</v>
      </c>
      <c r="P203" s="86">
        <v>0</v>
      </c>
      <c r="Q203" s="86">
        <v>17.39</v>
      </c>
      <c r="R203" s="87">
        <v>8.28</v>
      </c>
    </row>
    <row r="204" spans="1:18" ht="12.75">
      <c r="A204" s="263">
        <v>2</v>
      </c>
      <c r="B204" s="264">
        <v>20</v>
      </c>
      <c r="C204" s="264">
        <v>3</v>
      </c>
      <c r="D204" s="36">
        <v>3</v>
      </c>
      <c r="E204" s="36">
        <v>0</v>
      </c>
      <c r="F204" s="46"/>
      <c r="G204" s="44" t="s">
        <v>415</v>
      </c>
      <c r="H204" s="70">
        <v>8625909</v>
      </c>
      <c r="I204" s="61">
        <v>4930527</v>
      </c>
      <c r="J204" s="61">
        <v>3596056</v>
      </c>
      <c r="K204" s="61">
        <v>0</v>
      </c>
      <c r="L204" s="61">
        <v>99326</v>
      </c>
      <c r="M204" s="61">
        <v>0</v>
      </c>
      <c r="N204" s="86">
        <v>57.15</v>
      </c>
      <c r="O204" s="86">
        <v>41.68</v>
      </c>
      <c r="P204" s="86">
        <v>0</v>
      </c>
      <c r="Q204" s="86">
        <v>1.15</v>
      </c>
      <c r="R204" s="87">
        <v>0</v>
      </c>
    </row>
    <row r="205" spans="1:18" ht="12.75">
      <c r="A205" s="263">
        <v>2</v>
      </c>
      <c r="B205" s="264">
        <v>14</v>
      </c>
      <c r="C205" s="264">
        <v>8</v>
      </c>
      <c r="D205" s="36">
        <v>3</v>
      </c>
      <c r="E205" s="36">
        <v>0</v>
      </c>
      <c r="F205" s="46"/>
      <c r="G205" s="44" t="s">
        <v>416</v>
      </c>
      <c r="H205" s="70">
        <v>3941579</v>
      </c>
      <c r="I205" s="61">
        <v>3083506</v>
      </c>
      <c r="J205" s="61">
        <v>523773</v>
      </c>
      <c r="K205" s="61">
        <v>0</v>
      </c>
      <c r="L205" s="61">
        <v>106000</v>
      </c>
      <c r="M205" s="61">
        <v>228300</v>
      </c>
      <c r="N205" s="86">
        <v>78.23</v>
      </c>
      <c r="O205" s="86">
        <v>13.28</v>
      </c>
      <c r="P205" s="86">
        <v>0</v>
      </c>
      <c r="Q205" s="86">
        <v>2.68</v>
      </c>
      <c r="R205" s="87">
        <v>5.79</v>
      </c>
    </row>
    <row r="206" spans="1:18" ht="12.75">
      <c r="A206" s="263">
        <v>2</v>
      </c>
      <c r="B206" s="264">
        <v>4</v>
      </c>
      <c r="C206" s="264">
        <v>4</v>
      </c>
      <c r="D206" s="36">
        <v>3</v>
      </c>
      <c r="E206" s="36">
        <v>0</v>
      </c>
      <c r="F206" s="46"/>
      <c r="G206" s="44" t="s">
        <v>417</v>
      </c>
      <c r="H206" s="70">
        <v>4899658.76</v>
      </c>
      <c r="I206" s="61">
        <v>3214667.45</v>
      </c>
      <c r="J206" s="61">
        <v>1409107.31</v>
      </c>
      <c r="K206" s="61">
        <v>0</v>
      </c>
      <c r="L206" s="61">
        <v>0</v>
      </c>
      <c r="M206" s="61">
        <v>275884</v>
      </c>
      <c r="N206" s="86">
        <v>65.61</v>
      </c>
      <c r="O206" s="86">
        <v>28.75</v>
      </c>
      <c r="P206" s="86">
        <v>0</v>
      </c>
      <c r="Q206" s="86">
        <v>0</v>
      </c>
      <c r="R206" s="87">
        <v>5.63</v>
      </c>
    </row>
    <row r="207" spans="1:18" ht="12.75">
      <c r="A207" s="263">
        <v>2</v>
      </c>
      <c r="B207" s="264">
        <v>25</v>
      </c>
      <c r="C207" s="264">
        <v>6</v>
      </c>
      <c r="D207" s="36">
        <v>3</v>
      </c>
      <c r="E207" s="36">
        <v>0</v>
      </c>
      <c r="F207" s="46"/>
      <c r="G207" s="44" t="s">
        <v>418</v>
      </c>
      <c r="H207" s="70">
        <v>3940326</v>
      </c>
      <c r="I207" s="61">
        <v>2624218</v>
      </c>
      <c r="J207" s="61">
        <v>1177636</v>
      </c>
      <c r="K207" s="61">
        <v>0</v>
      </c>
      <c r="L207" s="61">
        <v>105000</v>
      </c>
      <c r="M207" s="61">
        <v>33472</v>
      </c>
      <c r="N207" s="86">
        <v>66.59</v>
      </c>
      <c r="O207" s="86">
        <v>29.88</v>
      </c>
      <c r="P207" s="86">
        <v>0</v>
      </c>
      <c r="Q207" s="86">
        <v>2.66</v>
      </c>
      <c r="R207" s="87">
        <v>0.84</v>
      </c>
    </row>
    <row r="208" spans="1:18" ht="12.75">
      <c r="A208" s="263">
        <v>2</v>
      </c>
      <c r="B208" s="264">
        <v>17</v>
      </c>
      <c r="C208" s="264">
        <v>5</v>
      </c>
      <c r="D208" s="36">
        <v>3</v>
      </c>
      <c r="E208" s="36">
        <v>0</v>
      </c>
      <c r="F208" s="46"/>
      <c r="G208" s="44" t="s">
        <v>419</v>
      </c>
      <c r="H208" s="70">
        <v>3569197.24</v>
      </c>
      <c r="I208" s="61">
        <v>2628436.44</v>
      </c>
      <c r="J208" s="61">
        <v>682160.8</v>
      </c>
      <c r="K208" s="61">
        <v>2000</v>
      </c>
      <c r="L208" s="61">
        <v>0</v>
      </c>
      <c r="M208" s="61">
        <v>256600</v>
      </c>
      <c r="N208" s="86">
        <v>73.64</v>
      </c>
      <c r="O208" s="86">
        <v>19.11</v>
      </c>
      <c r="P208" s="86">
        <v>0.05</v>
      </c>
      <c r="Q208" s="86">
        <v>0</v>
      </c>
      <c r="R208" s="87">
        <v>7.18</v>
      </c>
    </row>
    <row r="209" spans="1:18" ht="12.75">
      <c r="A209" s="263">
        <v>2</v>
      </c>
      <c r="B209" s="264">
        <v>12</v>
      </c>
      <c r="C209" s="264">
        <v>5</v>
      </c>
      <c r="D209" s="36">
        <v>3</v>
      </c>
      <c r="E209" s="36">
        <v>0</v>
      </c>
      <c r="F209" s="46"/>
      <c r="G209" s="44" t="s">
        <v>420</v>
      </c>
      <c r="H209" s="70">
        <v>3846514.32</v>
      </c>
      <c r="I209" s="61">
        <v>1664141.32</v>
      </c>
      <c r="J209" s="61">
        <v>1871293</v>
      </c>
      <c r="K209" s="61">
        <v>0</v>
      </c>
      <c r="L209" s="61">
        <v>0</v>
      </c>
      <c r="M209" s="61">
        <v>311080</v>
      </c>
      <c r="N209" s="86">
        <v>43.26</v>
      </c>
      <c r="O209" s="86">
        <v>48.64</v>
      </c>
      <c r="P209" s="86">
        <v>0</v>
      </c>
      <c r="Q209" s="86">
        <v>0</v>
      </c>
      <c r="R209" s="87">
        <v>8.08</v>
      </c>
    </row>
    <row r="210" spans="1:18" ht="12.75">
      <c r="A210" s="263">
        <v>2</v>
      </c>
      <c r="B210" s="264">
        <v>22</v>
      </c>
      <c r="C210" s="264">
        <v>3</v>
      </c>
      <c r="D210" s="36">
        <v>3</v>
      </c>
      <c r="E210" s="36">
        <v>0</v>
      </c>
      <c r="F210" s="46"/>
      <c r="G210" s="44" t="s">
        <v>421</v>
      </c>
      <c r="H210" s="70">
        <v>8263779.45</v>
      </c>
      <c r="I210" s="61">
        <v>5519576.45</v>
      </c>
      <c r="J210" s="61">
        <v>2261803</v>
      </c>
      <c r="K210" s="61">
        <v>5000</v>
      </c>
      <c r="L210" s="61">
        <v>0</v>
      </c>
      <c r="M210" s="61">
        <v>477400</v>
      </c>
      <c r="N210" s="86">
        <v>66.79</v>
      </c>
      <c r="O210" s="86">
        <v>27.37</v>
      </c>
      <c r="P210" s="86">
        <v>0.06</v>
      </c>
      <c r="Q210" s="86">
        <v>0</v>
      </c>
      <c r="R210" s="87">
        <v>5.77</v>
      </c>
    </row>
    <row r="211" spans="1:18" ht="12.75">
      <c r="A211" s="263">
        <v>2</v>
      </c>
      <c r="B211" s="264">
        <v>24</v>
      </c>
      <c r="C211" s="264">
        <v>5</v>
      </c>
      <c r="D211" s="36">
        <v>3</v>
      </c>
      <c r="E211" s="36">
        <v>0</v>
      </c>
      <c r="F211" s="46"/>
      <c r="G211" s="44" t="s">
        <v>422</v>
      </c>
      <c r="H211" s="70">
        <v>7303818</v>
      </c>
      <c r="I211" s="61">
        <v>5927043</v>
      </c>
      <c r="J211" s="61">
        <v>1308975</v>
      </c>
      <c r="K211" s="61">
        <v>4800</v>
      </c>
      <c r="L211" s="61">
        <v>0</v>
      </c>
      <c r="M211" s="61">
        <v>63000</v>
      </c>
      <c r="N211" s="86">
        <v>81.14</v>
      </c>
      <c r="O211" s="86">
        <v>17.92</v>
      </c>
      <c r="P211" s="86">
        <v>0.06</v>
      </c>
      <c r="Q211" s="86">
        <v>0</v>
      </c>
      <c r="R211" s="87">
        <v>0.86</v>
      </c>
    </row>
    <row r="212" spans="1:18" ht="12.75">
      <c r="A212" s="263">
        <v>2</v>
      </c>
      <c r="B212" s="264">
        <v>24</v>
      </c>
      <c r="C212" s="264">
        <v>6</v>
      </c>
      <c r="D212" s="36">
        <v>3</v>
      </c>
      <c r="E212" s="36">
        <v>0</v>
      </c>
      <c r="F212" s="46"/>
      <c r="G212" s="44" t="s">
        <v>423</v>
      </c>
      <c r="H212" s="70">
        <v>7721720.8</v>
      </c>
      <c r="I212" s="61">
        <v>6570335.13</v>
      </c>
      <c r="J212" s="61">
        <v>1142385.67</v>
      </c>
      <c r="K212" s="61">
        <v>3000</v>
      </c>
      <c r="L212" s="61">
        <v>6000</v>
      </c>
      <c r="M212" s="61">
        <v>0</v>
      </c>
      <c r="N212" s="86">
        <v>85.08</v>
      </c>
      <c r="O212" s="86">
        <v>14.79</v>
      </c>
      <c r="P212" s="86">
        <v>0.03</v>
      </c>
      <c r="Q212" s="86">
        <v>0.07</v>
      </c>
      <c r="R212" s="87">
        <v>0</v>
      </c>
    </row>
    <row r="213" spans="1:18" ht="12.75">
      <c r="A213" s="263">
        <v>2</v>
      </c>
      <c r="B213" s="264">
        <v>24</v>
      </c>
      <c r="C213" s="264">
        <v>7</v>
      </c>
      <c r="D213" s="36">
        <v>3</v>
      </c>
      <c r="E213" s="36">
        <v>0</v>
      </c>
      <c r="F213" s="46"/>
      <c r="G213" s="44" t="s">
        <v>424</v>
      </c>
      <c r="H213" s="70">
        <v>2740228</v>
      </c>
      <c r="I213" s="61">
        <v>1610509</v>
      </c>
      <c r="J213" s="61">
        <v>985519</v>
      </c>
      <c r="K213" s="61">
        <v>0</v>
      </c>
      <c r="L213" s="61">
        <v>5000</v>
      </c>
      <c r="M213" s="61">
        <v>139200</v>
      </c>
      <c r="N213" s="86">
        <v>58.77</v>
      </c>
      <c r="O213" s="86">
        <v>35.96</v>
      </c>
      <c r="P213" s="86">
        <v>0</v>
      </c>
      <c r="Q213" s="86">
        <v>0.18</v>
      </c>
      <c r="R213" s="87">
        <v>5.07</v>
      </c>
    </row>
    <row r="214" spans="1:18" ht="12.75">
      <c r="A214" s="263">
        <v>2</v>
      </c>
      <c r="B214" s="264">
        <v>19</v>
      </c>
      <c r="C214" s="264">
        <v>8</v>
      </c>
      <c r="D214" s="36">
        <v>3</v>
      </c>
      <c r="E214" s="36">
        <v>0</v>
      </c>
      <c r="F214" s="46"/>
      <c r="G214" s="44" t="s">
        <v>425</v>
      </c>
      <c r="H214" s="70">
        <v>4805413.61</v>
      </c>
      <c r="I214" s="61">
        <v>2998331.61</v>
      </c>
      <c r="J214" s="61">
        <v>1412361</v>
      </c>
      <c r="K214" s="61">
        <v>2000</v>
      </c>
      <c r="L214" s="61">
        <v>0</v>
      </c>
      <c r="M214" s="61">
        <v>392721</v>
      </c>
      <c r="N214" s="86">
        <v>62.39</v>
      </c>
      <c r="O214" s="86">
        <v>29.39</v>
      </c>
      <c r="P214" s="86">
        <v>0.04</v>
      </c>
      <c r="Q214" s="86">
        <v>0</v>
      </c>
      <c r="R214" s="87">
        <v>8.17</v>
      </c>
    </row>
    <row r="215" spans="1:18" ht="12.75">
      <c r="A215" s="263">
        <v>2</v>
      </c>
      <c r="B215" s="264">
        <v>20</v>
      </c>
      <c r="C215" s="264">
        <v>6</v>
      </c>
      <c r="D215" s="36">
        <v>3</v>
      </c>
      <c r="E215" s="36">
        <v>0</v>
      </c>
      <c r="F215" s="46"/>
      <c r="G215" s="44" t="s">
        <v>426</v>
      </c>
      <c r="H215" s="70">
        <v>8489005.64</v>
      </c>
      <c r="I215" s="61">
        <v>4762578.64</v>
      </c>
      <c r="J215" s="61">
        <v>1432846</v>
      </c>
      <c r="K215" s="61">
        <v>0</v>
      </c>
      <c r="L215" s="61">
        <v>2136981</v>
      </c>
      <c r="M215" s="61">
        <v>156600</v>
      </c>
      <c r="N215" s="86">
        <v>56.1</v>
      </c>
      <c r="O215" s="86">
        <v>16.87</v>
      </c>
      <c r="P215" s="86">
        <v>0</v>
      </c>
      <c r="Q215" s="86">
        <v>25.17</v>
      </c>
      <c r="R215" s="87">
        <v>1.84</v>
      </c>
    </row>
    <row r="216" spans="1:18" s="107" customFormat="1" ht="15">
      <c r="A216" s="265"/>
      <c r="B216" s="266"/>
      <c r="C216" s="266"/>
      <c r="D216" s="120"/>
      <c r="E216" s="120"/>
      <c r="F216" s="121" t="s">
        <v>427</v>
      </c>
      <c r="G216" s="122"/>
      <c r="H216" s="124">
        <v>2690298</v>
      </c>
      <c r="I216" s="124">
        <v>2455698</v>
      </c>
      <c r="J216" s="124">
        <v>50000</v>
      </c>
      <c r="K216" s="124">
        <v>0</v>
      </c>
      <c r="L216" s="124">
        <v>0</v>
      </c>
      <c r="M216" s="124">
        <v>184600</v>
      </c>
      <c r="N216" s="150">
        <v>91.27977644112289</v>
      </c>
      <c r="O216" s="150">
        <v>1.8585301702636658</v>
      </c>
      <c r="P216" s="150">
        <v>0</v>
      </c>
      <c r="Q216" s="150">
        <v>0</v>
      </c>
      <c r="R216" s="151">
        <v>6.861693388613455</v>
      </c>
    </row>
    <row r="217" spans="1:18" ht="25.5">
      <c r="A217" s="263">
        <v>2</v>
      </c>
      <c r="B217" s="264">
        <v>15</v>
      </c>
      <c r="C217" s="264">
        <v>1</v>
      </c>
      <c r="D217" s="36" t="s">
        <v>428</v>
      </c>
      <c r="E217" s="36">
        <v>8</v>
      </c>
      <c r="F217" s="46"/>
      <c r="G217" s="65" t="s">
        <v>429</v>
      </c>
      <c r="H217" s="70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86">
        <v>0</v>
      </c>
      <c r="O217" s="86">
        <v>0</v>
      </c>
      <c r="P217" s="86">
        <v>0</v>
      </c>
      <c r="Q217" s="86">
        <v>0</v>
      </c>
      <c r="R217" s="87">
        <v>0</v>
      </c>
    </row>
    <row r="218" spans="1:18" ht="51">
      <c r="A218" s="263">
        <v>2</v>
      </c>
      <c r="B218" s="264">
        <v>8</v>
      </c>
      <c r="C218" s="264">
        <v>5</v>
      </c>
      <c r="D218" s="36" t="s">
        <v>428</v>
      </c>
      <c r="E218" s="36">
        <v>8</v>
      </c>
      <c r="F218" s="46"/>
      <c r="G218" s="65" t="s">
        <v>430</v>
      </c>
      <c r="H218" s="70">
        <v>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86">
        <v>0</v>
      </c>
      <c r="O218" s="86">
        <v>0</v>
      </c>
      <c r="P218" s="86">
        <v>0</v>
      </c>
      <c r="Q218" s="86">
        <v>0</v>
      </c>
      <c r="R218" s="87">
        <v>0</v>
      </c>
    </row>
    <row r="219" spans="1:18" ht="25.5">
      <c r="A219" s="263">
        <v>2</v>
      </c>
      <c r="B219" s="264">
        <v>63</v>
      </c>
      <c r="C219" s="264">
        <v>1</v>
      </c>
      <c r="D219" s="36" t="s">
        <v>428</v>
      </c>
      <c r="E219" s="36">
        <v>8</v>
      </c>
      <c r="F219" s="46"/>
      <c r="G219" s="65" t="s">
        <v>431</v>
      </c>
      <c r="H219" s="70">
        <v>0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86">
        <v>0</v>
      </c>
      <c r="O219" s="86">
        <v>0</v>
      </c>
      <c r="P219" s="86">
        <v>0</v>
      </c>
      <c r="Q219" s="86">
        <v>0</v>
      </c>
      <c r="R219" s="87">
        <v>0</v>
      </c>
    </row>
    <row r="220" spans="1:18" ht="12.75">
      <c r="A220" s="263">
        <v>2</v>
      </c>
      <c r="B220" s="264">
        <v>9</v>
      </c>
      <c r="C220" s="264">
        <v>7</v>
      </c>
      <c r="D220" s="36" t="s">
        <v>428</v>
      </c>
      <c r="E220" s="36">
        <v>8</v>
      </c>
      <c r="F220" s="46"/>
      <c r="G220" s="65" t="s">
        <v>432</v>
      </c>
      <c r="H220" s="70">
        <v>0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86">
        <v>0</v>
      </c>
      <c r="O220" s="86">
        <v>0</v>
      </c>
      <c r="P220" s="86">
        <v>0</v>
      </c>
      <c r="Q220" s="86">
        <v>0</v>
      </c>
      <c r="R220" s="87">
        <v>0</v>
      </c>
    </row>
    <row r="221" spans="1:18" ht="12.75">
      <c r="A221" s="263">
        <v>2</v>
      </c>
      <c r="B221" s="264">
        <v>10</v>
      </c>
      <c r="C221" s="264">
        <v>1</v>
      </c>
      <c r="D221" s="36" t="s">
        <v>428</v>
      </c>
      <c r="E221" s="36">
        <v>8</v>
      </c>
      <c r="F221" s="46"/>
      <c r="G221" s="65" t="s">
        <v>433</v>
      </c>
      <c r="H221" s="70">
        <v>107000</v>
      </c>
      <c r="I221" s="61">
        <v>0</v>
      </c>
      <c r="J221" s="61">
        <v>0</v>
      </c>
      <c r="K221" s="61">
        <v>0</v>
      </c>
      <c r="L221" s="61">
        <v>0</v>
      </c>
      <c r="M221" s="61">
        <v>107000</v>
      </c>
      <c r="N221" s="86">
        <v>0</v>
      </c>
      <c r="O221" s="86">
        <v>0</v>
      </c>
      <c r="P221" s="86">
        <v>0</v>
      </c>
      <c r="Q221" s="86">
        <v>0</v>
      </c>
      <c r="R221" s="87">
        <v>100</v>
      </c>
    </row>
    <row r="222" spans="1:18" ht="12.75">
      <c r="A222" s="263">
        <v>2</v>
      </c>
      <c r="B222" s="264">
        <v>20</v>
      </c>
      <c r="C222" s="264">
        <v>2</v>
      </c>
      <c r="D222" s="36" t="s">
        <v>428</v>
      </c>
      <c r="E222" s="36">
        <v>8</v>
      </c>
      <c r="F222" s="46"/>
      <c r="G222" s="65" t="s">
        <v>434</v>
      </c>
      <c r="H222" s="70">
        <v>0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86">
        <v>0</v>
      </c>
      <c r="O222" s="86">
        <v>0</v>
      </c>
      <c r="P222" s="86">
        <v>0</v>
      </c>
      <c r="Q222" s="86">
        <v>0</v>
      </c>
      <c r="R222" s="87">
        <v>0</v>
      </c>
    </row>
    <row r="223" spans="1:18" ht="12.75">
      <c r="A223" s="263">
        <v>2</v>
      </c>
      <c r="B223" s="264">
        <v>61</v>
      </c>
      <c r="C223" s="264">
        <v>1</v>
      </c>
      <c r="D223" s="36" t="s">
        <v>428</v>
      </c>
      <c r="E223" s="36">
        <v>8</v>
      </c>
      <c r="F223" s="46"/>
      <c r="G223" s="65" t="s">
        <v>435</v>
      </c>
      <c r="H223" s="70">
        <v>40000</v>
      </c>
      <c r="I223" s="61">
        <v>0</v>
      </c>
      <c r="J223" s="61">
        <v>0</v>
      </c>
      <c r="K223" s="61">
        <v>0</v>
      </c>
      <c r="L223" s="61">
        <v>0</v>
      </c>
      <c r="M223" s="61">
        <v>40000</v>
      </c>
      <c r="N223" s="86">
        <v>0</v>
      </c>
      <c r="O223" s="86">
        <v>0</v>
      </c>
      <c r="P223" s="86">
        <v>0</v>
      </c>
      <c r="Q223" s="86">
        <v>0</v>
      </c>
      <c r="R223" s="87">
        <v>100</v>
      </c>
    </row>
    <row r="224" spans="1:18" ht="38.25">
      <c r="A224" s="263">
        <v>2</v>
      </c>
      <c r="B224" s="264">
        <v>2</v>
      </c>
      <c r="C224" s="264">
        <v>5</v>
      </c>
      <c r="D224" s="36" t="s">
        <v>428</v>
      </c>
      <c r="E224" s="36">
        <v>8</v>
      </c>
      <c r="F224" s="46"/>
      <c r="G224" s="65" t="s">
        <v>436</v>
      </c>
      <c r="H224" s="70">
        <v>37600</v>
      </c>
      <c r="I224" s="61">
        <v>0</v>
      </c>
      <c r="J224" s="61">
        <v>0</v>
      </c>
      <c r="K224" s="61">
        <v>0</v>
      </c>
      <c r="L224" s="61">
        <v>0</v>
      </c>
      <c r="M224" s="61">
        <v>37600</v>
      </c>
      <c r="N224" s="86">
        <v>0</v>
      </c>
      <c r="O224" s="86">
        <v>0</v>
      </c>
      <c r="P224" s="86">
        <v>0</v>
      </c>
      <c r="Q224" s="86">
        <v>0</v>
      </c>
      <c r="R224" s="87">
        <v>100</v>
      </c>
    </row>
    <row r="225" spans="1:18" ht="12.75">
      <c r="A225" s="263">
        <v>2</v>
      </c>
      <c r="B225" s="264">
        <v>8</v>
      </c>
      <c r="C225" s="264">
        <v>6</v>
      </c>
      <c r="D225" s="36" t="s">
        <v>428</v>
      </c>
      <c r="E225" s="36">
        <v>8</v>
      </c>
      <c r="F225" s="46"/>
      <c r="G225" s="65" t="s">
        <v>437</v>
      </c>
      <c r="H225" s="70">
        <v>0</v>
      </c>
      <c r="I225" s="61">
        <v>0</v>
      </c>
      <c r="J225" s="61">
        <v>0</v>
      </c>
      <c r="K225" s="61">
        <v>0</v>
      </c>
      <c r="L225" s="61">
        <v>0</v>
      </c>
      <c r="M225" s="61">
        <v>0</v>
      </c>
      <c r="N225" s="86">
        <v>0</v>
      </c>
      <c r="O225" s="86">
        <v>0</v>
      </c>
      <c r="P225" s="86">
        <v>0</v>
      </c>
      <c r="Q225" s="86">
        <v>0</v>
      </c>
      <c r="R225" s="87">
        <v>0</v>
      </c>
    </row>
    <row r="226" spans="1:18" ht="12.75">
      <c r="A226" s="263">
        <v>2</v>
      </c>
      <c r="B226" s="264">
        <v>16</v>
      </c>
      <c r="C226" s="264">
        <v>4</v>
      </c>
      <c r="D226" s="36" t="s">
        <v>428</v>
      </c>
      <c r="E226" s="36">
        <v>8</v>
      </c>
      <c r="F226" s="46"/>
      <c r="G226" s="65" t="s">
        <v>438</v>
      </c>
      <c r="H226" s="70">
        <v>2458698</v>
      </c>
      <c r="I226" s="61">
        <v>2408698</v>
      </c>
      <c r="J226" s="61">
        <v>50000</v>
      </c>
      <c r="K226" s="61">
        <v>0</v>
      </c>
      <c r="L226" s="61">
        <v>0</v>
      </c>
      <c r="M226" s="61">
        <v>0</v>
      </c>
      <c r="N226" s="86">
        <v>97.96</v>
      </c>
      <c r="O226" s="86">
        <v>2.03</v>
      </c>
      <c r="P226" s="86">
        <v>0</v>
      </c>
      <c r="Q226" s="86">
        <v>0</v>
      </c>
      <c r="R226" s="87">
        <v>0</v>
      </c>
    </row>
    <row r="227" spans="1:18" ht="12.75">
      <c r="A227" s="263">
        <v>2</v>
      </c>
      <c r="B227" s="264">
        <v>25</v>
      </c>
      <c r="C227" s="264">
        <v>2</v>
      </c>
      <c r="D227" s="36" t="s">
        <v>428</v>
      </c>
      <c r="E227" s="36">
        <v>8</v>
      </c>
      <c r="F227" s="46"/>
      <c r="G227" s="65" t="s">
        <v>439</v>
      </c>
      <c r="H227" s="70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86">
        <v>0</v>
      </c>
      <c r="O227" s="86">
        <v>0</v>
      </c>
      <c r="P227" s="86">
        <v>0</v>
      </c>
      <c r="Q227" s="86">
        <v>0</v>
      </c>
      <c r="R227" s="87">
        <v>0</v>
      </c>
    </row>
    <row r="228" spans="1:18" ht="12.75">
      <c r="A228" s="263">
        <v>2</v>
      </c>
      <c r="B228" s="264">
        <v>1</v>
      </c>
      <c r="C228" s="264">
        <v>1</v>
      </c>
      <c r="D228" s="36" t="s">
        <v>428</v>
      </c>
      <c r="E228" s="36">
        <v>8</v>
      </c>
      <c r="F228" s="46"/>
      <c r="G228" s="64" t="s">
        <v>451</v>
      </c>
      <c r="H228" s="70">
        <v>0</v>
      </c>
      <c r="I228" s="61">
        <v>0</v>
      </c>
      <c r="J228" s="61">
        <v>0</v>
      </c>
      <c r="K228" s="61">
        <v>0</v>
      </c>
      <c r="L228" s="61">
        <v>0</v>
      </c>
      <c r="M228" s="61">
        <v>0</v>
      </c>
      <c r="N228" s="86">
        <v>0</v>
      </c>
      <c r="O228" s="86">
        <v>0</v>
      </c>
      <c r="P228" s="86">
        <v>0</v>
      </c>
      <c r="Q228" s="86">
        <v>0</v>
      </c>
      <c r="R228" s="87">
        <v>0</v>
      </c>
    </row>
    <row r="229" spans="1:18" ht="26.25" thickBot="1">
      <c r="A229" s="271">
        <v>2</v>
      </c>
      <c r="B229" s="272">
        <v>17</v>
      </c>
      <c r="C229" s="272">
        <v>4</v>
      </c>
      <c r="D229" s="37" t="s">
        <v>428</v>
      </c>
      <c r="E229" s="37">
        <v>8</v>
      </c>
      <c r="F229" s="47"/>
      <c r="G229" s="90" t="s">
        <v>452</v>
      </c>
      <c r="H229" s="71">
        <v>47000</v>
      </c>
      <c r="I229" s="62">
        <v>47000</v>
      </c>
      <c r="J229" s="62">
        <v>0</v>
      </c>
      <c r="K229" s="62">
        <v>0</v>
      </c>
      <c r="L229" s="62">
        <v>0</v>
      </c>
      <c r="M229" s="62">
        <v>0</v>
      </c>
      <c r="N229" s="88">
        <v>100</v>
      </c>
      <c r="O229" s="88">
        <v>0</v>
      </c>
      <c r="P229" s="88">
        <v>0</v>
      </c>
      <c r="Q229" s="88">
        <v>0</v>
      </c>
      <c r="R229" s="89">
        <v>0</v>
      </c>
    </row>
  </sheetData>
  <mergeCells count="25"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  <mergeCell ref="K9:L9"/>
    <mergeCell ref="M9:M11"/>
    <mergeCell ref="R9:R11"/>
    <mergeCell ref="P9:P11"/>
    <mergeCell ref="Q9:Q11"/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9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60" t="s">
        <v>105</v>
      </c>
      <c r="M1" s="57"/>
      <c r="N1" s="57" t="str">
        <f>1!P1</f>
        <v>25.11.2009</v>
      </c>
      <c r="O1" s="57"/>
      <c r="P1" s="57"/>
      <c r="Q1" s="57"/>
      <c r="R1" s="58"/>
    </row>
    <row r="2" spans="1:22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60" t="s">
        <v>106</v>
      </c>
      <c r="M2" s="57"/>
      <c r="N2" s="57">
        <f>1!P2</f>
        <v>1</v>
      </c>
      <c r="O2" s="57"/>
      <c r="P2" s="57"/>
      <c r="Q2" s="57"/>
      <c r="R2" s="58"/>
      <c r="S2" s="34"/>
      <c r="T2" s="34"/>
      <c r="U2" s="34"/>
      <c r="V2" s="34"/>
    </row>
    <row r="3" spans="1:19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60" t="s">
        <v>107</v>
      </c>
      <c r="M3" s="57"/>
      <c r="N3" s="57" t="str">
        <f>1!P3</f>
        <v>25.11.2009</v>
      </c>
      <c r="O3" s="57"/>
      <c r="P3" s="57"/>
      <c r="Q3" s="57"/>
      <c r="R3" s="58"/>
      <c r="S3" s="1"/>
    </row>
    <row r="4" spans="16:23" ht="12.75">
      <c r="P4" s="34"/>
      <c r="Q4" s="34"/>
      <c r="R4" s="34"/>
      <c r="S4" s="34"/>
      <c r="T4" s="34"/>
      <c r="U4" s="34"/>
      <c r="V4" s="34"/>
      <c r="W4" s="34"/>
    </row>
    <row r="5" spans="1:18" s="34" customFormat="1" ht="18">
      <c r="A5" s="33" t="str">
        <f>'Spis tabel'!B13</f>
        <v>Tabela 6. Struktura dotacji celowych przekazywanych do budżetów jst woj. dolnośląskiego wg stanu na koniec III kwartału 2009 roku    (wykonanie)</v>
      </c>
      <c r="Q5" s="68"/>
      <c r="R5" s="35" t="s">
        <v>104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4"/>
      <c r="Q6" s="34"/>
      <c r="R6" s="34"/>
      <c r="S6" s="34"/>
      <c r="T6" s="34"/>
      <c r="U6" s="34"/>
      <c r="V6" s="34"/>
      <c r="W6" s="34"/>
    </row>
    <row r="7" spans="1:18" s="34" customFormat="1" ht="17.25" customHeight="1">
      <c r="A7" s="298" t="s">
        <v>0</v>
      </c>
      <c r="B7" s="251" t="s">
        <v>1</v>
      </c>
      <c r="C7" s="251" t="s">
        <v>2</v>
      </c>
      <c r="D7" s="251" t="s">
        <v>3</v>
      </c>
      <c r="E7" s="251" t="s">
        <v>4</v>
      </c>
      <c r="F7" s="304" t="s">
        <v>5</v>
      </c>
      <c r="G7" s="305"/>
      <c r="H7" s="388" t="s">
        <v>24</v>
      </c>
      <c r="I7" s="388"/>
      <c r="J7" s="388"/>
      <c r="K7" s="388"/>
      <c r="L7" s="388"/>
      <c r="M7" s="388"/>
      <c r="N7" s="369" t="s">
        <v>31</v>
      </c>
      <c r="O7" s="369"/>
      <c r="P7" s="369"/>
      <c r="Q7" s="369"/>
      <c r="R7" s="370"/>
    </row>
    <row r="8" spans="1:18" s="34" customFormat="1" ht="16.5" customHeight="1">
      <c r="A8" s="299"/>
      <c r="B8" s="252"/>
      <c r="C8" s="252"/>
      <c r="D8" s="252"/>
      <c r="E8" s="252"/>
      <c r="F8" s="306"/>
      <c r="G8" s="307"/>
      <c r="H8" s="316" t="s">
        <v>103</v>
      </c>
      <c r="I8" s="319" t="s">
        <v>20</v>
      </c>
      <c r="J8" s="356"/>
      <c r="K8" s="356"/>
      <c r="L8" s="356"/>
      <c r="M8" s="356"/>
      <c r="N8" s="384"/>
      <c r="O8" s="384"/>
      <c r="P8" s="384"/>
      <c r="Q8" s="384"/>
      <c r="R8" s="385"/>
    </row>
    <row r="9" spans="1:23" s="34" customFormat="1" ht="32.25" customHeight="1">
      <c r="A9" s="299"/>
      <c r="B9" s="252"/>
      <c r="C9" s="252"/>
      <c r="D9" s="252"/>
      <c r="E9" s="252"/>
      <c r="F9" s="306"/>
      <c r="G9" s="307"/>
      <c r="H9" s="381"/>
      <c r="I9" s="380" t="s">
        <v>25</v>
      </c>
      <c r="J9" s="380" t="s">
        <v>26</v>
      </c>
      <c r="K9" s="386" t="s">
        <v>27</v>
      </c>
      <c r="L9" s="387"/>
      <c r="M9" s="380" t="s">
        <v>30</v>
      </c>
      <c r="N9" s="371" t="s">
        <v>32</v>
      </c>
      <c r="O9" s="371" t="s">
        <v>33</v>
      </c>
      <c r="P9" s="371" t="s">
        <v>34</v>
      </c>
      <c r="Q9" s="371" t="s">
        <v>37</v>
      </c>
      <c r="R9" s="374" t="s">
        <v>38</v>
      </c>
      <c r="S9"/>
      <c r="T9"/>
      <c r="U9"/>
      <c r="V9"/>
      <c r="W9"/>
    </row>
    <row r="10" spans="1:23" s="34" customFormat="1" ht="32.25" customHeight="1">
      <c r="A10" s="299"/>
      <c r="B10" s="252"/>
      <c r="C10" s="252"/>
      <c r="D10" s="252"/>
      <c r="E10" s="252"/>
      <c r="F10" s="306"/>
      <c r="G10" s="307"/>
      <c r="H10" s="381"/>
      <c r="I10" s="380"/>
      <c r="J10" s="380"/>
      <c r="K10" s="367" t="s">
        <v>28</v>
      </c>
      <c r="L10" s="367" t="s">
        <v>29</v>
      </c>
      <c r="M10" s="380"/>
      <c r="N10" s="372"/>
      <c r="O10" s="372"/>
      <c r="P10" s="372"/>
      <c r="Q10" s="372"/>
      <c r="R10" s="375"/>
      <c r="S10"/>
      <c r="T10"/>
      <c r="U10"/>
      <c r="V10"/>
      <c r="W10"/>
    </row>
    <row r="11" spans="1:23" s="34" customFormat="1" ht="32.25" customHeight="1" thickBot="1">
      <c r="A11" s="300"/>
      <c r="B11" s="253"/>
      <c r="C11" s="253"/>
      <c r="D11" s="253"/>
      <c r="E11" s="253"/>
      <c r="F11" s="308"/>
      <c r="G11" s="309"/>
      <c r="H11" s="317"/>
      <c r="I11" s="323"/>
      <c r="J11" s="323"/>
      <c r="K11" s="368"/>
      <c r="L11" s="368"/>
      <c r="M11" s="323"/>
      <c r="N11" s="373"/>
      <c r="O11" s="373"/>
      <c r="P11" s="373"/>
      <c r="Q11" s="373"/>
      <c r="R11" s="376"/>
      <c r="S11"/>
      <c r="T11"/>
      <c r="U11"/>
      <c r="V11"/>
      <c r="W11"/>
    </row>
    <row r="12" spans="1:18" ht="13.5" thickBo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382">
        <v>6</v>
      </c>
      <c r="G12" s="383"/>
      <c r="H12" s="49">
        <v>7</v>
      </c>
      <c r="I12" s="49">
        <v>8</v>
      </c>
      <c r="J12" s="49">
        <v>9</v>
      </c>
      <c r="K12" s="49">
        <v>10</v>
      </c>
      <c r="L12" s="49">
        <v>11</v>
      </c>
      <c r="M12" s="49">
        <v>12</v>
      </c>
      <c r="N12" s="49">
        <v>13</v>
      </c>
      <c r="O12" s="49">
        <v>14</v>
      </c>
      <c r="P12" s="49">
        <v>15</v>
      </c>
      <c r="Q12" s="49">
        <v>16</v>
      </c>
      <c r="R12" s="52">
        <v>17</v>
      </c>
    </row>
    <row r="13" spans="1:18" s="107" customFormat="1" ht="15">
      <c r="A13" s="255"/>
      <c r="B13" s="256"/>
      <c r="C13" s="256"/>
      <c r="D13" s="101"/>
      <c r="E13" s="101"/>
      <c r="F13" s="102" t="s">
        <v>238</v>
      </c>
      <c r="G13" s="103"/>
      <c r="H13" s="105">
        <v>1824861210.1000001</v>
      </c>
      <c r="I13" s="105">
        <v>936114858.3</v>
      </c>
      <c r="J13" s="105">
        <v>763742935.19</v>
      </c>
      <c r="K13" s="105">
        <v>4243717.65</v>
      </c>
      <c r="L13" s="105">
        <v>76724382.02000001</v>
      </c>
      <c r="M13" s="105">
        <v>44035316.94</v>
      </c>
      <c r="N13" s="135">
        <v>51.29786600311933</v>
      </c>
      <c r="O13" s="135">
        <v>41.852110777681986</v>
      </c>
      <c r="P13" s="135">
        <v>0.23255015924018957</v>
      </c>
      <c r="Q13" s="135">
        <v>4.204395468288551</v>
      </c>
      <c r="R13" s="136">
        <v>2.413077591669939</v>
      </c>
    </row>
    <row r="14" spans="1:18" ht="12.75">
      <c r="A14" s="257">
        <v>2</v>
      </c>
      <c r="B14" s="258">
        <v>0</v>
      </c>
      <c r="C14" s="258">
        <v>0</v>
      </c>
      <c r="D14" s="94">
        <v>0</v>
      </c>
      <c r="E14" s="94">
        <v>0</v>
      </c>
      <c r="F14" s="174"/>
      <c r="G14" s="96" t="s">
        <v>239</v>
      </c>
      <c r="H14" s="98">
        <v>682383663.88</v>
      </c>
      <c r="I14" s="97">
        <v>181005315.78</v>
      </c>
      <c r="J14" s="97">
        <v>496636243.26</v>
      </c>
      <c r="K14" s="97">
        <v>1117098.48</v>
      </c>
      <c r="L14" s="97">
        <v>1807947</v>
      </c>
      <c r="M14" s="97">
        <v>1817059.36</v>
      </c>
      <c r="N14" s="133">
        <v>26.52</v>
      </c>
      <c r="O14" s="133">
        <v>72.77</v>
      </c>
      <c r="P14" s="133">
        <v>0.16</v>
      </c>
      <c r="Q14" s="133">
        <v>0.26</v>
      </c>
      <c r="R14" s="134">
        <v>0.26</v>
      </c>
    </row>
    <row r="15" spans="1:18" s="107" customFormat="1" ht="15">
      <c r="A15" s="259"/>
      <c r="B15" s="260"/>
      <c r="C15" s="260"/>
      <c r="D15" s="108"/>
      <c r="E15" s="108"/>
      <c r="F15" s="109" t="s">
        <v>240</v>
      </c>
      <c r="G15" s="110"/>
      <c r="H15" s="112">
        <v>295339341.54</v>
      </c>
      <c r="I15" s="112">
        <v>175477451.76999998</v>
      </c>
      <c r="J15" s="112">
        <v>62678794.48999999</v>
      </c>
      <c r="K15" s="112">
        <v>904199.71</v>
      </c>
      <c r="L15" s="112">
        <v>52396007.190000005</v>
      </c>
      <c r="M15" s="112">
        <v>3882888.38</v>
      </c>
      <c r="N15" s="143">
        <v>59.415535652988424</v>
      </c>
      <c r="O15" s="143">
        <v>21.222636362352333</v>
      </c>
      <c r="P15" s="143">
        <v>0.3061562016374772</v>
      </c>
      <c r="Q15" s="143">
        <v>17.740950770997646</v>
      </c>
      <c r="R15" s="144">
        <v>1.3147210120240995</v>
      </c>
    </row>
    <row r="16" spans="1:18" ht="12.75">
      <c r="A16" s="261">
        <v>2</v>
      </c>
      <c r="B16" s="262">
        <v>1</v>
      </c>
      <c r="C16" s="262">
        <v>0</v>
      </c>
      <c r="D16" s="11">
        <v>0</v>
      </c>
      <c r="E16" s="11">
        <v>1</v>
      </c>
      <c r="F16" s="24"/>
      <c r="G16" s="20" t="s">
        <v>241</v>
      </c>
      <c r="H16" s="69">
        <v>9905119.96</v>
      </c>
      <c r="I16" s="12">
        <v>5998297.41</v>
      </c>
      <c r="J16" s="12">
        <v>2335505.5</v>
      </c>
      <c r="K16" s="12">
        <v>0</v>
      </c>
      <c r="L16" s="12">
        <v>1571317.05</v>
      </c>
      <c r="M16" s="12">
        <v>0</v>
      </c>
      <c r="N16" s="75">
        <v>60.55</v>
      </c>
      <c r="O16" s="75">
        <v>23.57</v>
      </c>
      <c r="P16" s="75">
        <v>0</v>
      </c>
      <c r="Q16" s="75">
        <v>15.86</v>
      </c>
      <c r="R16" s="76">
        <v>0</v>
      </c>
    </row>
    <row r="17" spans="1:18" ht="12.75">
      <c r="A17" s="261">
        <v>2</v>
      </c>
      <c r="B17" s="262">
        <v>2</v>
      </c>
      <c r="C17" s="262">
        <v>0</v>
      </c>
      <c r="D17" s="12">
        <v>0</v>
      </c>
      <c r="E17" s="12">
        <v>1</v>
      </c>
      <c r="F17" s="24"/>
      <c r="G17" s="42" t="s">
        <v>242</v>
      </c>
      <c r="H17" s="69">
        <v>10456556.95</v>
      </c>
      <c r="I17" s="12">
        <v>8097990.5</v>
      </c>
      <c r="J17" s="12">
        <v>1274626.45</v>
      </c>
      <c r="K17" s="12">
        <v>0</v>
      </c>
      <c r="L17" s="12">
        <v>1077440</v>
      </c>
      <c r="M17" s="12">
        <v>6500</v>
      </c>
      <c r="N17" s="75">
        <v>77.44</v>
      </c>
      <c r="O17" s="75">
        <v>12.18</v>
      </c>
      <c r="P17" s="75">
        <v>0</v>
      </c>
      <c r="Q17" s="75">
        <v>10.3</v>
      </c>
      <c r="R17" s="76">
        <v>0.06</v>
      </c>
    </row>
    <row r="18" spans="1:18" ht="12.75">
      <c r="A18" s="261">
        <v>2</v>
      </c>
      <c r="B18" s="262">
        <v>3</v>
      </c>
      <c r="C18" s="262">
        <v>0</v>
      </c>
      <c r="D18" s="18">
        <v>0</v>
      </c>
      <c r="E18" s="18">
        <v>1</v>
      </c>
      <c r="F18" s="24"/>
      <c r="G18" s="23" t="s">
        <v>243</v>
      </c>
      <c r="H18" s="69">
        <v>11526112.83</v>
      </c>
      <c r="I18" s="12">
        <v>8725454.56</v>
      </c>
      <c r="J18" s="12">
        <v>1902210.96</v>
      </c>
      <c r="K18" s="12">
        <v>119800</v>
      </c>
      <c r="L18" s="12">
        <v>778647.31</v>
      </c>
      <c r="M18" s="12">
        <v>0</v>
      </c>
      <c r="N18" s="75">
        <v>75.7</v>
      </c>
      <c r="O18" s="75">
        <v>16.5</v>
      </c>
      <c r="P18" s="75">
        <v>1.03</v>
      </c>
      <c r="Q18" s="75">
        <v>6.75</v>
      </c>
      <c r="R18" s="76">
        <v>0</v>
      </c>
    </row>
    <row r="19" spans="1:18" ht="12.75">
      <c r="A19" s="261">
        <v>2</v>
      </c>
      <c r="B19" s="262">
        <v>4</v>
      </c>
      <c r="C19" s="262">
        <v>0</v>
      </c>
      <c r="D19" s="18">
        <v>0</v>
      </c>
      <c r="E19" s="18">
        <v>1</v>
      </c>
      <c r="F19" s="24"/>
      <c r="G19" s="23" t="s">
        <v>244</v>
      </c>
      <c r="H19" s="69">
        <v>11960292.47</v>
      </c>
      <c r="I19" s="12">
        <v>10225304.07</v>
      </c>
      <c r="J19" s="12">
        <v>569477.7</v>
      </c>
      <c r="K19" s="12">
        <v>55000</v>
      </c>
      <c r="L19" s="12">
        <v>1080510.7</v>
      </c>
      <c r="M19" s="12">
        <v>30000</v>
      </c>
      <c r="N19" s="75">
        <v>85.49</v>
      </c>
      <c r="O19" s="75">
        <v>4.76</v>
      </c>
      <c r="P19" s="75">
        <v>0.45</v>
      </c>
      <c r="Q19" s="75">
        <v>9.03</v>
      </c>
      <c r="R19" s="76">
        <v>0.25</v>
      </c>
    </row>
    <row r="20" spans="1:18" ht="12.75">
      <c r="A20" s="261">
        <v>2</v>
      </c>
      <c r="B20" s="262">
        <v>5</v>
      </c>
      <c r="C20" s="262">
        <v>0</v>
      </c>
      <c r="D20" s="18">
        <v>0</v>
      </c>
      <c r="E20" s="18">
        <v>1</v>
      </c>
      <c r="F20" s="24"/>
      <c r="G20" s="23" t="s">
        <v>245</v>
      </c>
      <c r="H20" s="69">
        <v>10870675.41</v>
      </c>
      <c r="I20" s="12">
        <v>4639120.44</v>
      </c>
      <c r="J20" s="12">
        <v>2030691.19</v>
      </c>
      <c r="K20" s="12">
        <v>34700</v>
      </c>
      <c r="L20" s="12">
        <v>4046163.78</v>
      </c>
      <c r="M20" s="12">
        <v>120000</v>
      </c>
      <c r="N20" s="75">
        <v>42.67</v>
      </c>
      <c r="O20" s="75">
        <v>18.68</v>
      </c>
      <c r="P20" s="75">
        <v>0.31</v>
      </c>
      <c r="Q20" s="75">
        <v>37.22</v>
      </c>
      <c r="R20" s="76">
        <v>1.1</v>
      </c>
    </row>
    <row r="21" spans="1:18" ht="12.75">
      <c r="A21" s="261">
        <v>2</v>
      </c>
      <c r="B21" s="262">
        <v>6</v>
      </c>
      <c r="C21" s="262">
        <v>0</v>
      </c>
      <c r="D21" s="18">
        <v>0</v>
      </c>
      <c r="E21" s="18">
        <v>1</v>
      </c>
      <c r="F21" s="24"/>
      <c r="G21" s="23" t="s">
        <v>246</v>
      </c>
      <c r="H21" s="69">
        <v>13820376.06</v>
      </c>
      <c r="I21" s="12">
        <v>3337055.27</v>
      </c>
      <c r="J21" s="12">
        <v>4675639.81</v>
      </c>
      <c r="K21" s="12">
        <v>0</v>
      </c>
      <c r="L21" s="12">
        <v>4923520.98</v>
      </c>
      <c r="M21" s="12">
        <v>884160</v>
      </c>
      <c r="N21" s="75">
        <v>24.14</v>
      </c>
      <c r="O21" s="75">
        <v>33.83</v>
      </c>
      <c r="P21" s="75">
        <v>0</v>
      </c>
      <c r="Q21" s="75">
        <v>35.62</v>
      </c>
      <c r="R21" s="76">
        <v>6.39</v>
      </c>
    </row>
    <row r="22" spans="1:18" ht="12.75">
      <c r="A22" s="261">
        <v>2</v>
      </c>
      <c r="B22" s="262">
        <v>7</v>
      </c>
      <c r="C22" s="262">
        <v>0</v>
      </c>
      <c r="D22" s="18">
        <v>0</v>
      </c>
      <c r="E22" s="18">
        <v>1</v>
      </c>
      <c r="F22" s="24"/>
      <c r="G22" s="23" t="s">
        <v>247</v>
      </c>
      <c r="H22" s="69">
        <v>7872824.4</v>
      </c>
      <c r="I22" s="12">
        <v>4483821.56</v>
      </c>
      <c r="J22" s="12">
        <v>2115933.13</v>
      </c>
      <c r="K22" s="12">
        <v>0</v>
      </c>
      <c r="L22" s="12">
        <v>1090953.71</v>
      </c>
      <c r="M22" s="12">
        <v>182116</v>
      </c>
      <c r="N22" s="75">
        <v>56.95</v>
      </c>
      <c r="O22" s="75">
        <v>26.87</v>
      </c>
      <c r="P22" s="75">
        <v>0</v>
      </c>
      <c r="Q22" s="75">
        <v>13.85</v>
      </c>
      <c r="R22" s="76">
        <v>2.31</v>
      </c>
    </row>
    <row r="23" spans="1:18" ht="12.75">
      <c r="A23" s="261">
        <v>2</v>
      </c>
      <c r="B23" s="262">
        <v>8</v>
      </c>
      <c r="C23" s="262">
        <v>0</v>
      </c>
      <c r="D23" s="18">
        <v>0</v>
      </c>
      <c r="E23" s="18">
        <v>1</v>
      </c>
      <c r="F23" s="24"/>
      <c r="G23" s="23" t="s">
        <v>248</v>
      </c>
      <c r="H23" s="69">
        <v>23116517.49</v>
      </c>
      <c r="I23" s="12">
        <v>14026503</v>
      </c>
      <c r="J23" s="12">
        <v>8036565.55</v>
      </c>
      <c r="K23" s="12">
        <v>2500</v>
      </c>
      <c r="L23" s="12">
        <v>977948.94</v>
      </c>
      <c r="M23" s="12">
        <v>73000</v>
      </c>
      <c r="N23" s="75">
        <v>60.67</v>
      </c>
      <c r="O23" s="75">
        <v>34.76</v>
      </c>
      <c r="P23" s="75">
        <v>0.01</v>
      </c>
      <c r="Q23" s="75">
        <v>4.23</v>
      </c>
      <c r="R23" s="76">
        <v>0.31</v>
      </c>
    </row>
    <row r="24" spans="1:18" ht="12.75">
      <c r="A24" s="261">
        <v>2</v>
      </c>
      <c r="B24" s="262">
        <v>9</v>
      </c>
      <c r="C24" s="262">
        <v>0</v>
      </c>
      <c r="D24" s="18">
        <v>0</v>
      </c>
      <c r="E24" s="18">
        <v>1</v>
      </c>
      <c r="F24" s="24"/>
      <c r="G24" s="23" t="s">
        <v>249</v>
      </c>
      <c r="H24" s="69">
        <v>13601387.54</v>
      </c>
      <c r="I24" s="12">
        <v>3991206.79</v>
      </c>
      <c r="J24" s="12">
        <v>7011711.76</v>
      </c>
      <c r="K24" s="12">
        <v>0</v>
      </c>
      <c r="L24" s="12">
        <v>2577468.99</v>
      </c>
      <c r="M24" s="12">
        <v>21000</v>
      </c>
      <c r="N24" s="75">
        <v>29.34</v>
      </c>
      <c r="O24" s="75">
        <v>51.55</v>
      </c>
      <c r="P24" s="75">
        <v>0</v>
      </c>
      <c r="Q24" s="75">
        <v>18.95</v>
      </c>
      <c r="R24" s="76">
        <v>0.15</v>
      </c>
    </row>
    <row r="25" spans="1:18" ht="12.75">
      <c r="A25" s="261">
        <v>2</v>
      </c>
      <c r="B25" s="262">
        <v>10</v>
      </c>
      <c r="C25" s="262">
        <v>0</v>
      </c>
      <c r="D25" s="18">
        <v>0</v>
      </c>
      <c r="E25" s="18">
        <v>1</v>
      </c>
      <c r="F25" s="24"/>
      <c r="G25" s="23" t="s">
        <v>250</v>
      </c>
      <c r="H25" s="69">
        <v>8305720.12</v>
      </c>
      <c r="I25" s="12">
        <v>5519159.06</v>
      </c>
      <c r="J25" s="12">
        <v>1224088.51</v>
      </c>
      <c r="K25" s="12">
        <v>0</v>
      </c>
      <c r="L25" s="12">
        <v>1493738.51</v>
      </c>
      <c r="M25" s="12">
        <v>68734.04</v>
      </c>
      <c r="N25" s="75">
        <v>66.45</v>
      </c>
      <c r="O25" s="75">
        <v>14.73</v>
      </c>
      <c r="P25" s="75">
        <v>0</v>
      </c>
      <c r="Q25" s="75">
        <v>17.98</v>
      </c>
      <c r="R25" s="76">
        <v>0.82</v>
      </c>
    </row>
    <row r="26" spans="1:18" ht="12.75">
      <c r="A26" s="263">
        <v>2</v>
      </c>
      <c r="B26" s="264">
        <v>11</v>
      </c>
      <c r="C26" s="264">
        <v>0</v>
      </c>
      <c r="D26" s="36">
        <v>0</v>
      </c>
      <c r="E26" s="36">
        <v>1</v>
      </c>
      <c r="F26" s="46"/>
      <c r="G26" s="44" t="s">
        <v>251</v>
      </c>
      <c r="H26" s="70">
        <v>9615184.5</v>
      </c>
      <c r="I26" s="61">
        <v>5583330.27</v>
      </c>
      <c r="J26" s="61">
        <v>1073677.04</v>
      </c>
      <c r="K26" s="61">
        <v>8600</v>
      </c>
      <c r="L26" s="61">
        <v>2656924.19</v>
      </c>
      <c r="M26" s="61">
        <v>292653</v>
      </c>
      <c r="N26" s="86">
        <v>58.06</v>
      </c>
      <c r="O26" s="86">
        <v>11.16</v>
      </c>
      <c r="P26" s="86">
        <v>0.08</v>
      </c>
      <c r="Q26" s="86">
        <v>27.63</v>
      </c>
      <c r="R26" s="87">
        <v>3.04</v>
      </c>
    </row>
    <row r="27" spans="1:18" ht="12.75">
      <c r="A27" s="263">
        <v>2</v>
      </c>
      <c r="B27" s="264">
        <v>12</v>
      </c>
      <c r="C27" s="264">
        <v>0</v>
      </c>
      <c r="D27" s="36">
        <v>0</v>
      </c>
      <c r="E27" s="36">
        <v>1</v>
      </c>
      <c r="F27" s="46"/>
      <c r="G27" s="44" t="s">
        <v>252</v>
      </c>
      <c r="H27" s="70">
        <v>6958090.28</v>
      </c>
      <c r="I27" s="61">
        <v>4381583.1</v>
      </c>
      <c r="J27" s="61">
        <v>2268560.94</v>
      </c>
      <c r="K27" s="61">
        <v>0</v>
      </c>
      <c r="L27" s="61">
        <v>165507.15</v>
      </c>
      <c r="M27" s="61">
        <v>142439.09</v>
      </c>
      <c r="N27" s="86">
        <v>62.97</v>
      </c>
      <c r="O27" s="86">
        <v>32.6</v>
      </c>
      <c r="P27" s="86">
        <v>0</v>
      </c>
      <c r="Q27" s="86">
        <v>2.37</v>
      </c>
      <c r="R27" s="87">
        <v>2.04</v>
      </c>
    </row>
    <row r="28" spans="1:18" ht="12.75">
      <c r="A28" s="263">
        <v>2</v>
      </c>
      <c r="B28" s="264">
        <v>13</v>
      </c>
      <c r="C28" s="264">
        <v>0</v>
      </c>
      <c r="D28" s="36">
        <v>0</v>
      </c>
      <c r="E28" s="36">
        <v>1</v>
      </c>
      <c r="F28" s="46"/>
      <c r="G28" s="44" t="s">
        <v>253</v>
      </c>
      <c r="H28" s="70">
        <v>8460217.8</v>
      </c>
      <c r="I28" s="61">
        <v>3877579.35</v>
      </c>
      <c r="J28" s="61">
        <v>3453630.07</v>
      </c>
      <c r="K28" s="61">
        <v>0</v>
      </c>
      <c r="L28" s="61">
        <v>1042255.38</v>
      </c>
      <c r="M28" s="61">
        <v>86753</v>
      </c>
      <c r="N28" s="86">
        <v>45.83</v>
      </c>
      <c r="O28" s="86">
        <v>40.82</v>
      </c>
      <c r="P28" s="86">
        <v>0</v>
      </c>
      <c r="Q28" s="86">
        <v>12.31</v>
      </c>
      <c r="R28" s="87">
        <v>1.02</v>
      </c>
    </row>
    <row r="29" spans="1:18" ht="12.75">
      <c r="A29" s="263">
        <v>2</v>
      </c>
      <c r="B29" s="264">
        <v>14</v>
      </c>
      <c r="C29" s="264">
        <v>0</v>
      </c>
      <c r="D29" s="36">
        <v>0</v>
      </c>
      <c r="E29" s="36">
        <v>1</v>
      </c>
      <c r="F29" s="46"/>
      <c r="G29" s="44" t="s">
        <v>254</v>
      </c>
      <c r="H29" s="70">
        <v>14787663.85</v>
      </c>
      <c r="I29" s="61">
        <v>7529921.38</v>
      </c>
      <c r="J29" s="61">
        <v>5903402.44</v>
      </c>
      <c r="K29" s="61">
        <v>0</v>
      </c>
      <c r="L29" s="61">
        <v>1354340.03</v>
      </c>
      <c r="M29" s="61">
        <v>0</v>
      </c>
      <c r="N29" s="86">
        <v>50.92</v>
      </c>
      <c r="O29" s="86">
        <v>39.92</v>
      </c>
      <c r="P29" s="86">
        <v>0</v>
      </c>
      <c r="Q29" s="86">
        <v>9.15</v>
      </c>
      <c r="R29" s="87">
        <v>0</v>
      </c>
    </row>
    <row r="30" spans="1:18" ht="12.75">
      <c r="A30" s="263">
        <v>2</v>
      </c>
      <c r="B30" s="264">
        <v>15</v>
      </c>
      <c r="C30" s="264">
        <v>0</v>
      </c>
      <c r="D30" s="36">
        <v>0</v>
      </c>
      <c r="E30" s="36">
        <v>1</v>
      </c>
      <c r="F30" s="46"/>
      <c r="G30" s="44" t="s">
        <v>255</v>
      </c>
      <c r="H30" s="70">
        <v>8712770.86</v>
      </c>
      <c r="I30" s="61">
        <v>6343607.14</v>
      </c>
      <c r="J30" s="61">
        <v>1850100.55</v>
      </c>
      <c r="K30" s="61">
        <v>139406.71</v>
      </c>
      <c r="L30" s="61">
        <v>172056.46</v>
      </c>
      <c r="M30" s="61">
        <v>207600</v>
      </c>
      <c r="N30" s="86">
        <v>72.8</v>
      </c>
      <c r="O30" s="86">
        <v>21.23</v>
      </c>
      <c r="P30" s="86">
        <v>1.6</v>
      </c>
      <c r="Q30" s="86">
        <v>1.97</v>
      </c>
      <c r="R30" s="87">
        <v>2.38</v>
      </c>
    </row>
    <row r="31" spans="1:18" ht="12.75">
      <c r="A31" s="263">
        <v>2</v>
      </c>
      <c r="B31" s="264">
        <v>16</v>
      </c>
      <c r="C31" s="264">
        <v>0</v>
      </c>
      <c r="D31" s="36">
        <v>0</v>
      </c>
      <c r="E31" s="36">
        <v>1</v>
      </c>
      <c r="F31" s="46"/>
      <c r="G31" s="44" t="s">
        <v>256</v>
      </c>
      <c r="H31" s="70">
        <v>8723655.01</v>
      </c>
      <c r="I31" s="61">
        <v>4662683.86</v>
      </c>
      <c r="J31" s="61">
        <v>772146.57</v>
      </c>
      <c r="K31" s="61">
        <v>0</v>
      </c>
      <c r="L31" s="61">
        <v>3284424.58</v>
      </c>
      <c r="M31" s="61">
        <v>4400</v>
      </c>
      <c r="N31" s="86">
        <v>53.44</v>
      </c>
      <c r="O31" s="86">
        <v>8.85</v>
      </c>
      <c r="P31" s="86">
        <v>0</v>
      </c>
      <c r="Q31" s="86">
        <v>37.64</v>
      </c>
      <c r="R31" s="87">
        <v>0.05</v>
      </c>
    </row>
    <row r="32" spans="1:18" ht="12.75">
      <c r="A32" s="263">
        <v>2</v>
      </c>
      <c r="B32" s="264">
        <v>17</v>
      </c>
      <c r="C32" s="264">
        <v>0</v>
      </c>
      <c r="D32" s="36">
        <v>0</v>
      </c>
      <c r="E32" s="36">
        <v>1</v>
      </c>
      <c r="F32" s="46"/>
      <c r="G32" s="44" t="s">
        <v>257</v>
      </c>
      <c r="H32" s="70">
        <v>6416234.08</v>
      </c>
      <c r="I32" s="61">
        <v>4483166.25</v>
      </c>
      <c r="J32" s="61">
        <v>64578.97</v>
      </c>
      <c r="K32" s="61">
        <v>0</v>
      </c>
      <c r="L32" s="61">
        <v>1568488.86</v>
      </c>
      <c r="M32" s="61">
        <v>300000</v>
      </c>
      <c r="N32" s="86">
        <v>69.87</v>
      </c>
      <c r="O32" s="86">
        <v>1</v>
      </c>
      <c r="P32" s="86">
        <v>0</v>
      </c>
      <c r="Q32" s="86">
        <v>24.44</v>
      </c>
      <c r="R32" s="87">
        <v>4.67</v>
      </c>
    </row>
    <row r="33" spans="1:18" ht="12.75">
      <c r="A33" s="263">
        <v>2</v>
      </c>
      <c r="B33" s="264">
        <v>18</v>
      </c>
      <c r="C33" s="264">
        <v>0</v>
      </c>
      <c r="D33" s="36">
        <v>0</v>
      </c>
      <c r="E33" s="36">
        <v>1</v>
      </c>
      <c r="F33" s="46"/>
      <c r="G33" s="44" t="s">
        <v>258</v>
      </c>
      <c r="H33" s="70">
        <v>7627562.78</v>
      </c>
      <c r="I33" s="61">
        <v>5122891.8</v>
      </c>
      <c r="J33" s="61">
        <v>2104116.76</v>
      </c>
      <c r="K33" s="61">
        <v>94900</v>
      </c>
      <c r="L33" s="61">
        <v>291542.1</v>
      </c>
      <c r="M33" s="61">
        <v>14112.12</v>
      </c>
      <c r="N33" s="86">
        <v>67.16</v>
      </c>
      <c r="O33" s="86">
        <v>27.58</v>
      </c>
      <c r="P33" s="86">
        <v>1.24</v>
      </c>
      <c r="Q33" s="86">
        <v>3.82</v>
      </c>
      <c r="R33" s="87">
        <v>0.18</v>
      </c>
    </row>
    <row r="34" spans="1:18" ht="12.75">
      <c r="A34" s="263">
        <v>2</v>
      </c>
      <c r="B34" s="264">
        <v>19</v>
      </c>
      <c r="C34" s="264">
        <v>0</v>
      </c>
      <c r="D34" s="36">
        <v>0</v>
      </c>
      <c r="E34" s="36">
        <v>1</v>
      </c>
      <c r="F34" s="46"/>
      <c r="G34" s="44" t="s">
        <v>259</v>
      </c>
      <c r="H34" s="70">
        <v>25705495.12</v>
      </c>
      <c r="I34" s="61">
        <v>9966665</v>
      </c>
      <c r="J34" s="61">
        <v>2237700.77</v>
      </c>
      <c r="K34" s="61">
        <v>42893</v>
      </c>
      <c r="L34" s="61">
        <v>13458236.35</v>
      </c>
      <c r="M34" s="61">
        <v>0</v>
      </c>
      <c r="N34" s="86">
        <v>38.77</v>
      </c>
      <c r="O34" s="86">
        <v>8.7</v>
      </c>
      <c r="P34" s="86">
        <v>0.16</v>
      </c>
      <c r="Q34" s="86">
        <v>52.35</v>
      </c>
      <c r="R34" s="87">
        <v>0</v>
      </c>
    </row>
    <row r="35" spans="1:18" ht="12.75">
      <c r="A35" s="263">
        <v>2</v>
      </c>
      <c r="B35" s="264">
        <v>20</v>
      </c>
      <c r="C35" s="264">
        <v>0</v>
      </c>
      <c r="D35" s="36">
        <v>0</v>
      </c>
      <c r="E35" s="36">
        <v>1</v>
      </c>
      <c r="F35" s="46"/>
      <c r="G35" s="44" t="s">
        <v>260</v>
      </c>
      <c r="H35" s="70">
        <v>9414963.28</v>
      </c>
      <c r="I35" s="61">
        <v>5746255.44</v>
      </c>
      <c r="J35" s="61">
        <v>2122766.37</v>
      </c>
      <c r="K35" s="61">
        <v>0</v>
      </c>
      <c r="L35" s="61">
        <v>1330761.54</v>
      </c>
      <c r="M35" s="61">
        <v>215179.93</v>
      </c>
      <c r="N35" s="86">
        <v>61.03</v>
      </c>
      <c r="O35" s="86">
        <v>22.54</v>
      </c>
      <c r="P35" s="86">
        <v>0</v>
      </c>
      <c r="Q35" s="86">
        <v>14.13</v>
      </c>
      <c r="R35" s="87">
        <v>2.28</v>
      </c>
    </row>
    <row r="36" spans="1:18" ht="12.75">
      <c r="A36" s="263">
        <v>2</v>
      </c>
      <c r="B36" s="264">
        <v>21</v>
      </c>
      <c r="C36" s="264">
        <v>0</v>
      </c>
      <c r="D36" s="36">
        <v>0</v>
      </c>
      <c r="E36" s="36">
        <v>1</v>
      </c>
      <c r="F36" s="46"/>
      <c r="G36" s="44" t="s">
        <v>261</v>
      </c>
      <c r="H36" s="70">
        <v>20716649.99</v>
      </c>
      <c r="I36" s="61">
        <v>17739937.52</v>
      </c>
      <c r="J36" s="61">
        <v>640334</v>
      </c>
      <c r="K36" s="61">
        <v>331000</v>
      </c>
      <c r="L36" s="61">
        <v>2005378.47</v>
      </c>
      <c r="M36" s="61">
        <v>0</v>
      </c>
      <c r="N36" s="86">
        <v>85.63</v>
      </c>
      <c r="O36" s="86">
        <v>3.09</v>
      </c>
      <c r="P36" s="86">
        <v>1.59</v>
      </c>
      <c r="Q36" s="86">
        <v>9.68</v>
      </c>
      <c r="R36" s="87">
        <v>0</v>
      </c>
    </row>
    <row r="37" spans="1:18" ht="12.75">
      <c r="A37" s="263">
        <v>2</v>
      </c>
      <c r="B37" s="264">
        <v>22</v>
      </c>
      <c r="C37" s="264">
        <v>0</v>
      </c>
      <c r="D37" s="36">
        <v>0</v>
      </c>
      <c r="E37" s="36">
        <v>1</v>
      </c>
      <c r="F37" s="46"/>
      <c r="G37" s="44" t="s">
        <v>262</v>
      </c>
      <c r="H37" s="70">
        <v>7909674.2</v>
      </c>
      <c r="I37" s="61">
        <v>4575669.13</v>
      </c>
      <c r="J37" s="61">
        <v>11514.87</v>
      </c>
      <c r="K37" s="61">
        <v>0</v>
      </c>
      <c r="L37" s="61">
        <v>2813434.22</v>
      </c>
      <c r="M37" s="61">
        <v>509055.98</v>
      </c>
      <c r="N37" s="86">
        <v>57.84</v>
      </c>
      <c r="O37" s="86">
        <v>0.14</v>
      </c>
      <c r="P37" s="86">
        <v>0</v>
      </c>
      <c r="Q37" s="86">
        <v>35.56</v>
      </c>
      <c r="R37" s="87">
        <v>6.43</v>
      </c>
    </row>
    <row r="38" spans="1:18" ht="12.75">
      <c r="A38" s="263">
        <v>2</v>
      </c>
      <c r="B38" s="264">
        <v>23</v>
      </c>
      <c r="C38" s="264">
        <v>0</v>
      </c>
      <c r="D38" s="36">
        <v>0</v>
      </c>
      <c r="E38" s="36">
        <v>1</v>
      </c>
      <c r="F38" s="46"/>
      <c r="G38" s="44" t="s">
        <v>263</v>
      </c>
      <c r="H38" s="70">
        <v>6989407.13</v>
      </c>
      <c r="I38" s="61">
        <v>6457761.32</v>
      </c>
      <c r="J38" s="61">
        <v>140205.93</v>
      </c>
      <c r="K38" s="61">
        <v>0</v>
      </c>
      <c r="L38" s="61">
        <v>391439.88</v>
      </c>
      <c r="M38" s="61">
        <v>0</v>
      </c>
      <c r="N38" s="86">
        <v>92.39</v>
      </c>
      <c r="O38" s="86">
        <v>2</v>
      </c>
      <c r="P38" s="86">
        <v>0</v>
      </c>
      <c r="Q38" s="86">
        <v>5.6</v>
      </c>
      <c r="R38" s="87">
        <v>0</v>
      </c>
    </row>
    <row r="39" spans="1:18" ht="12.75">
      <c r="A39" s="263">
        <v>2</v>
      </c>
      <c r="B39" s="264">
        <v>24</v>
      </c>
      <c r="C39" s="264">
        <v>0</v>
      </c>
      <c r="D39" s="36">
        <v>0</v>
      </c>
      <c r="E39" s="36">
        <v>1</v>
      </c>
      <c r="F39" s="46"/>
      <c r="G39" s="44" t="s">
        <v>264</v>
      </c>
      <c r="H39" s="70">
        <v>14497038.91</v>
      </c>
      <c r="I39" s="61">
        <v>6800704.25</v>
      </c>
      <c r="J39" s="61">
        <v>5902447.22</v>
      </c>
      <c r="K39" s="61">
        <v>0</v>
      </c>
      <c r="L39" s="61">
        <v>1793887.44</v>
      </c>
      <c r="M39" s="61">
        <v>0</v>
      </c>
      <c r="N39" s="86">
        <v>46.91</v>
      </c>
      <c r="O39" s="86">
        <v>40.71</v>
      </c>
      <c r="P39" s="86">
        <v>0</v>
      </c>
      <c r="Q39" s="86">
        <v>12.37</v>
      </c>
      <c r="R39" s="87">
        <v>0</v>
      </c>
    </row>
    <row r="40" spans="1:18" ht="12.75">
      <c r="A40" s="263">
        <v>2</v>
      </c>
      <c r="B40" s="264">
        <v>25</v>
      </c>
      <c r="C40" s="264">
        <v>0</v>
      </c>
      <c r="D40" s="36">
        <v>0</v>
      </c>
      <c r="E40" s="36">
        <v>1</v>
      </c>
      <c r="F40" s="46"/>
      <c r="G40" s="44" t="s">
        <v>265</v>
      </c>
      <c r="H40" s="70">
        <v>11513466.07</v>
      </c>
      <c r="I40" s="61">
        <v>8478875.34</v>
      </c>
      <c r="J40" s="61">
        <v>2646041.83</v>
      </c>
      <c r="K40" s="61">
        <v>75400</v>
      </c>
      <c r="L40" s="61">
        <v>193148.9</v>
      </c>
      <c r="M40" s="61">
        <v>120000</v>
      </c>
      <c r="N40" s="86">
        <v>73.64</v>
      </c>
      <c r="O40" s="86">
        <v>22.98</v>
      </c>
      <c r="P40" s="86">
        <v>0.65</v>
      </c>
      <c r="Q40" s="86">
        <v>1.67</v>
      </c>
      <c r="R40" s="87">
        <v>1.04</v>
      </c>
    </row>
    <row r="41" spans="1:18" ht="12.75">
      <c r="A41" s="263">
        <v>2</v>
      </c>
      <c r="B41" s="264">
        <v>26</v>
      </c>
      <c r="C41" s="264">
        <v>0</v>
      </c>
      <c r="D41" s="36">
        <v>0</v>
      </c>
      <c r="E41" s="36">
        <v>1</v>
      </c>
      <c r="F41" s="46"/>
      <c r="G41" s="44" t="s">
        <v>266</v>
      </c>
      <c r="H41" s="70">
        <v>5855684.45</v>
      </c>
      <c r="I41" s="61">
        <v>4682907.96</v>
      </c>
      <c r="J41" s="61">
        <v>311119.6</v>
      </c>
      <c r="K41" s="61">
        <v>0</v>
      </c>
      <c r="L41" s="61">
        <v>256471.67</v>
      </c>
      <c r="M41" s="61">
        <v>605185.22</v>
      </c>
      <c r="N41" s="86">
        <v>79.97</v>
      </c>
      <c r="O41" s="86">
        <v>5.31</v>
      </c>
      <c r="P41" s="86">
        <v>0</v>
      </c>
      <c r="Q41" s="86">
        <v>4.37</v>
      </c>
      <c r="R41" s="87">
        <v>10.33</v>
      </c>
    </row>
    <row r="42" spans="1:18" s="107" customFormat="1" ht="15">
      <c r="A42" s="265"/>
      <c r="B42" s="266"/>
      <c r="C42" s="266"/>
      <c r="D42" s="120"/>
      <c r="E42" s="120"/>
      <c r="F42" s="121" t="s">
        <v>267</v>
      </c>
      <c r="G42" s="122"/>
      <c r="H42" s="124">
        <v>212046931.11</v>
      </c>
      <c r="I42" s="124">
        <v>140988590.66000003</v>
      </c>
      <c r="J42" s="124">
        <v>52039839.25</v>
      </c>
      <c r="K42" s="124">
        <v>694781.74</v>
      </c>
      <c r="L42" s="124">
        <v>12876555.69</v>
      </c>
      <c r="M42" s="124">
        <v>5447163.77</v>
      </c>
      <c r="N42" s="150">
        <v>66.48933324428154</v>
      </c>
      <c r="O42" s="150">
        <v>24.54166112076584</v>
      </c>
      <c r="P42" s="150">
        <v>0.3276547018921862</v>
      </c>
      <c r="Q42" s="150">
        <v>6.072502734463177</v>
      </c>
      <c r="R42" s="151">
        <v>2.568848198597256</v>
      </c>
    </row>
    <row r="43" spans="1:18" ht="12.75">
      <c r="A43" s="263">
        <v>2</v>
      </c>
      <c r="B43" s="264">
        <v>61</v>
      </c>
      <c r="C43" s="264">
        <v>0</v>
      </c>
      <c r="D43" s="36">
        <v>0</v>
      </c>
      <c r="E43" s="36">
        <v>2</v>
      </c>
      <c r="F43" s="46"/>
      <c r="G43" s="44" t="s">
        <v>268</v>
      </c>
      <c r="H43" s="70">
        <v>32993815.41</v>
      </c>
      <c r="I43" s="61">
        <v>22145307.89</v>
      </c>
      <c r="J43" s="61">
        <v>3998475.29</v>
      </c>
      <c r="K43" s="61">
        <v>8000</v>
      </c>
      <c r="L43" s="61">
        <v>1928557.46</v>
      </c>
      <c r="M43" s="61">
        <v>4913474.77</v>
      </c>
      <c r="N43" s="86">
        <v>67.11</v>
      </c>
      <c r="O43" s="86">
        <v>12.11</v>
      </c>
      <c r="P43" s="86">
        <v>0.02</v>
      </c>
      <c r="Q43" s="86">
        <v>5.84</v>
      </c>
      <c r="R43" s="87">
        <v>14.89</v>
      </c>
    </row>
    <row r="44" spans="1:18" ht="12.75">
      <c r="A44" s="263">
        <v>2</v>
      </c>
      <c r="B44" s="264">
        <v>62</v>
      </c>
      <c r="C44" s="264">
        <v>0</v>
      </c>
      <c r="D44" s="36">
        <v>0</v>
      </c>
      <c r="E44" s="36">
        <v>2</v>
      </c>
      <c r="F44" s="46"/>
      <c r="G44" s="44" t="s">
        <v>269</v>
      </c>
      <c r="H44" s="70">
        <v>35277988.48</v>
      </c>
      <c r="I44" s="61">
        <v>26968294.01</v>
      </c>
      <c r="J44" s="61">
        <v>7005750.84</v>
      </c>
      <c r="K44" s="61">
        <v>56000</v>
      </c>
      <c r="L44" s="61">
        <v>714254.63</v>
      </c>
      <c r="M44" s="61">
        <v>533689</v>
      </c>
      <c r="N44" s="86">
        <v>76.44</v>
      </c>
      <c r="O44" s="86">
        <v>19.85</v>
      </c>
      <c r="P44" s="86">
        <v>0.15</v>
      </c>
      <c r="Q44" s="86">
        <v>2.02</v>
      </c>
      <c r="R44" s="87">
        <v>1.51</v>
      </c>
    </row>
    <row r="45" spans="1:18" ht="12.75">
      <c r="A45" s="263">
        <v>2</v>
      </c>
      <c r="B45" s="264">
        <v>64</v>
      </c>
      <c r="C45" s="264">
        <v>0</v>
      </c>
      <c r="D45" s="36">
        <v>0</v>
      </c>
      <c r="E45" s="36">
        <v>2</v>
      </c>
      <c r="F45" s="46"/>
      <c r="G45" s="44" t="s">
        <v>270</v>
      </c>
      <c r="H45" s="70">
        <v>143775127.22</v>
      </c>
      <c r="I45" s="61">
        <v>91874988.76</v>
      </c>
      <c r="J45" s="61">
        <v>41035613.12</v>
      </c>
      <c r="K45" s="61">
        <v>630781.74</v>
      </c>
      <c r="L45" s="61">
        <v>10233743.6</v>
      </c>
      <c r="M45" s="61">
        <v>0</v>
      </c>
      <c r="N45" s="86">
        <v>63.9</v>
      </c>
      <c r="O45" s="86">
        <v>28.54</v>
      </c>
      <c r="P45" s="86">
        <v>0.43</v>
      </c>
      <c r="Q45" s="86">
        <v>7.11</v>
      </c>
      <c r="R45" s="87">
        <v>0</v>
      </c>
    </row>
    <row r="46" spans="1:18" s="107" customFormat="1" ht="15">
      <c r="A46" s="265"/>
      <c r="B46" s="266"/>
      <c r="C46" s="266"/>
      <c r="D46" s="120"/>
      <c r="E46" s="120"/>
      <c r="F46" s="121" t="s">
        <v>271</v>
      </c>
      <c r="G46" s="122"/>
      <c r="H46" s="124">
        <v>635091273.5699999</v>
      </c>
      <c r="I46" s="124">
        <v>438643500.09</v>
      </c>
      <c r="J46" s="124">
        <v>152388058.19</v>
      </c>
      <c r="K46" s="124">
        <v>1527637.72</v>
      </c>
      <c r="L46" s="124">
        <v>9643872.14</v>
      </c>
      <c r="M46" s="124">
        <v>32888205.43</v>
      </c>
      <c r="N46" s="150">
        <v>69.06778889029287</v>
      </c>
      <c r="O46" s="150">
        <v>23.994670456325164</v>
      </c>
      <c r="P46" s="150">
        <v>0.24053829482064576</v>
      </c>
      <c r="Q46" s="150">
        <v>1.5185017557853517</v>
      </c>
      <c r="R46" s="151">
        <v>5.178500602775965</v>
      </c>
    </row>
    <row r="47" spans="1:18" s="107" customFormat="1" ht="15">
      <c r="A47" s="265"/>
      <c r="B47" s="266"/>
      <c r="C47" s="266"/>
      <c r="D47" s="120"/>
      <c r="E47" s="120"/>
      <c r="F47" s="121" t="s">
        <v>272</v>
      </c>
      <c r="G47" s="122"/>
      <c r="H47" s="124">
        <v>211440036.79999998</v>
      </c>
      <c r="I47" s="124">
        <v>144488244.04</v>
      </c>
      <c r="J47" s="124">
        <v>50181590.76</v>
      </c>
      <c r="K47" s="124">
        <v>399293</v>
      </c>
      <c r="L47" s="124">
        <v>5434482.549999999</v>
      </c>
      <c r="M47" s="124">
        <v>10936426.45</v>
      </c>
      <c r="N47" s="150">
        <v>68.33532864765374</v>
      </c>
      <c r="O47" s="150">
        <v>23.733249161069008</v>
      </c>
      <c r="P47" s="150">
        <v>0.1888445566142656</v>
      </c>
      <c r="Q47" s="150">
        <v>2.570223989858859</v>
      </c>
      <c r="R47" s="151">
        <v>5.172353644804133</v>
      </c>
    </row>
    <row r="48" spans="1:18" ht="12.75">
      <c r="A48" s="263">
        <v>2</v>
      </c>
      <c r="B48" s="264">
        <v>2</v>
      </c>
      <c r="C48" s="264">
        <v>1</v>
      </c>
      <c r="D48" s="36">
        <v>1</v>
      </c>
      <c r="E48" s="36">
        <v>0</v>
      </c>
      <c r="F48" s="46"/>
      <c r="G48" s="44" t="s">
        <v>273</v>
      </c>
      <c r="H48" s="70">
        <v>8532165.45</v>
      </c>
      <c r="I48" s="61">
        <v>6433989.66</v>
      </c>
      <c r="J48" s="61">
        <v>1536280.61</v>
      </c>
      <c r="K48" s="61">
        <v>1200</v>
      </c>
      <c r="L48" s="61">
        <v>32396.58</v>
      </c>
      <c r="M48" s="61">
        <v>528298.6</v>
      </c>
      <c r="N48" s="86">
        <v>75.4</v>
      </c>
      <c r="O48" s="86">
        <v>18</v>
      </c>
      <c r="P48" s="86">
        <v>0.01</v>
      </c>
      <c r="Q48" s="86">
        <v>0.37</v>
      </c>
      <c r="R48" s="87">
        <v>6.19</v>
      </c>
    </row>
    <row r="49" spans="1:18" ht="12.75">
      <c r="A49" s="263">
        <v>2</v>
      </c>
      <c r="B49" s="264">
        <v>21</v>
      </c>
      <c r="C49" s="264">
        <v>1</v>
      </c>
      <c r="D49" s="36">
        <v>1</v>
      </c>
      <c r="E49" s="36">
        <v>0</v>
      </c>
      <c r="F49" s="46"/>
      <c r="G49" s="44" t="s">
        <v>274</v>
      </c>
      <c r="H49" s="70">
        <v>5437542.39</v>
      </c>
      <c r="I49" s="61">
        <v>3859104.39</v>
      </c>
      <c r="J49" s="61">
        <v>1376408</v>
      </c>
      <c r="K49" s="61">
        <v>0</v>
      </c>
      <c r="L49" s="61">
        <v>2030</v>
      </c>
      <c r="M49" s="61">
        <v>200000</v>
      </c>
      <c r="N49" s="86">
        <v>70.97</v>
      </c>
      <c r="O49" s="86">
        <v>25.31</v>
      </c>
      <c r="P49" s="86">
        <v>0</v>
      </c>
      <c r="Q49" s="86">
        <v>0.03</v>
      </c>
      <c r="R49" s="87">
        <v>3.67</v>
      </c>
    </row>
    <row r="50" spans="1:18" ht="12.75">
      <c r="A50" s="263">
        <v>2</v>
      </c>
      <c r="B50" s="264">
        <v>1</v>
      </c>
      <c r="C50" s="264">
        <v>1</v>
      </c>
      <c r="D50" s="36">
        <v>1</v>
      </c>
      <c r="E50" s="36">
        <v>0</v>
      </c>
      <c r="F50" s="46"/>
      <c r="G50" s="44" t="s">
        <v>275</v>
      </c>
      <c r="H50" s="70">
        <v>10556692.38</v>
      </c>
      <c r="I50" s="61">
        <v>6724434.04</v>
      </c>
      <c r="J50" s="61">
        <v>1952799.42</v>
      </c>
      <c r="K50" s="61">
        <v>29000</v>
      </c>
      <c r="L50" s="61">
        <v>374632.62</v>
      </c>
      <c r="M50" s="61">
        <v>1475826.3</v>
      </c>
      <c r="N50" s="86">
        <v>63.69</v>
      </c>
      <c r="O50" s="86">
        <v>18.49</v>
      </c>
      <c r="P50" s="86">
        <v>0.27</v>
      </c>
      <c r="Q50" s="86">
        <v>3.54</v>
      </c>
      <c r="R50" s="87">
        <v>13.98</v>
      </c>
    </row>
    <row r="51" spans="1:18" ht="12.75">
      <c r="A51" s="263">
        <v>2</v>
      </c>
      <c r="B51" s="264">
        <v>9</v>
      </c>
      <c r="C51" s="264">
        <v>1</v>
      </c>
      <c r="D51" s="36">
        <v>1</v>
      </c>
      <c r="E51" s="36">
        <v>0</v>
      </c>
      <c r="F51" s="46"/>
      <c r="G51" s="44" t="s">
        <v>276</v>
      </c>
      <c r="H51" s="70">
        <v>3855118.17</v>
      </c>
      <c r="I51" s="61">
        <v>2626690.91</v>
      </c>
      <c r="J51" s="61">
        <v>784508.27</v>
      </c>
      <c r="K51" s="61">
        <v>0</v>
      </c>
      <c r="L51" s="61">
        <v>443918.99</v>
      </c>
      <c r="M51" s="61">
        <v>0</v>
      </c>
      <c r="N51" s="86">
        <v>68.13</v>
      </c>
      <c r="O51" s="86">
        <v>20.34</v>
      </c>
      <c r="P51" s="86">
        <v>0</v>
      </c>
      <c r="Q51" s="86">
        <v>11.51</v>
      </c>
      <c r="R51" s="87">
        <v>0</v>
      </c>
    </row>
    <row r="52" spans="1:18" ht="12.75">
      <c r="A52" s="263">
        <v>2</v>
      </c>
      <c r="B52" s="264">
        <v>8</v>
      </c>
      <c r="C52" s="264">
        <v>1</v>
      </c>
      <c r="D52" s="36">
        <v>1</v>
      </c>
      <c r="E52" s="36">
        <v>0</v>
      </c>
      <c r="F52" s="46"/>
      <c r="G52" s="44" t="s">
        <v>277</v>
      </c>
      <c r="H52" s="70">
        <v>2336227.84</v>
      </c>
      <c r="I52" s="61">
        <v>978743.69</v>
      </c>
      <c r="J52" s="61">
        <v>744984.15</v>
      </c>
      <c r="K52" s="61">
        <v>500</v>
      </c>
      <c r="L52" s="61">
        <v>0</v>
      </c>
      <c r="M52" s="61">
        <v>612000</v>
      </c>
      <c r="N52" s="86">
        <v>41.89</v>
      </c>
      <c r="O52" s="86">
        <v>31.88</v>
      </c>
      <c r="P52" s="86">
        <v>0.02</v>
      </c>
      <c r="Q52" s="86">
        <v>0</v>
      </c>
      <c r="R52" s="87">
        <v>26.19</v>
      </c>
    </row>
    <row r="53" spans="1:18" ht="12.75">
      <c r="A53" s="263">
        <v>2</v>
      </c>
      <c r="B53" s="264">
        <v>2</v>
      </c>
      <c r="C53" s="264">
        <v>2</v>
      </c>
      <c r="D53" s="36">
        <v>1</v>
      </c>
      <c r="E53" s="36">
        <v>0</v>
      </c>
      <c r="F53" s="46"/>
      <c r="G53" s="44" t="s">
        <v>278</v>
      </c>
      <c r="H53" s="70">
        <v>9662592.83</v>
      </c>
      <c r="I53" s="61">
        <v>7823936.51</v>
      </c>
      <c r="J53" s="61">
        <v>1181187.98</v>
      </c>
      <c r="K53" s="61">
        <v>0</v>
      </c>
      <c r="L53" s="61">
        <v>507468.34</v>
      </c>
      <c r="M53" s="61">
        <v>150000</v>
      </c>
      <c r="N53" s="86">
        <v>80.97</v>
      </c>
      <c r="O53" s="86">
        <v>12.22</v>
      </c>
      <c r="P53" s="86">
        <v>0</v>
      </c>
      <c r="Q53" s="86">
        <v>5.25</v>
      </c>
      <c r="R53" s="87">
        <v>1.55</v>
      </c>
    </row>
    <row r="54" spans="1:18" ht="12.75">
      <c r="A54" s="263">
        <v>2</v>
      </c>
      <c r="B54" s="264">
        <v>3</v>
      </c>
      <c r="C54" s="264">
        <v>1</v>
      </c>
      <c r="D54" s="36">
        <v>1</v>
      </c>
      <c r="E54" s="36">
        <v>0</v>
      </c>
      <c r="F54" s="46"/>
      <c r="G54" s="44" t="s">
        <v>279</v>
      </c>
      <c r="H54" s="70">
        <v>19075119.58</v>
      </c>
      <c r="I54" s="61">
        <v>10433223.99</v>
      </c>
      <c r="J54" s="61">
        <v>2256423.62</v>
      </c>
      <c r="K54" s="61">
        <v>15000</v>
      </c>
      <c r="L54" s="61">
        <v>370471.97</v>
      </c>
      <c r="M54" s="61">
        <v>6000000</v>
      </c>
      <c r="N54" s="86">
        <v>54.69</v>
      </c>
      <c r="O54" s="86">
        <v>11.82</v>
      </c>
      <c r="P54" s="86">
        <v>0.07</v>
      </c>
      <c r="Q54" s="86">
        <v>1.94</v>
      </c>
      <c r="R54" s="87">
        <v>31.45</v>
      </c>
    </row>
    <row r="55" spans="1:18" ht="12.75">
      <c r="A55" s="263">
        <v>2</v>
      </c>
      <c r="B55" s="264">
        <v>5</v>
      </c>
      <c r="C55" s="264">
        <v>1</v>
      </c>
      <c r="D55" s="36">
        <v>1</v>
      </c>
      <c r="E55" s="36">
        <v>0</v>
      </c>
      <c r="F55" s="46"/>
      <c r="G55" s="44" t="s">
        <v>280</v>
      </c>
      <c r="H55" s="70">
        <v>5928453.78</v>
      </c>
      <c r="I55" s="61">
        <v>4240093.3</v>
      </c>
      <c r="J55" s="61">
        <v>1412055.28</v>
      </c>
      <c r="K55" s="61">
        <v>7000</v>
      </c>
      <c r="L55" s="61">
        <v>140378.2</v>
      </c>
      <c r="M55" s="61">
        <v>128927</v>
      </c>
      <c r="N55" s="86">
        <v>71.52</v>
      </c>
      <c r="O55" s="86">
        <v>23.81</v>
      </c>
      <c r="P55" s="86">
        <v>0.11</v>
      </c>
      <c r="Q55" s="86">
        <v>2.36</v>
      </c>
      <c r="R55" s="87">
        <v>2.17</v>
      </c>
    </row>
    <row r="56" spans="1:18" ht="12.75">
      <c r="A56" s="263">
        <v>2</v>
      </c>
      <c r="B56" s="264">
        <v>21</v>
      </c>
      <c r="C56" s="264">
        <v>2</v>
      </c>
      <c r="D56" s="36">
        <v>1</v>
      </c>
      <c r="E56" s="36">
        <v>0</v>
      </c>
      <c r="F56" s="46"/>
      <c r="G56" s="44" t="s">
        <v>281</v>
      </c>
      <c r="H56" s="70">
        <v>1719924.38</v>
      </c>
      <c r="I56" s="61">
        <v>1078979.38</v>
      </c>
      <c r="J56" s="61">
        <v>640945</v>
      </c>
      <c r="K56" s="61">
        <v>0</v>
      </c>
      <c r="L56" s="61">
        <v>0</v>
      </c>
      <c r="M56" s="61">
        <v>0</v>
      </c>
      <c r="N56" s="86">
        <v>62.73</v>
      </c>
      <c r="O56" s="86">
        <v>37.26</v>
      </c>
      <c r="P56" s="86">
        <v>0</v>
      </c>
      <c r="Q56" s="86">
        <v>0</v>
      </c>
      <c r="R56" s="87">
        <v>0</v>
      </c>
    </row>
    <row r="57" spans="1:18" ht="12.75">
      <c r="A57" s="263">
        <v>2</v>
      </c>
      <c r="B57" s="264">
        <v>7</v>
      </c>
      <c r="C57" s="264">
        <v>1</v>
      </c>
      <c r="D57" s="36">
        <v>1</v>
      </c>
      <c r="E57" s="36">
        <v>0</v>
      </c>
      <c r="F57" s="46"/>
      <c r="G57" s="44" t="s">
        <v>282</v>
      </c>
      <c r="H57" s="70">
        <v>6169993.43</v>
      </c>
      <c r="I57" s="61">
        <v>4672419.89</v>
      </c>
      <c r="J57" s="61">
        <v>1486073.54</v>
      </c>
      <c r="K57" s="61">
        <v>11500</v>
      </c>
      <c r="L57" s="61">
        <v>0</v>
      </c>
      <c r="M57" s="61">
        <v>0</v>
      </c>
      <c r="N57" s="86">
        <v>75.72</v>
      </c>
      <c r="O57" s="86">
        <v>24.08</v>
      </c>
      <c r="P57" s="86">
        <v>0.18</v>
      </c>
      <c r="Q57" s="86">
        <v>0</v>
      </c>
      <c r="R57" s="87">
        <v>0</v>
      </c>
    </row>
    <row r="58" spans="1:18" ht="12.75">
      <c r="A58" s="263">
        <v>2</v>
      </c>
      <c r="B58" s="264">
        <v>6</v>
      </c>
      <c r="C58" s="264">
        <v>1</v>
      </c>
      <c r="D58" s="36">
        <v>1</v>
      </c>
      <c r="E58" s="36">
        <v>0</v>
      </c>
      <c r="F58" s="46"/>
      <c r="G58" s="44" t="s">
        <v>283</v>
      </c>
      <c r="H58" s="70">
        <v>1005291.91</v>
      </c>
      <c r="I58" s="61">
        <v>746310.15</v>
      </c>
      <c r="J58" s="61">
        <v>189340</v>
      </c>
      <c r="K58" s="61">
        <v>0</v>
      </c>
      <c r="L58" s="61">
        <v>0</v>
      </c>
      <c r="M58" s="61">
        <v>69641.76</v>
      </c>
      <c r="N58" s="86">
        <v>74.23</v>
      </c>
      <c r="O58" s="86">
        <v>18.83</v>
      </c>
      <c r="P58" s="86">
        <v>0</v>
      </c>
      <c r="Q58" s="86">
        <v>0</v>
      </c>
      <c r="R58" s="87">
        <v>6.92</v>
      </c>
    </row>
    <row r="59" spans="1:18" ht="12.75">
      <c r="A59" s="263">
        <v>2</v>
      </c>
      <c r="B59" s="264">
        <v>8</v>
      </c>
      <c r="C59" s="264">
        <v>2</v>
      </c>
      <c r="D59" s="36">
        <v>1</v>
      </c>
      <c r="E59" s="36">
        <v>0</v>
      </c>
      <c r="F59" s="46"/>
      <c r="G59" s="44" t="s">
        <v>284</v>
      </c>
      <c r="H59" s="70">
        <v>8017965.68</v>
      </c>
      <c r="I59" s="61">
        <v>4956085.62</v>
      </c>
      <c r="J59" s="61">
        <v>2976409</v>
      </c>
      <c r="K59" s="61">
        <v>6250</v>
      </c>
      <c r="L59" s="61">
        <v>79221.06</v>
      </c>
      <c r="M59" s="61">
        <v>0</v>
      </c>
      <c r="N59" s="86">
        <v>61.81</v>
      </c>
      <c r="O59" s="86">
        <v>37.12</v>
      </c>
      <c r="P59" s="86">
        <v>0.07</v>
      </c>
      <c r="Q59" s="86">
        <v>0.98</v>
      </c>
      <c r="R59" s="87">
        <v>0</v>
      </c>
    </row>
    <row r="60" spans="1:18" ht="12.75">
      <c r="A60" s="263">
        <v>2</v>
      </c>
      <c r="B60" s="264">
        <v>6</v>
      </c>
      <c r="C60" s="264">
        <v>2</v>
      </c>
      <c r="D60" s="36">
        <v>1</v>
      </c>
      <c r="E60" s="36">
        <v>0</v>
      </c>
      <c r="F60" s="46"/>
      <c r="G60" s="44" t="s">
        <v>285</v>
      </c>
      <c r="H60" s="70">
        <v>4159375.55</v>
      </c>
      <c r="I60" s="61">
        <v>2823342.55</v>
      </c>
      <c r="J60" s="61">
        <v>1320233</v>
      </c>
      <c r="K60" s="61">
        <v>15800</v>
      </c>
      <c r="L60" s="61">
        <v>0</v>
      </c>
      <c r="M60" s="61">
        <v>0</v>
      </c>
      <c r="N60" s="86">
        <v>67.87</v>
      </c>
      <c r="O60" s="86">
        <v>31.74</v>
      </c>
      <c r="P60" s="86">
        <v>0.37</v>
      </c>
      <c r="Q60" s="86">
        <v>0</v>
      </c>
      <c r="R60" s="87">
        <v>0</v>
      </c>
    </row>
    <row r="61" spans="1:18" ht="12.75">
      <c r="A61" s="263">
        <v>2</v>
      </c>
      <c r="B61" s="264">
        <v>8</v>
      </c>
      <c r="C61" s="264">
        <v>3</v>
      </c>
      <c r="D61" s="36">
        <v>1</v>
      </c>
      <c r="E61" s="36">
        <v>0</v>
      </c>
      <c r="F61" s="46"/>
      <c r="G61" s="44" t="s">
        <v>286</v>
      </c>
      <c r="H61" s="70">
        <v>2808003.56</v>
      </c>
      <c r="I61" s="61">
        <v>1521133.16</v>
      </c>
      <c r="J61" s="61">
        <v>1230858</v>
      </c>
      <c r="K61" s="61">
        <v>1500</v>
      </c>
      <c r="L61" s="61">
        <v>47512.4</v>
      </c>
      <c r="M61" s="61">
        <v>7000</v>
      </c>
      <c r="N61" s="86">
        <v>54.17</v>
      </c>
      <c r="O61" s="86">
        <v>43.83</v>
      </c>
      <c r="P61" s="86">
        <v>0.05</v>
      </c>
      <c r="Q61" s="86">
        <v>1.69</v>
      </c>
      <c r="R61" s="87">
        <v>0.24</v>
      </c>
    </row>
    <row r="62" spans="1:18" ht="12.75">
      <c r="A62" s="263">
        <v>2</v>
      </c>
      <c r="B62" s="264">
        <v>10</v>
      </c>
      <c r="C62" s="264">
        <v>1</v>
      </c>
      <c r="D62" s="36">
        <v>1</v>
      </c>
      <c r="E62" s="36">
        <v>0</v>
      </c>
      <c r="F62" s="46"/>
      <c r="G62" s="44" t="s">
        <v>287</v>
      </c>
      <c r="H62" s="70">
        <v>5720791.05</v>
      </c>
      <c r="I62" s="61">
        <v>4306555.22</v>
      </c>
      <c r="J62" s="61">
        <v>1367865.83</v>
      </c>
      <c r="K62" s="61">
        <v>15500</v>
      </c>
      <c r="L62" s="61">
        <v>30870</v>
      </c>
      <c r="M62" s="61">
        <v>0</v>
      </c>
      <c r="N62" s="86">
        <v>75.27</v>
      </c>
      <c r="O62" s="86">
        <v>23.91</v>
      </c>
      <c r="P62" s="86">
        <v>0.27</v>
      </c>
      <c r="Q62" s="86">
        <v>0.53</v>
      </c>
      <c r="R62" s="87">
        <v>0</v>
      </c>
    </row>
    <row r="63" spans="1:18" ht="12.75">
      <c r="A63" s="263">
        <v>2</v>
      </c>
      <c r="B63" s="264">
        <v>11</v>
      </c>
      <c r="C63" s="264">
        <v>1</v>
      </c>
      <c r="D63" s="36">
        <v>1</v>
      </c>
      <c r="E63" s="36">
        <v>0</v>
      </c>
      <c r="F63" s="46"/>
      <c r="G63" s="44" t="s">
        <v>288</v>
      </c>
      <c r="H63" s="70">
        <v>12346309.15</v>
      </c>
      <c r="I63" s="61">
        <v>9457984.83</v>
      </c>
      <c r="J63" s="61">
        <v>2282595</v>
      </c>
      <c r="K63" s="61">
        <v>19000</v>
      </c>
      <c r="L63" s="61">
        <v>421224.32</v>
      </c>
      <c r="M63" s="61">
        <v>165505</v>
      </c>
      <c r="N63" s="86">
        <v>76.6</v>
      </c>
      <c r="O63" s="86">
        <v>18.48</v>
      </c>
      <c r="P63" s="86">
        <v>0.15</v>
      </c>
      <c r="Q63" s="86">
        <v>3.41</v>
      </c>
      <c r="R63" s="87">
        <v>1.34</v>
      </c>
    </row>
    <row r="64" spans="1:18" ht="12.75">
      <c r="A64" s="263">
        <v>2</v>
      </c>
      <c r="B64" s="264">
        <v>8</v>
      </c>
      <c r="C64" s="264">
        <v>4</v>
      </c>
      <c r="D64" s="36">
        <v>1</v>
      </c>
      <c r="E64" s="36">
        <v>0</v>
      </c>
      <c r="F64" s="46"/>
      <c r="G64" s="44" t="s">
        <v>289</v>
      </c>
      <c r="H64" s="70">
        <v>5681954.56</v>
      </c>
      <c r="I64" s="61">
        <v>3918833.56</v>
      </c>
      <c r="J64" s="61">
        <v>1515624</v>
      </c>
      <c r="K64" s="61">
        <v>0</v>
      </c>
      <c r="L64" s="61">
        <v>247497</v>
      </c>
      <c r="M64" s="61">
        <v>0</v>
      </c>
      <c r="N64" s="86">
        <v>68.96</v>
      </c>
      <c r="O64" s="86">
        <v>26.67</v>
      </c>
      <c r="P64" s="86">
        <v>0</v>
      </c>
      <c r="Q64" s="86">
        <v>4.35</v>
      </c>
      <c r="R64" s="87">
        <v>0</v>
      </c>
    </row>
    <row r="65" spans="1:18" ht="12.75">
      <c r="A65" s="263">
        <v>2</v>
      </c>
      <c r="B65" s="264">
        <v>14</v>
      </c>
      <c r="C65" s="264">
        <v>1</v>
      </c>
      <c r="D65" s="36">
        <v>1</v>
      </c>
      <c r="E65" s="36">
        <v>0</v>
      </c>
      <c r="F65" s="46"/>
      <c r="G65" s="44" t="s">
        <v>290</v>
      </c>
      <c r="H65" s="70">
        <v>8090128.5</v>
      </c>
      <c r="I65" s="61">
        <v>5850241</v>
      </c>
      <c r="J65" s="61">
        <v>791656</v>
      </c>
      <c r="K65" s="61">
        <v>7500</v>
      </c>
      <c r="L65" s="61">
        <v>303402.71</v>
      </c>
      <c r="M65" s="61">
        <v>1137328.79</v>
      </c>
      <c r="N65" s="86">
        <v>72.31</v>
      </c>
      <c r="O65" s="86">
        <v>9.78</v>
      </c>
      <c r="P65" s="86">
        <v>0.09</v>
      </c>
      <c r="Q65" s="86">
        <v>3.75</v>
      </c>
      <c r="R65" s="87">
        <v>14.05</v>
      </c>
    </row>
    <row r="66" spans="1:18" ht="12.75">
      <c r="A66" s="263">
        <v>2</v>
      </c>
      <c r="B66" s="264">
        <v>15</v>
      </c>
      <c r="C66" s="264">
        <v>1</v>
      </c>
      <c r="D66" s="36">
        <v>1</v>
      </c>
      <c r="E66" s="36">
        <v>0</v>
      </c>
      <c r="F66" s="46"/>
      <c r="G66" s="44" t="s">
        <v>291</v>
      </c>
      <c r="H66" s="70">
        <v>6015428.78</v>
      </c>
      <c r="I66" s="61">
        <v>5204973.78</v>
      </c>
      <c r="J66" s="61">
        <v>702378</v>
      </c>
      <c r="K66" s="61">
        <v>7500</v>
      </c>
      <c r="L66" s="61">
        <v>100577</v>
      </c>
      <c r="M66" s="61">
        <v>0</v>
      </c>
      <c r="N66" s="86">
        <v>86.52</v>
      </c>
      <c r="O66" s="86">
        <v>11.67</v>
      </c>
      <c r="P66" s="86">
        <v>0.12</v>
      </c>
      <c r="Q66" s="86">
        <v>1.67</v>
      </c>
      <c r="R66" s="87">
        <v>0</v>
      </c>
    </row>
    <row r="67" spans="1:18" ht="12.75">
      <c r="A67" s="263">
        <v>2</v>
      </c>
      <c r="B67" s="264">
        <v>6</v>
      </c>
      <c r="C67" s="264">
        <v>3</v>
      </c>
      <c r="D67" s="36">
        <v>1</v>
      </c>
      <c r="E67" s="36">
        <v>0</v>
      </c>
      <c r="F67" s="46"/>
      <c r="G67" s="44" t="s">
        <v>292</v>
      </c>
      <c r="H67" s="70">
        <v>2285950.5</v>
      </c>
      <c r="I67" s="61">
        <v>1274012.5</v>
      </c>
      <c r="J67" s="61">
        <v>1011938</v>
      </c>
      <c r="K67" s="61">
        <v>0</v>
      </c>
      <c r="L67" s="61">
        <v>0</v>
      </c>
      <c r="M67" s="61">
        <v>0</v>
      </c>
      <c r="N67" s="86">
        <v>55.73</v>
      </c>
      <c r="O67" s="86">
        <v>44.26</v>
      </c>
      <c r="P67" s="86">
        <v>0</v>
      </c>
      <c r="Q67" s="86">
        <v>0</v>
      </c>
      <c r="R67" s="87">
        <v>0</v>
      </c>
    </row>
    <row r="68" spans="1:18" ht="12.75">
      <c r="A68" s="263">
        <v>2</v>
      </c>
      <c r="B68" s="264">
        <v>2</v>
      </c>
      <c r="C68" s="264">
        <v>3</v>
      </c>
      <c r="D68" s="36">
        <v>1</v>
      </c>
      <c r="E68" s="36">
        <v>0</v>
      </c>
      <c r="F68" s="46"/>
      <c r="G68" s="44" t="s">
        <v>293</v>
      </c>
      <c r="H68" s="70">
        <v>3529136.32</v>
      </c>
      <c r="I68" s="61">
        <v>2274781.57</v>
      </c>
      <c r="J68" s="61">
        <v>1153214.75</v>
      </c>
      <c r="K68" s="61">
        <v>0</v>
      </c>
      <c r="L68" s="61">
        <v>0</v>
      </c>
      <c r="M68" s="61">
        <v>101140</v>
      </c>
      <c r="N68" s="86">
        <v>64.45</v>
      </c>
      <c r="O68" s="86">
        <v>32.67</v>
      </c>
      <c r="P68" s="86">
        <v>0</v>
      </c>
      <c r="Q68" s="86">
        <v>0</v>
      </c>
      <c r="R68" s="87">
        <v>2.86</v>
      </c>
    </row>
    <row r="69" spans="1:18" ht="12.75">
      <c r="A69" s="263">
        <v>2</v>
      </c>
      <c r="B69" s="264">
        <v>2</v>
      </c>
      <c r="C69" s="264">
        <v>4</v>
      </c>
      <c r="D69" s="36">
        <v>1</v>
      </c>
      <c r="E69" s="36">
        <v>0</v>
      </c>
      <c r="F69" s="46"/>
      <c r="G69" s="44" t="s">
        <v>294</v>
      </c>
      <c r="H69" s="70">
        <v>2209416.41</v>
      </c>
      <c r="I69" s="61">
        <v>1706905.83</v>
      </c>
      <c r="J69" s="61">
        <v>439510.58</v>
      </c>
      <c r="K69" s="61">
        <v>0</v>
      </c>
      <c r="L69" s="61">
        <v>0</v>
      </c>
      <c r="M69" s="61">
        <v>63000</v>
      </c>
      <c r="N69" s="86">
        <v>77.25</v>
      </c>
      <c r="O69" s="86">
        <v>19.89</v>
      </c>
      <c r="P69" s="86">
        <v>0</v>
      </c>
      <c r="Q69" s="86">
        <v>0</v>
      </c>
      <c r="R69" s="87">
        <v>2.85</v>
      </c>
    </row>
    <row r="70" spans="1:18" ht="12.75">
      <c r="A70" s="263">
        <v>2</v>
      </c>
      <c r="B70" s="264">
        <v>8</v>
      </c>
      <c r="C70" s="264">
        <v>5</v>
      </c>
      <c r="D70" s="36">
        <v>1</v>
      </c>
      <c r="E70" s="36">
        <v>0</v>
      </c>
      <c r="F70" s="46"/>
      <c r="G70" s="44" t="s">
        <v>295</v>
      </c>
      <c r="H70" s="70">
        <v>1848898.55</v>
      </c>
      <c r="I70" s="61">
        <v>1085487.41</v>
      </c>
      <c r="J70" s="61">
        <v>745006.82</v>
      </c>
      <c r="K70" s="61">
        <v>0</v>
      </c>
      <c r="L70" s="61">
        <v>14404.32</v>
      </c>
      <c r="M70" s="61">
        <v>4000</v>
      </c>
      <c r="N70" s="86">
        <v>58.7</v>
      </c>
      <c r="O70" s="86">
        <v>40.29</v>
      </c>
      <c r="P70" s="86">
        <v>0</v>
      </c>
      <c r="Q70" s="86">
        <v>0.77</v>
      </c>
      <c r="R70" s="87">
        <v>0.21</v>
      </c>
    </row>
    <row r="71" spans="1:18" ht="12.75">
      <c r="A71" s="263">
        <v>2</v>
      </c>
      <c r="B71" s="264">
        <v>21</v>
      </c>
      <c r="C71" s="264">
        <v>3</v>
      </c>
      <c r="D71" s="36">
        <v>1</v>
      </c>
      <c r="E71" s="36">
        <v>0</v>
      </c>
      <c r="F71" s="46"/>
      <c r="G71" s="44" t="s">
        <v>296</v>
      </c>
      <c r="H71" s="70">
        <v>1647500.62</v>
      </c>
      <c r="I71" s="61">
        <v>991526.62</v>
      </c>
      <c r="J71" s="61">
        <v>655974</v>
      </c>
      <c r="K71" s="61">
        <v>0</v>
      </c>
      <c r="L71" s="61">
        <v>0</v>
      </c>
      <c r="M71" s="61">
        <v>0</v>
      </c>
      <c r="N71" s="86">
        <v>60.18</v>
      </c>
      <c r="O71" s="86">
        <v>39.81</v>
      </c>
      <c r="P71" s="86">
        <v>0</v>
      </c>
      <c r="Q71" s="86">
        <v>0</v>
      </c>
      <c r="R71" s="87">
        <v>0</v>
      </c>
    </row>
    <row r="72" spans="1:18" ht="12.75">
      <c r="A72" s="263">
        <v>2</v>
      </c>
      <c r="B72" s="264">
        <v>6</v>
      </c>
      <c r="C72" s="264">
        <v>4</v>
      </c>
      <c r="D72" s="36">
        <v>1</v>
      </c>
      <c r="E72" s="36">
        <v>0</v>
      </c>
      <c r="F72" s="46"/>
      <c r="G72" s="44" t="s">
        <v>297</v>
      </c>
      <c r="H72" s="70">
        <v>1855619.71</v>
      </c>
      <c r="I72" s="61">
        <v>1292037.71</v>
      </c>
      <c r="J72" s="61">
        <v>497082</v>
      </c>
      <c r="K72" s="61">
        <v>0</v>
      </c>
      <c r="L72" s="61">
        <v>66500</v>
      </c>
      <c r="M72" s="61">
        <v>0</v>
      </c>
      <c r="N72" s="86">
        <v>69.62</v>
      </c>
      <c r="O72" s="86">
        <v>26.78</v>
      </c>
      <c r="P72" s="86">
        <v>0</v>
      </c>
      <c r="Q72" s="86">
        <v>3.58</v>
      </c>
      <c r="R72" s="87">
        <v>0</v>
      </c>
    </row>
    <row r="73" spans="1:18" ht="12.75">
      <c r="A73" s="263">
        <v>2</v>
      </c>
      <c r="B73" s="264">
        <v>19</v>
      </c>
      <c r="C73" s="264">
        <v>1</v>
      </c>
      <c r="D73" s="36">
        <v>1</v>
      </c>
      <c r="E73" s="36">
        <v>0</v>
      </c>
      <c r="F73" s="46"/>
      <c r="G73" s="44" t="s">
        <v>298</v>
      </c>
      <c r="H73" s="70">
        <v>12415767.17</v>
      </c>
      <c r="I73" s="61">
        <v>8772227</v>
      </c>
      <c r="J73" s="61">
        <v>2724465.62</v>
      </c>
      <c r="K73" s="61">
        <v>12700</v>
      </c>
      <c r="L73" s="61">
        <v>859225.55</v>
      </c>
      <c r="M73" s="61">
        <v>47149</v>
      </c>
      <c r="N73" s="86">
        <v>70.65</v>
      </c>
      <c r="O73" s="86">
        <v>21.94</v>
      </c>
      <c r="P73" s="86">
        <v>0.1</v>
      </c>
      <c r="Q73" s="86">
        <v>6.92</v>
      </c>
      <c r="R73" s="87">
        <v>0.37</v>
      </c>
    </row>
    <row r="74" spans="1:18" ht="12.75">
      <c r="A74" s="263">
        <v>2</v>
      </c>
      <c r="B74" s="264">
        <v>19</v>
      </c>
      <c r="C74" s="264">
        <v>2</v>
      </c>
      <c r="D74" s="36">
        <v>1</v>
      </c>
      <c r="E74" s="36">
        <v>0</v>
      </c>
      <c r="F74" s="46"/>
      <c r="G74" s="44" t="s">
        <v>299</v>
      </c>
      <c r="H74" s="70">
        <v>4897310.1</v>
      </c>
      <c r="I74" s="61">
        <v>3549926.1</v>
      </c>
      <c r="J74" s="61">
        <v>1340984</v>
      </c>
      <c r="K74" s="61">
        <v>6400</v>
      </c>
      <c r="L74" s="61">
        <v>0</v>
      </c>
      <c r="M74" s="61">
        <v>0</v>
      </c>
      <c r="N74" s="86">
        <v>72.48</v>
      </c>
      <c r="O74" s="86">
        <v>27.38</v>
      </c>
      <c r="P74" s="86">
        <v>0.13</v>
      </c>
      <c r="Q74" s="86">
        <v>0</v>
      </c>
      <c r="R74" s="87">
        <v>0</v>
      </c>
    </row>
    <row r="75" spans="1:18" ht="12.75">
      <c r="A75" s="263">
        <v>2</v>
      </c>
      <c r="B75" s="264">
        <v>10</v>
      </c>
      <c r="C75" s="264">
        <v>2</v>
      </c>
      <c r="D75" s="36">
        <v>1</v>
      </c>
      <c r="E75" s="36">
        <v>0</v>
      </c>
      <c r="F75" s="46"/>
      <c r="G75" s="44" t="s">
        <v>300</v>
      </c>
      <c r="H75" s="70">
        <v>2654218.41</v>
      </c>
      <c r="I75" s="61">
        <v>1325885.41</v>
      </c>
      <c r="J75" s="61">
        <v>1327333</v>
      </c>
      <c r="K75" s="61">
        <v>1000</v>
      </c>
      <c r="L75" s="61">
        <v>0</v>
      </c>
      <c r="M75" s="61">
        <v>0</v>
      </c>
      <c r="N75" s="86">
        <v>49.95</v>
      </c>
      <c r="O75" s="86">
        <v>50</v>
      </c>
      <c r="P75" s="86">
        <v>0.03</v>
      </c>
      <c r="Q75" s="86">
        <v>0</v>
      </c>
      <c r="R75" s="87">
        <v>0</v>
      </c>
    </row>
    <row r="76" spans="1:18" ht="12.75">
      <c r="A76" s="263">
        <v>2</v>
      </c>
      <c r="B76" s="264">
        <v>21</v>
      </c>
      <c r="C76" s="264">
        <v>9</v>
      </c>
      <c r="D76" s="36">
        <v>1</v>
      </c>
      <c r="E76" s="36">
        <v>0</v>
      </c>
      <c r="F76" s="46"/>
      <c r="G76" s="44" t="s">
        <v>301</v>
      </c>
      <c r="H76" s="70">
        <v>36439606.82</v>
      </c>
      <c r="I76" s="61">
        <v>24584383.93</v>
      </c>
      <c r="J76" s="61">
        <v>10543789.92</v>
      </c>
      <c r="K76" s="61">
        <v>35000</v>
      </c>
      <c r="L76" s="61">
        <v>1119582.97</v>
      </c>
      <c r="M76" s="61">
        <v>156850</v>
      </c>
      <c r="N76" s="86">
        <v>67.46</v>
      </c>
      <c r="O76" s="86">
        <v>28.93</v>
      </c>
      <c r="P76" s="86">
        <v>0.09</v>
      </c>
      <c r="Q76" s="86">
        <v>3.07</v>
      </c>
      <c r="R76" s="87">
        <v>0.43</v>
      </c>
    </row>
    <row r="77" spans="1:18" ht="12.75">
      <c r="A77" s="263">
        <v>2</v>
      </c>
      <c r="B77" s="264">
        <v>26</v>
      </c>
      <c r="C77" s="264">
        <v>1</v>
      </c>
      <c r="D77" s="36">
        <v>1</v>
      </c>
      <c r="E77" s="36">
        <v>0</v>
      </c>
      <c r="F77" s="46"/>
      <c r="G77" s="44" t="s">
        <v>302</v>
      </c>
      <c r="H77" s="70">
        <v>2263603.98</v>
      </c>
      <c r="I77" s="61">
        <v>1311581.98</v>
      </c>
      <c r="J77" s="61">
        <v>868362</v>
      </c>
      <c r="K77" s="61">
        <v>80000</v>
      </c>
      <c r="L77" s="61">
        <v>0</v>
      </c>
      <c r="M77" s="61">
        <v>3660</v>
      </c>
      <c r="N77" s="86">
        <v>57.94</v>
      </c>
      <c r="O77" s="86">
        <v>38.36</v>
      </c>
      <c r="P77" s="86">
        <v>3.53</v>
      </c>
      <c r="Q77" s="86">
        <v>0</v>
      </c>
      <c r="R77" s="87">
        <v>0.16</v>
      </c>
    </row>
    <row r="78" spans="1:18" ht="12.75">
      <c r="A78" s="263">
        <v>2</v>
      </c>
      <c r="B78" s="264">
        <v>25</v>
      </c>
      <c r="C78" s="264">
        <v>1</v>
      </c>
      <c r="D78" s="36">
        <v>1</v>
      </c>
      <c r="E78" s="36">
        <v>0</v>
      </c>
      <c r="F78" s="46"/>
      <c r="G78" s="44" t="s">
        <v>303</v>
      </c>
      <c r="H78" s="70">
        <v>767673.59</v>
      </c>
      <c r="I78" s="61">
        <v>587200.59</v>
      </c>
      <c r="J78" s="61">
        <v>130473</v>
      </c>
      <c r="K78" s="61">
        <v>0</v>
      </c>
      <c r="L78" s="61">
        <v>0</v>
      </c>
      <c r="M78" s="61">
        <v>50000</v>
      </c>
      <c r="N78" s="86">
        <v>76.49</v>
      </c>
      <c r="O78" s="86">
        <v>16.99</v>
      </c>
      <c r="P78" s="86">
        <v>0</v>
      </c>
      <c r="Q78" s="86">
        <v>0</v>
      </c>
      <c r="R78" s="87">
        <v>6.51</v>
      </c>
    </row>
    <row r="79" spans="1:18" ht="12.75">
      <c r="A79" s="263">
        <v>2</v>
      </c>
      <c r="B79" s="264">
        <v>25</v>
      </c>
      <c r="C79" s="264">
        <v>2</v>
      </c>
      <c r="D79" s="36">
        <v>1</v>
      </c>
      <c r="E79" s="36">
        <v>0</v>
      </c>
      <c r="F79" s="46"/>
      <c r="G79" s="44" t="s">
        <v>304</v>
      </c>
      <c r="H79" s="70">
        <v>6511564.8</v>
      </c>
      <c r="I79" s="61">
        <v>4924540.8</v>
      </c>
      <c r="J79" s="61">
        <v>1344382</v>
      </c>
      <c r="K79" s="61">
        <v>32000</v>
      </c>
      <c r="L79" s="61">
        <v>210642</v>
      </c>
      <c r="M79" s="61">
        <v>0</v>
      </c>
      <c r="N79" s="86">
        <v>75.62</v>
      </c>
      <c r="O79" s="86">
        <v>20.64</v>
      </c>
      <c r="P79" s="86">
        <v>0.49</v>
      </c>
      <c r="Q79" s="86">
        <v>3.23</v>
      </c>
      <c r="R79" s="87">
        <v>0</v>
      </c>
    </row>
    <row r="80" spans="1:18" ht="12.75">
      <c r="A80" s="263">
        <v>2</v>
      </c>
      <c r="B80" s="264">
        <v>26</v>
      </c>
      <c r="C80" s="264">
        <v>2</v>
      </c>
      <c r="D80" s="36">
        <v>1</v>
      </c>
      <c r="E80" s="36">
        <v>0</v>
      </c>
      <c r="F80" s="46"/>
      <c r="G80" s="44" t="s">
        <v>305</v>
      </c>
      <c r="H80" s="70">
        <v>4994690.85</v>
      </c>
      <c r="I80" s="61">
        <v>3150670.96</v>
      </c>
      <c r="J80" s="61">
        <v>1650450.37</v>
      </c>
      <c r="K80" s="61">
        <v>94943</v>
      </c>
      <c r="L80" s="61">
        <v>62526.52</v>
      </c>
      <c r="M80" s="61">
        <v>36100</v>
      </c>
      <c r="N80" s="86">
        <v>63.08</v>
      </c>
      <c r="O80" s="86">
        <v>33.04</v>
      </c>
      <c r="P80" s="86">
        <v>1.9</v>
      </c>
      <c r="Q80" s="86">
        <v>1.25</v>
      </c>
      <c r="R80" s="87">
        <v>0.72</v>
      </c>
    </row>
    <row r="81" spans="1:18" s="107" customFormat="1" ht="15">
      <c r="A81" s="265"/>
      <c r="B81" s="266"/>
      <c r="C81" s="266"/>
      <c r="D81" s="120"/>
      <c r="E81" s="120"/>
      <c r="F81" s="121" t="s">
        <v>306</v>
      </c>
      <c r="G81" s="122"/>
      <c r="H81" s="124">
        <v>185366053.08</v>
      </c>
      <c r="I81" s="124">
        <v>130025099.77</v>
      </c>
      <c r="J81" s="124">
        <v>38095605.57</v>
      </c>
      <c r="K81" s="124">
        <v>752031.81</v>
      </c>
      <c r="L81" s="124">
        <v>2022110.98</v>
      </c>
      <c r="M81" s="124">
        <v>14471204.95</v>
      </c>
      <c r="N81" s="150">
        <v>70.14504414887874</v>
      </c>
      <c r="O81" s="150">
        <v>20.551554579175697</v>
      </c>
      <c r="P81" s="150">
        <v>0.40570093472046864</v>
      </c>
      <c r="Q81" s="150">
        <v>1.0908744866716777</v>
      </c>
      <c r="R81" s="151">
        <v>7.806825850553412</v>
      </c>
    </row>
    <row r="82" spans="1:18" ht="12.75">
      <c r="A82" s="263">
        <v>2</v>
      </c>
      <c r="B82" s="264">
        <v>1</v>
      </c>
      <c r="C82" s="264">
        <v>2</v>
      </c>
      <c r="D82" s="36">
        <v>2</v>
      </c>
      <c r="E82" s="36">
        <v>0</v>
      </c>
      <c r="F82" s="46"/>
      <c r="G82" s="44" t="s">
        <v>275</v>
      </c>
      <c r="H82" s="70">
        <v>3777688.2</v>
      </c>
      <c r="I82" s="61">
        <v>2783342.2</v>
      </c>
      <c r="J82" s="61">
        <v>594346</v>
      </c>
      <c r="K82" s="61">
        <v>0</v>
      </c>
      <c r="L82" s="61">
        <v>0</v>
      </c>
      <c r="M82" s="61">
        <v>400000</v>
      </c>
      <c r="N82" s="86">
        <v>73.67</v>
      </c>
      <c r="O82" s="86">
        <v>15.73</v>
      </c>
      <c r="P82" s="86">
        <v>0</v>
      </c>
      <c r="Q82" s="86">
        <v>0</v>
      </c>
      <c r="R82" s="87">
        <v>10.58</v>
      </c>
    </row>
    <row r="83" spans="1:18" ht="12.75">
      <c r="A83" s="263">
        <v>2</v>
      </c>
      <c r="B83" s="264">
        <v>17</v>
      </c>
      <c r="C83" s="264">
        <v>1</v>
      </c>
      <c r="D83" s="36">
        <v>2</v>
      </c>
      <c r="E83" s="36">
        <v>0</v>
      </c>
      <c r="F83" s="46"/>
      <c r="G83" s="44" t="s">
        <v>307</v>
      </c>
      <c r="H83" s="70">
        <v>1461176.33</v>
      </c>
      <c r="I83" s="61">
        <v>1249922.21</v>
      </c>
      <c r="J83" s="61">
        <v>211254.12</v>
      </c>
      <c r="K83" s="61">
        <v>0</v>
      </c>
      <c r="L83" s="61">
        <v>0</v>
      </c>
      <c r="M83" s="61">
        <v>0</v>
      </c>
      <c r="N83" s="86">
        <v>85.54</v>
      </c>
      <c r="O83" s="86">
        <v>14.45</v>
      </c>
      <c r="P83" s="86">
        <v>0</v>
      </c>
      <c r="Q83" s="86">
        <v>0</v>
      </c>
      <c r="R83" s="87">
        <v>0</v>
      </c>
    </row>
    <row r="84" spans="1:18" ht="12.75">
      <c r="A84" s="263">
        <v>2</v>
      </c>
      <c r="B84" s="264">
        <v>9</v>
      </c>
      <c r="C84" s="264">
        <v>2</v>
      </c>
      <c r="D84" s="36">
        <v>2</v>
      </c>
      <c r="E84" s="36">
        <v>0</v>
      </c>
      <c r="F84" s="46"/>
      <c r="G84" s="44" t="s">
        <v>276</v>
      </c>
      <c r="H84" s="70">
        <v>4878034.15</v>
      </c>
      <c r="I84" s="61">
        <v>2714667.5</v>
      </c>
      <c r="J84" s="61">
        <v>2143366.65</v>
      </c>
      <c r="K84" s="61">
        <v>0</v>
      </c>
      <c r="L84" s="61">
        <v>20000</v>
      </c>
      <c r="M84" s="61">
        <v>0</v>
      </c>
      <c r="N84" s="86">
        <v>55.65</v>
      </c>
      <c r="O84" s="86">
        <v>43.93</v>
      </c>
      <c r="P84" s="86">
        <v>0</v>
      </c>
      <c r="Q84" s="86">
        <v>0.41</v>
      </c>
      <c r="R84" s="87">
        <v>0</v>
      </c>
    </row>
    <row r="85" spans="1:18" ht="12.75">
      <c r="A85" s="263">
        <v>2</v>
      </c>
      <c r="B85" s="264">
        <v>24</v>
      </c>
      <c r="C85" s="264">
        <v>2</v>
      </c>
      <c r="D85" s="36">
        <v>2</v>
      </c>
      <c r="E85" s="36">
        <v>0</v>
      </c>
      <c r="F85" s="46"/>
      <c r="G85" s="44" t="s">
        <v>308</v>
      </c>
      <c r="H85" s="70">
        <v>1317867.35</v>
      </c>
      <c r="I85" s="61">
        <v>928154.35</v>
      </c>
      <c r="J85" s="61">
        <v>389713</v>
      </c>
      <c r="K85" s="61">
        <v>0</v>
      </c>
      <c r="L85" s="61">
        <v>0</v>
      </c>
      <c r="M85" s="61">
        <v>0</v>
      </c>
      <c r="N85" s="86">
        <v>70.42</v>
      </c>
      <c r="O85" s="86">
        <v>29.57</v>
      </c>
      <c r="P85" s="86">
        <v>0</v>
      </c>
      <c r="Q85" s="86">
        <v>0</v>
      </c>
      <c r="R85" s="87">
        <v>0</v>
      </c>
    </row>
    <row r="86" spans="1:18" ht="12.75">
      <c r="A86" s="263">
        <v>2</v>
      </c>
      <c r="B86" s="264">
        <v>13</v>
      </c>
      <c r="C86" s="264">
        <v>1</v>
      </c>
      <c r="D86" s="36">
        <v>2</v>
      </c>
      <c r="E86" s="36">
        <v>0</v>
      </c>
      <c r="F86" s="46"/>
      <c r="G86" s="44" t="s">
        <v>309</v>
      </c>
      <c r="H86" s="70">
        <v>2199628.45</v>
      </c>
      <c r="I86" s="61">
        <v>1919051.02</v>
      </c>
      <c r="J86" s="61">
        <v>274577.43</v>
      </c>
      <c r="K86" s="61">
        <v>0</v>
      </c>
      <c r="L86" s="61">
        <v>0</v>
      </c>
      <c r="M86" s="61">
        <v>6000</v>
      </c>
      <c r="N86" s="86">
        <v>87.24</v>
      </c>
      <c r="O86" s="86">
        <v>12.48</v>
      </c>
      <c r="P86" s="86">
        <v>0</v>
      </c>
      <c r="Q86" s="86">
        <v>0</v>
      </c>
      <c r="R86" s="87">
        <v>0.27</v>
      </c>
    </row>
    <row r="87" spans="1:18" ht="12.75">
      <c r="A87" s="263">
        <v>2</v>
      </c>
      <c r="B87" s="264">
        <v>21</v>
      </c>
      <c r="C87" s="264">
        <v>4</v>
      </c>
      <c r="D87" s="36">
        <v>2</v>
      </c>
      <c r="E87" s="36">
        <v>0</v>
      </c>
      <c r="F87" s="46"/>
      <c r="G87" s="44" t="s">
        <v>310</v>
      </c>
      <c r="H87" s="70">
        <v>1649866.73</v>
      </c>
      <c r="I87" s="61">
        <v>1140342.73</v>
      </c>
      <c r="J87" s="61">
        <v>467332</v>
      </c>
      <c r="K87" s="61">
        <v>0</v>
      </c>
      <c r="L87" s="61">
        <v>0</v>
      </c>
      <c r="M87" s="61">
        <v>42192</v>
      </c>
      <c r="N87" s="86">
        <v>69.11</v>
      </c>
      <c r="O87" s="86">
        <v>28.32</v>
      </c>
      <c r="P87" s="86">
        <v>0</v>
      </c>
      <c r="Q87" s="86">
        <v>0</v>
      </c>
      <c r="R87" s="87">
        <v>2.55</v>
      </c>
    </row>
    <row r="88" spans="1:18" ht="12.75">
      <c r="A88" s="263">
        <v>2</v>
      </c>
      <c r="B88" s="264">
        <v>23</v>
      </c>
      <c r="C88" s="264">
        <v>1</v>
      </c>
      <c r="D88" s="36">
        <v>2</v>
      </c>
      <c r="E88" s="36">
        <v>0</v>
      </c>
      <c r="F88" s="46"/>
      <c r="G88" s="44" t="s">
        <v>311</v>
      </c>
      <c r="H88" s="70">
        <v>2672389.8</v>
      </c>
      <c r="I88" s="61">
        <v>2188362.8</v>
      </c>
      <c r="J88" s="61">
        <v>342527</v>
      </c>
      <c r="K88" s="61">
        <v>1500</v>
      </c>
      <c r="L88" s="61">
        <v>80000</v>
      </c>
      <c r="M88" s="61">
        <v>60000</v>
      </c>
      <c r="N88" s="86">
        <v>81.88</v>
      </c>
      <c r="O88" s="86">
        <v>12.81</v>
      </c>
      <c r="P88" s="86">
        <v>0.05</v>
      </c>
      <c r="Q88" s="86">
        <v>2.99</v>
      </c>
      <c r="R88" s="87">
        <v>2.24</v>
      </c>
    </row>
    <row r="89" spans="1:18" ht="12.75">
      <c r="A89" s="263">
        <v>2</v>
      </c>
      <c r="B89" s="264">
        <v>23</v>
      </c>
      <c r="C89" s="264">
        <v>2</v>
      </c>
      <c r="D89" s="36">
        <v>2</v>
      </c>
      <c r="E89" s="36">
        <v>0</v>
      </c>
      <c r="F89" s="46"/>
      <c r="G89" s="44" t="s">
        <v>312</v>
      </c>
      <c r="H89" s="70">
        <v>4307615.33</v>
      </c>
      <c r="I89" s="61">
        <v>2999392.33</v>
      </c>
      <c r="J89" s="61">
        <v>487723</v>
      </c>
      <c r="K89" s="61">
        <v>500</v>
      </c>
      <c r="L89" s="61">
        <v>0</v>
      </c>
      <c r="M89" s="61">
        <v>820000</v>
      </c>
      <c r="N89" s="86">
        <v>69.62</v>
      </c>
      <c r="O89" s="86">
        <v>11.32</v>
      </c>
      <c r="P89" s="86">
        <v>0.01</v>
      </c>
      <c r="Q89" s="86">
        <v>0</v>
      </c>
      <c r="R89" s="87">
        <v>19.03</v>
      </c>
    </row>
    <row r="90" spans="1:18" ht="12.75">
      <c r="A90" s="263">
        <v>2</v>
      </c>
      <c r="B90" s="264">
        <v>19</v>
      </c>
      <c r="C90" s="264">
        <v>3</v>
      </c>
      <c r="D90" s="36">
        <v>2</v>
      </c>
      <c r="E90" s="36">
        <v>0</v>
      </c>
      <c r="F90" s="46"/>
      <c r="G90" s="44" t="s">
        <v>313</v>
      </c>
      <c r="H90" s="70">
        <v>1970396.65</v>
      </c>
      <c r="I90" s="61">
        <v>1417406.62</v>
      </c>
      <c r="J90" s="61">
        <v>479346</v>
      </c>
      <c r="K90" s="61">
        <v>0</v>
      </c>
      <c r="L90" s="61">
        <v>0</v>
      </c>
      <c r="M90" s="61">
        <v>73644.03</v>
      </c>
      <c r="N90" s="86">
        <v>71.93</v>
      </c>
      <c r="O90" s="86">
        <v>24.32</v>
      </c>
      <c r="P90" s="86">
        <v>0</v>
      </c>
      <c r="Q90" s="86">
        <v>0</v>
      </c>
      <c r="R90" s="87">
        <v>3.73</v>
      </c>
    </row>
    <row r="91" spans="1:18" ht="12.75">
      <c r="A91" s="263">
        <v>2</v>
      </c>
      <c r="B91" s="264">
        <v>14</v>
      </c>
      <c r="C91" s="264">
        <v>3</v>
      </c>
      <c r="D91" s="36">
        <v>2</v>
      </c>
      <c r="E91" s="36">
        <v>0</v>
      </c>
      <c r="F91" s="46"/>
      <c r="G91" s="44" t="s">
        <v>314</v>
      </c>
      <c r="H91" s="70">
        <v>2070745.93</v>
      </c>
      <c r="I91" s="61">
        <v>1257541.68</v>
      </c>
      <c r="J91" s="61">
        <v>813204.25</v>
      </c>
      <c r="K91" s="61">
        <v>0</v>
      </c>
      <c r="L91" s="61">
        <v>0</v>
      </c>
      <c r="M91" s="61">
        <v>0</v>
      </c>
      <c r="N91" s="86">
        <v>60.72</v>
      </c>
      <c r="O91" s="86">
        <v>39.27</v>
      </c>
      <c r="P91" s="86">
        <v>0</v>
      </c>
      <c r="Q91" s="86">
        <v>0</v>
      </c>
      <c r="R91" s="87">
        <v>0</v>
      </c>
    </row>
    <row r="92" spans="1:18" ht="12.75">
      <c r="A92" s="263">
        <v>2</v>
      </c>
      <c r="B92" s="264">
        <v>15</v>
      </c>
      <c r="C92" s="264">
        <v>2</v>
      </c>
      <c r="D92" s="36">
        <v>2</v>
      </c>
      <c r="E92" s="36">
        <v>0</v>
      </c>
      <c r="F92" s="46"/>
      <c r="G92" s="44" t="s">
        <v>315</v>
      </c>
      <c r="H92" s="70">
        <v>1542444.07</v>
      </c>
      <c r="I92" s="61">
        <v>1220453.07</v>
      </c>
      <c r="J92" s="61">
        <v>321991</v>
      </c>
      <c r="K92" s="61">
        <v>0</v>
      </c>
      <c r="L92" s="61">
        <v>0</v>
      </c>
      <c r="M92" s="61">
        <v>0</v>
      </c>
      <c r="N92" s="86">
        <v>79.12</v>
      </c>
      <c r="O92" s="86">
        <v>20.87</v>
      </c>
      <c r="P92" s="86">
        <v>0</v>
      </c>
      <c r="Q92" s="86">
        <v>0</v>
      </c>
      <c r="R92" s="87">
        <v>0</v>
      </c>
    </row>
    <row r="93" spans="1:18" ht="12.75">
      <c r="A93" s="263">
        <v>2</v>
      </c>
      <c r="B93" s="264">
        <v>14</v>
      </c>
      <c r="C93" s="264">
        <v>4</v>
      </c>
      <c r="D93" s="36">
        <v>2</v>
      </c>
      <c r="E93" s="36">
        <v>0</v>
      </c>
      <c r="F93" s="46"/>
      <c r="G93" s="44" t="s">
        <v>316</v>
      </c>
      <c r="H93" s="70">
        <v>1540381.72</v>
      </c>
      <c r="I93" s="61">
        <v>1281693.63</v>
      </c>
      <c r="J93" s="61">
        <v>258688.09</v>
      </c>
      <c r="K93" s="61">
        <v>0</v>
      </c>
      <c r="L93" s="61">
        <v>0</v>
      </c>
      <c r="M93" s="61">
        <v>0</v>
      </c>
      <c r="N93" s="86">
        <v>83.2</v>
      </c>
      <c r="O93" s="86">
        <v>16.79</v>
      </c>
      <c r="P93" s="86">
        <v>0</v>
      </c>
      <c r="Q93" s="86">
        <v>0</v>
      </c>
      <c r="R93" s="87">
        <v>0</v>
      </c>
    </row>
    <row r="94" spans="1:18" ht="12.75">
      <c r="A94" s="263">
        <v>2</v>
      </c>
      <c r="B94" s="264">
        <v>2</v>
      </c>
      <c r="C94" s="264">
        <v>5</v>
      </c>
      <c r="D94" s="36">
        <v>2</v>
      </c>
      <c r="E94" s="36">
        <v>0</v>
      </c>
      <c r="F94" s="46"/>
      <c r="G94" s="44" t="s">
        <v>278</v>
      </c>
      <c r="H94" s="70">
        <v>2695950.23</v>
      </c>
      <c r="I94" s="61">
        <v>2111012.49</v>
      </c>
      <c r="J94" s="61">
        <v>565662</v>
      </c>
      <c r="K94" s="61">
        <v>0</v>
      </c>
      <c r="L94" s="61">
        <v>19275.74</v>
      </c>
      <c r="M94" s="61">
        <v>0</v>
      </c>
      <c r="N94" s="86">
        <v>78.3</v>
      </c>
      <c r="O94" s="86">
        <v>20.98</v>
      </c>
      <c r="P94" s="86">
        <v>0</v>
      </c>
      <c r="Q94" s="86">
        <v>0.71</v>
      </c>
      <c r="R94" s="87">
        <v>0</v>
      </c>
    </row>
    <row r="95" spans="1:18" ht="12.75">
      <c r="A95" s="263">
        <v>2</v>
      </c>
      <c r="B95" s="264">
        <v>16</v>
      </c>
      <c r="C95" s="264">
        <v>2</v>
      </c>
      <c r="D95" s="36">
        <v>2</v>
      </c>
      <c r="E95" s="36">
        <v>0</v>
      </c>
      <c r="F95" s="46"/>
      <c r="G95" s="44" t="s">
        <v>317</v>
      </c>
      <c r="H95" s="70">
        <v>2669194.48</v>
      </c>
      <c r="I95" s="61">
        <v>996150.44</v>
      </c>
      <c r="J95" s="61">
        <v>679343</v>
      </c>
      <c r="K95" s="61">
        <v>0</v>
      </c>
      <c r="L95" s="61">
        <v>23880</v>
      </c>
      <c r="M95" s="61">
        <v>969821.04</v>
      </c>
      <c r="N95" s="86">
        <v>37.32</v>
      </c>
      <c r="O95" s="86">
        <v>25.45</v>
      </c>
      <c r="P95" s="86">
        <v>0</v>
      </c>
      <c r="Q95" s="86">
        <v>0.89</v>
      </c>
      <c r="R95" s="87">
        <v>36.33</v>
      </c>
    </row>
    <row r="96" spans="1:18" ht="12.75">
      <c r="A96" s="263">
        <v>2</v>
      </c>
      <c r="B96" s="264">
        <v>3</v>
      </c>
      <c r="C96" s="264">
        <v>2</v>
      </c>
      <c r="D96" s="36">
        <v>2</v>
      </c>
      <c r="E96" s="36">
        <v>0</v>
      </c>
      <c r="F96" s="46"/>
      <c r="G96" s="44" t="s">
        <v>279</v>
      </c>
      <c r="H96" s="70">
        <v>1865948.08</v>
      </c>
      <c r="I96" s="61">
        <v>1448937.08</v>
      </c>
      <c r="J96" s="61">
        <v>274340</v>
      </c>
      <c r="K96" s="61">
        <v>19000</v>
      </c>
      <c r="L96" s="61">
        <v>0</v>
      </c>
      <c r="M96" s="61">
        <v>123671</v>
      </c>
      <c r="N96" s="86">
        <v>77.65</v>
      </c>
      <c r="O96" s="86">
        <v>14.7</v>
      </c>
      <c r="P96" s="86">
        <v>1.01</v>
      </c>
      <c r="Q96" s="86">
        <v>0</v>
      </c>
      <c r="R96" s="87">
        <v>6.62</v>
      </c>
    </row>
    <row r="97" spans="1:18" ht="12.75">
      <c r="A97" s="263">
        <v>2</v>
      </c>
      <c r="B97" s="264">
        <v>16</v>
      </c>
      <c r="C97" s="264">
        <v>3</v>
      </c>
      <c r="D97" s="36">
        <v>2</v>
      </c>
      <c r="E97" s="36">
        <v>0</v>
      </c>
      <c r="F97" s="46"/>
      <c r="G97" s="44" t="s">
        <v>318</v>
      </c>
      <c r="H97" s="70">
        <v>1651276.14</v>
      </c>
      <c r="I97" s="61">
        <v>1281510.14</v>
      </c>
      <c r="J97" s="61">
        <v>369766</v>
      </c>
      <c r="K97" s="61">
        <v>0</v>
      </c>
      <c r="L97" s="61">
        <v>0</v>
      </c>
      <c r="M97" s="61">
        <v>0</v>
      </c>
      <c r="N97" s="86">
        <v>77.6</v>
      </c>
      <c r="O97" s="86">
        <v>22.39</v>
      </c>
      <c r="P97" s="86">
        <v>0</v>
      </c>
      <c r="Q97" s="86">
        <v>0</v>
      </c>
      <c r="R97" s="87">
        <v>0</v>
      </c>
    </row>
    <row r="98" spans="1:18" ht="12.75">
      <c r="A98" s="263">
        <v>2</v>
      </c>
      <c r="B98" s="264">
        <v>1</v>
      </c>
      <c r="C98" s="264">
        <v>3</v>
      </c>
      <c r="D98" s="36">
        <v>2</v>
      </c>
      <c r="E98" s="36">
        <v>0</v>
      </c>
      <c r="F98" s="46"/>
      <c r="G98" s="44" t="s">
        <v>319</v>
      </c>
      <c r="H98" s="70">
        <v>1933929.89</v>
      </c>
      <c r="I98" s="61">
        <v>1429514.89</v>
      </c>
      <c r="J98" s="61">
        <v>412726</v>
      </c>
      <c r="K98" s="61">
        <v>0</v>
      </c>
      <c r="L98" s="61">
        <v>0</v>
      </c>
      <c r="M98" s="61">
        <v>91689</v>
      </c>
      <c r="N98" s="86">
        <v>73.91</v>
      </c>
      <c r="O98" s="86">
        <v>21.34</v>
      </c>
      <c r="P98" s="86">
        <v>0</v>
      </c>
      <c r="Q98" s="86">
        <v>0</v>
      </c>
      <c r="R98" s="87">
        <v>4.74</v>
      </c>
    </row>
    <row r="99" spans="1:18" ht="12.75">
      <c r="A99" s="263">
        <v>2</v>
      </c>
      <c r="B99" s="264">
        <v>6</v>
      </c>
      <c r="C99" s="264">
        <v>5</v>
      </c>
      <c r="D99" s="36">
        <v>2</v>
      </c>
      <c r="E99" s="36">
        <v>0</v>
      </c>
      <c r="F99" s="46"/>
      <c r="G99" s="44" t="s">
        <v>320</v>
      </c>
      <c r="H99" s="70">
        <v>1674083.19</v>
      </c>
      <c r="I99" s="61">
        <v>829714.19</v>
      </c>
      <c r="J99" s="61">
        <v>744369</v>
      </c>
      <c r="K99" s="61">
        <v>0</v>
      </c>
      <c r="L99" s="61">
        <v>100000</v>
      </c>
      <c r="M99" s="61">
        <v>0</v>
      </c>
      <c r="N99" s="86">
        <v>49.56</v>
      </c>
      <c r="O99" s="86">
        <v>44.46</v>
      </c>
      <c r="P99" s="86">
        <v>0</v>
      </c>
      <c r="Q99" s="86">
        <v>5.97</v>
      </c>
      <c r="R99" s="87">
        <v>0</v>
      </c>
    </row>
    <row r="100" spans="1:18" ht="12.75">
      <c r="A100" s="263">
        <v>2</v>
      </c>
      <c r="B100" s="264">
        <v>4</v>
      </c>
      <c r="C100" s="264">
        <v>2</v>
      </c>
      <c r="D100" s="36">
        <v>2</v>
      </c>
      <c r="E100" s="36">
        <v>0</v>
      </c>
      <c r="F100" s="46"/>
      <c r="G100" s="44" t="s">
        <v>321</v>
      </c>
      <c r="H100" s="70">
        <v>1871063.97</v>
      </c>
      <c r="I100" s="61">
        <v>1214514.95</v>
      </c>
      <c r="J100" s="61">
        <v>559416</v>
      </c>
      <c r="K100" s="61">
        <v>73133.02</v>
      </c>
      <c r="L100" s="61">
        <v>0</v>
      </c>
      <c r="M100" s="61">
        <v>24000</v>
      </c>
      <c r="N100" s="86">
        <v>64.91</v>
      </c>
      <c r="O100" s="86">
        <v>29.89</v>
      </c>
      <c r="P100" s="86">
        <v>3.9</v>
      </c>
      <c r="Q100" s="86">
        <v>0</v>
      </c>
      <c r="R100" s="87">
        <v>1.28</v>
      </c>
    </row>
    <row r="101" spans="1:18" ht="12.75">
      <c r="A101" s="263">
        <v>2</v>
      </c>
      <c r="B101" s="264">
        <v>3</v>
      </c>
      <c r="C101" s="264">
        <v>3</v>
      </c>
      <c r="D101" s="36">
        <v>2</v>
      </c>
      <c r="E101" s="36">
        <v>0</v>
      </c>
      <c r="F101" s="46"/>
      <c r="G101" s="44" t="s">
        <v>322</v>
      </c>
      <c r="H101" s="70">
        <v>1350714.81</v>
      </c>
      <c r="I101" s="61">
        <v>806894.3</v>
      </c>
      <c r="J101" s="61">
        <v>483820.51</v>
      </c>
      <c r="K101" s="61">
        <v>0</v>
      </c>
      <c r="L101" s="61">
        <v>0</v>
      </c>
      <c r="M101" s="61">
        <v>60000</v>
      </c>
      <c r="N101" s="86">
        <v>59.73</v>
      </c>
      <c r="O101" s="86">
        <v>35.81</v>
      </c>
      <c r="P101" s="86">
        <v>0</v>
      </c>
      <c r="Q101" s="86">
        <v>0</v>
      </c>
      <c r="R101" s="87">
        <v>4.44</v>
      </c>
    </row>
    <row r="102" spans="1:18" ht="12.75">
      <c r="A102" s="263">
        <v>2</v>
      </c>
      <c r="B102" s="264">
        <v>6</v>
      </c>
      <c r="C102" s="264">
        <v>6</v>
      </c>
      <c r="D102" s="36">
        <v>2</v>
      </c>
      <c r="E102" s="36">
        <v>0</v>
      </c>
      <c r="F102" s="46"/>
      <c r="G102" s="44" t="s">
        <v>323</v>
      </c>
      <c r="H102" s="70">
        <v>1970681.21</v>
      </c>
      <c r="I102" s="61">
        <v>1383730.21</v>
      </c>
      <c r="J102" s="61">
        <v>409001</v>
      </c>
      <c r="K102" s="61">
        <v>500</v>
      </c>
      <c r="L102" s="61">
        <v>153450</v>
      </c>
      <c r="M102" s="61">
        <v>24000</v>
      </c>
      <c r="N102" s="86">
        <v>70.21</v>
      </c>
      <c r="O102" s="86">
        <v>20.75</v>
      </c>
      <c r="P102" s="86">
        <v>0.02</v>
      </c>
      <c r="Q102" s="86">
        <v>7.78</v>
      </c>
      <c r="R102" s="87">
        <v>1.21</v>
      </c>
    </row>
    <row r="103" spans="1:18" ht="12.75">
      <c r="A103" s="263">
        <v>2</v>
      </c>
      <c r="B103" s="264">
        <v>23</v>
      </c>
      <c r="C103" s="264">
        <v>3</v>
      </c>
      <c r="D103" s="36">
        <v>2</v>
      </c>
      <c r="E103" s="36">
        <v>0</v>
      </c>
      <c r="F103" s="46"/>
      <c r="G103" s="44" t="s">
        <v>324</v>
      </c>
      <c r="H103" s="70">
        <v>635293</v>
      </c>
      <c r="I103" s="61">
        <v>514438</v>
      </c>
      <c r="J103" s="61">
        <v>120855</v>
      </c>
      <c r="K103" s="61">
        <v>0</v>
      </c>
      <c r="L103" s="61">
        <v>0</v>
      </c>
      <c r="M103" s="61">
        <v>0</v>
      </c>
      <c r="N103" s="86">
        <v>80.97</v>
      </c>
      <c r="O103" s="86">
        <v>19.02</v>
      </c>
      <c r="P103" s="86">
        <v>0</v>
      </c>
      <c r="Q103" s="86">
        <v>0</v>
      </c>
      <c r="R103" s="87">
        <v>0</v>
      </c>
    </row>
    <row r="104" spans="1:18" ht="12.75">
      <c r="A104" s="263">
        <v>2</v>
      </c>
      <c r="B104" s="264">
        <v>24</v>
      </c>
      <c r="C104" s="264">
        <v>3</v>
      </c>
      <c r="D104" s="36">
        <v>2</v>
      </c>
      <c r="E104" s="36">
        <v>0</v>
      </c>
      <c r="F104" s="46"/>
      <c r="G104" s="44" t="s">
        <v>325</v>
      </c>
      <c r="H104" s="70">
        <v>2684964.53</v>
      </c>
      <c r="I104" s="61">
        <v>1946317.53</v>
      </c>
      <c r="J104" s="61">
        <v>738647</v>
      </c>
      <c r="K104" s="61">
        <v>0</v>
      </c>
      <c r="L104" s="61">
        <v>0</v>
      </c>
      <c r="M104" s="61">
        <v>0</v>
      </c>
      <c r="N104" s="86">
        <v>72.48</v>
      </c>
      <c r="O104" s="86">
        <v>27.51</v>
      </c>
      <c r="P104" s="86">
        <v>0</v>
      </c>
      <c r="Q104" s="86">
        <v>0</v>
      </c>
      <c r="R104" s="87">
        <v>0</v>
      </c>
    </row>
    <row r="105" spans="1:18" ht="12.75">
      <c r="A105" s="263">
        <v>2</v>
      </c>
      <c r="B105" s="264">
        <v>7</v>
      </c>
      <c r="C105" s="264">
        <v>2</v>
      </c>
      <c r="D105" s="36">
        <v>2</v>
      </c>
      <c r="E105" s="36">
        <v>0</v>
      </c>
      <c r="F105" s="46"/>
      <c r="G105" s="44" t="s">
        <v>282</v>
      </c>
      <c r="H105" s="70">
        <v>2896297.37</v>
      </c>
      <c r="I105" s="61">
        <v>2249941.37</v>
      </c>
      <c r="J105" s="61">
        <v>527124</v>
      </c>
      <c r="K105" s="61">
        <v>0</v>
      </c>
      <c r="L105" s="61">
        <v>0</v>
      </c>
      <c r="M105" s="61">
        <v>119232</v>
      </c>
      <c r="N105" s="86">
        <v>77.68</v>
      </c>
      <c r="O105" s="86">
        <v>18.19</v>
      </c>
      <c r="P105" s="86">
        <v>0</v>
      </c>
      <c r="Q105" s="86">
        <v>0</v>
      </c>
      <c r="R105" s="87">
        <v>4.11</v>
      </c>
    </row>
    <row r="106" spans="1:18" ht="12.75">
      <c r="A106" s="263">
        <v>2</v>
      </c>
      <c r="B106" s="264">
        <v>8</v>
      </c>
      <c r="C106" s="264">
        <v>7</v>
      </c>
      <c r="D106" s="36">
        <v>2</v>
      </c>
      <c r="E106" s="36">
        <v>0</v>
      </c>
      <c r="F106" s="46"/>
      <c r="G106" s="44" t="s">
        <v>284</v>
      </c>
      <c r="H106" s="70">
        <v>8068011.39</v>
      </c>
      <c r="I106" s="61">
        <v>5729606.51</v>
      </c>
      <c r="J106" s="61">
        <v>1792725</v>
      </c>
      <c r="K106" s="61">
        <v>0</v>
      </c>
      <c r="L106" s="61">
        <v>10574.88</v>
      </c>
      <c r="M106" s="61">
        <v>535105</v>
      </c>
      <c r="N106" s="86">
        <v>71.01</v>
      </c>
      <c r="O106" s="86">
        <v>22.22</v>
      </c>
      <c r="P106" s="86">
        <v>0</v>
      </c>
      <c r="Q106" s="86">
        <v>0.13</v>
      </c>
      <c r="R106" s="87">
        <v>6.63</v>
      </c>
    </row>
    <row r="107" spans="1:18" ht="12.75">
      <c r="A107" s="263">
        <v>2</v>
      </c>
      <c r="B107" s="264">
        <v>23</v>
      </c>
      <c r="C107" s="264">
        <v>5</v>
      </c>
      <c r="D107" s="36">
        <v>2</v>
      </c>
      <c r="E107" s="36">
        <v>0</v>
      </c>
      <c r="F107" s="46"/>
      <c r="G107" s="44" t="s">
        <v>326</v>
      </c>
      <c r="H107" s="70">
        <v>2859591.74</v>
      </c>
      <c r="I107" s="61">
        <v>2198166.74</v>
      </c>
      <c r="J107" s="61">
        <v>295745</v>
      </c>
      <c r="K107" s="61">
        <v>0</v>
      </c>
      <c r="L107" s="61">
        <v>0</v>
      </c>
      <c r="M107" s="61">
        <v>365680</v>
      </c>
      <c r="N107" s="86">
        <v>76.86</v>
      </c>
      <c r="O107" s="86">
        <v>10.34</v>
      </c>
      <c r="P107" s="86">
        <v>0</v>
      </c>
      <c r="Q107" s="86">
        <v>0</v>
      </c>
      <c r="R107" s="87">
        <v>12.78</v>
      </c>
    </row>
    <row r="108" spans="1:18" ht="12.75">
      <c r="A108" s="263">
        <v>2</v>
      </c>
      <c r="B108" s="264">
        <v>17</v>
      </c>
      <c r="C108" s="264">
        <v>2</v>
      </c>
      <c r="D108" s="36">
        <v>2</v>
      </c>
      <c r="E108" s="36">
        <v>0</v>
      </c>
      <c r="F108" s="46"/>
      <c r="G108" s="44" t="s">
        <v>327</v>
      </c>
      <c r="H108" s="70">
        <v>1850227.34</v>
      </c>
      <c r="I108" s="61">
        <v>1489571.04</v>
      </c>
      <c r="J108" s="61">
        <v>318967</v>
      </c>
      <c r="K108" s="61">
        <v>0</v>
      </c>
      <c r="L108" s="61">
        <v>0</v>
      </c>
      <c r="M108" s="61">
        <v>41689.3</v>
      </c>
      <c r="N108" s="86">
        <v>80.5</v>
      </c>
      <c r="O108" s="86">
        <v>17.23</v>
      </c>
      <c r="P108" s="86">
        <v>0</v>
      </c>
      <c r="Q108" s="86">
        <v>0</v>
      </c>
      <c r="R108" s="87">
        <v>2.25</v>
      </c>
    </row>
    <row r="109" spans="1:18" ht="12.75">
      <c r="A109" s="263">
        <v>2</v>
      </c>
      <c r="B109" s="264">
        <v>18</v>
      </c>
      <c r="C109" s="264">
        <v>1</v>
      </c>
      <c r="D109" s="36">
        <v>2</v>
      </c>
      <c r="E109" s="36">
        <v>0</v>
      </c>
      <c r="F109" s="46"/>
      <c r="G109" s="44" t="s">
        <v>328</v>
      </c>
      <c r="H109" s="70">
        <v>2400107.22</v>
      </c>
      <c r="I109" s="61">
        <v>2061745.97</v>
      </c>
      <c r="J109" s="61">
        <v>303818</v>
      </c>
      <c r="K109" s="61">
        <v>2500</v>
      </c>
      <c r="L109" s="61">
        <v>32043.25</v>
      </c>
      <c r="M109" s="61">
        <v>0</v>
      </c>
      <c r="N109" s="86">
        <v>85.9</v>
      </c>
      <c r="O109" s="86">
        <v>12.65</v>
      </c>
      <c r="P109" s="86">
        <v>0.1</v>
      </c>
      <c r="Q109" s="86">
        <v>1.33</v>
      </c>
      <c r="R109" s="87">
        <v>0</v>
      </c>
    </row>
    <row r="110" spans="1:18" ht="12.75">
      <c r="A110" s="263">
        <v>2</v>
      </c>
      <c r="B110" s="264">
        <v>3</v>
      </c>
      <c r="C110" s="264">
        <v>4</v>
      </c>
      <c r="D110" s="36">
        <v>2</v>
      </c>
      <c r="E110" s="36">
        <v>0</v>
      </c>
      <c r="F110" s="46"/>
      <c r="G110" s="44" t="s">
        <v>329</v>
      </c>
      <c r="H110" s="70">
        <v>2237471.61</v>
      </c>
      <c r="I110" s="61">
        <v>1428090.61</v>
      </c>
      <c r="J110" s="61">
        <v>406972</v>
      </c>
      <c r="K110" s="61">
        <v>0</v>
      </c>
      <c r="L110" s="61">
        <v>9000</v>
      </c>
      <c r="M110" s="61">
        <v>393409</v>
      </c>
      <c r="N110" s="86">
        <v>63.82</v>
      </c>
      <c r="O110" s="86">
        <v>18.18</v>
      </c>
      <c r="P110" s="86">
        <v>0</v>
      </c>
      <c r="Q110" s="86">
        <v>0.4</v>
      </c>
      <c r="R110" s="87">
        <v>17.58</v>
      </c>
    </row>
    <row r="111" spans="1:18" ht="12.75">
      <c r="A111" s="263">
        <v>2</v>
      </c>
      <c r="B111" s="264">
        <v>13</v>
      </c>
      <c r="C111" s="264">
        <v>2</v>
      </c>
      <c r="D111" s="36">
        <v>2</v>
      </c>
      <c r="E111" s="36">
        <v>0</v>
      </c>
      <c r="F111" s="46"/>
      <c r="G111" s="44" t="s">
        <v>330</v>
      </c>
      <c r="H111" s="70">
        <v>5229513.15</v>
      </c>
      <c r="I111" s="61">
        <v>2664750</v>
      </c>
      <c r="J111" s="61">
        <v>1176863.15</v>
      </c>
      <c r="K111" s="61">
        <v>0</v>
      </c>
      <c r="L111" s="61">
        <v>0</v>
      </c>
      <c r="M111" s="61">
        <v>1387900</v>
      </c>
      <c r="N111" s="86">
        <v>50.95</v>
      </c>
      <c r="O111" s="86">
        <v>22.5</v>
      </c>
      <c r="P111" s="86">
        <v>0</v>
      </c>
      <c r="Q111" s="86">
        <v>0</v>
      </c>
      <c r="R111" s="87">
        <v>26.53</v>
      </c>
    </row>
    <row r="112" spans="1:18" ht="12.75">
      <c r="A112" s="263">
        <v>2</v>
      </c>
      <c r="B112" s="264">
        <v>9</v>
      </c>
      <c r="C112" s="264">
        <v>3</v>
      </c>
      <c r="D112" s="36">
        <v>2</v>
      </c>
      <c r="E112" s="36">
        <v>0</v>
      </c>
      <c r="F112" s="46"/>
      <c r="G112" s="44" t="s">
        <v>331</v>
      </c>
      <c r="H112" s="70">
        <v>1635989.34</v>
      </c>
      <c r="I112" s="61">
        <v>877930.04</v>
      </c>
      <c r="J112" s="61">
        <v>148506</v>
      </c>
      <c r="K112" s="61">
        <v>0</v>
      </c>
      <c r="L112" s="61">
        <v>0</v>
      </c>
      <c r="M112" s="61">
        <v>609553.3</v>
      </c>
      <c r="N112" s="86">
        <v>53.66</v>
      </c>
      <c r="O112" s="86">
        <v>9.07</v>
      </c>
      <c r="P112" s="86">
        <v>0</v>
      </c>
      <c r="Q112" s="86">
        <v>0</v>
      </c>
      <c r="R112" s="87">
        <v>37.25</v>
      </c>
    </row>
    <row r="113" spans="1:18" ht="12.75">
      <c r="A113" s="263">
        <v>2</v>
      </c>
      <c r="B113" s="264">
        <v>9</v>
      </c>
      <c r="C113" s="264">
        <v>4</v>
      </c>
      <c r="D113" s="36">
        <v>2</v>
      </c>
      <c r="E113" s="36">
        <v>0</v>
      </c>
      <c r="F113" s="46"/>
      <c r="G113" s="44" t="s">
        <v>332</v>
      </c>
      <c r="H113" s="70">
        <v>1645667.7</v>
      </c>
      <c r="I113" s="61">
        <v>1286513.7</v>
      </c>
      <c r="J113" s="61">
        <v>227154</v>
      </c>
      <c r="K113" s="61">
        <v>0</v>
      </c>
      <c r="L113" s="61">
        <v>0</v>
      </c>
      <c r="M113" s="61">
        <v>132000</v>
      </c>
      <c r="N113" s="86">
        <v>78.17</v>
      </c>
      <c r="O113" s="86">
        <v>13.8</v>
      </c>
      <c r="P113" s="86">
        <v>0</v>
      </c>
      <c r="Q113" s="86">
        <v>0</v>
      </c>
      <c r="R113" s="87">
        <v>8.02</v>
      </c>
    </row>
    <row r="114" spans="1:18" ht="12.75">
      <c r="A114" s="263">
        <v>2</v>
      </c>
      <c r="B114" s="264">
        <v>9</v>
      </c>
      <c r="C114" s="264">
        <v>5</v>
      </c>
      <c r="D114" s="36">
        <v>2</v>
      </c>
      <c r="E114" s="36">
        <v>0</v>
      </c>
      <c r="F114" s="46"/>
      <c r="G114" s="44" t="s">
        <v>333</v>
      </c>
      <c r="H114" s="70">
        <v>1618761.89</v>
      </c>
      <c r="I114" s="61">
        <v>1185025.12</v>
      </c>
      <c r="J114" s="61">
        <v>349208.33</v>
      </c>
      <c r="K114" s="61">
        <v>0</v>
      </c>
      <c r="L114" s="61">
        <v>52228.44</v>
      </c>
      <c r="M114" s="61">
        <v>32300</v>
      </c>
      <c r="N114" s="86">
        <v>73.2</v>
      </c>
      <c r="O114" s="86">
        <v>21.57</v>
      </c>
      <c r="P114" s="86">
        <v>0</v>
      </c>
      <c r="Q114" s="86">
        <v>3.22</v>
      </c>
      <c r="R114" s="87">
        <v>1.99</v>
      </c>
    </row>
    <row r="115" spans="1:18" ht="12.75">
      <c r="A115" s="263">
        <v>2</v>
      </c>
      <c r="B115" s="264">
        <v>8</v>
      </c>
      <c r="C115" s="264">
        <v>9</v>
      </c>
      <c r="D115" s="36">
        <v>2</v>
      </c>
      <c r="E115" s="36">
        <v>0</v>
      </c>
      <c r="F115" s="46"/>
      <c r="G115" s="44" t="s">
        <v>334</v>
      </c>
      <c r="H115" s="70">
        <v>1225182.1</v>
      </c>
      <c r="I115" s="61">
        <v>649019.1</v>
      </c>
      <c r="J115" s="61">
        <v>269059</v>
      </c>
      <c r="K115" s="61">
        <v>0</v>
      </c>
      <c r="L115" s="61">
        <v>0</v>
      </c>
      <c r="M115" s="61">
        <v>307104</v>
      </c>
      <c r="N115" s="86">
        <v>52.97</v>
      </c>
      <c r="O115" s="86">
        <v>21.96</v>
      </c>
      <c r="P115" s="86">
        <v>0</v>
      </c>
      <c r="Q115" s="86">
        <v>0</v>
      </c>
      <c r="R115" s="87">
        <v>25.06</v>
      </c>
    </row>
    <row r="116" spans="1:18" ht="12.75">
      <c r="A116" s="263">
        <v>2</v>
      </c>
      <c r="B116" s="264">
        <v>10</v>
      </c>
      <c r="C116" s="264">
        <v>4</v>
      </c>
      <c r="D116" s="36">
        <v>2</v>
      </c>
      <c r="E116" s="36">
        <v>0</v>
      </c>
      <c r="F116" s="46"/>
      <c r="G116" s="44" t="s">
        <v>287</v>
      </c>
      <c r="H116" s="70">
        <v>2425901.05</v>
      </c>
      <c r="I116" s="61">
        <v>1894130.05</v>
      </c>
      <c r="J116" s="61">
        <v>504321</v>
      </c>
      <c r="K116" s="61">
        <v>0</v>
      </c>
      <c r="L116" s="61">
        <v>27450</v>
      </c>
      <c r="M116" s="61">
        <v>0</v>
      </c>
      <c r="N116" s="86">
        <v>78.07</v>
      </c>
      <c r="O116" s="86">
        <v>20.78</v>
      </c>
      <c r="P116" s="86">
        <v>0</v>
      </c>
      <c r="Q116" s="86">
        <v>1.13</v>
      </c>
      <c r="R116" s="87">
        <v>0</v>
      </c>
    </row>
    <row r="117" spans="1:18" ht="12.75">
      <c r="A117" s="263">
        <v>2</v>
      </c>
      <c r="B117" s="264">
        <v>11</v>
      </c>
      <c r="C117" s="264">
        <v>2</v>
      </c>
      <c r="D117" s="36">
        <v>2</v>
      </c>
      <c r="E117" s="36">
        <v>0</v>
      </c>
      <c r="F117" s="46"/>
      <c r="G117" s="44" t="s">
        <v>288</v>
      </c>
      <c r="H117" s="70">
        <v>2554804.27</v>
      </c>
      <c r="I117" s="61">
        <v>2250459.27</v>
      </c>
      <c r="J117" s="61">
        <v>302045</v>
      </c>
      <c r="K117" s="61">
        <v>800</v>
      </c>
      <c r="L117" s="61">
        <v>0</v>
      </c>
      <c r="M117" s="61">
        <v>1500</v>
      </c>
      <c r="N117" s="86">
        <v>88.08</v>
      </c>
      <c r="O117" s="86">
        <v>11.82</v>
      </c>
      <c r="P117" s="86">
        <v>0.03</v>
      </c>
      <c r="Q117" s="86">
        <v>0</v>
      </c>
      <c r="R117" s="87">
        <v>0.05</v>
      </c>
    </row>
    <row r="118" spans="1:18" ht="12.75">
      <c r="A118" s="263">
        <v>2</v>
      </c>
      <c r="B118" s="264">
        <v>2</v>
      </c>
      <c r="C118" s="264">
        <v>6</v>
      </c>
      <c r="D118" s="36">
        <v>2</v>
      </c>
      <c r="E118" s="36">
        <v>0</v>
      </c>
      <c r="F118" s="46"/>
      <c r="G118" s="44" t="s">
        <v>335</v>
      </c>
      <c r="H118" s="70">
        <v>2084234.4</v>
      </c>
      <c r="I118" s="61">
        <v>1748110.4</v>
      </c>
      <c r="J118" s="61">
        <v>336124</v>
      </c>
      <c r="K118" s="61">
        <v>0</v>
      </c>
      <c r="L118" s="61">
        <v>0</v>
      </c>
      <c r="M118" s="61">
        <v>0</v>
      </c>
      <c r="N118" s="86">
        <v>83.87</v>
      </c>
      <c r="O118" s="86">
        <v>16.12</v>
      </c>
      <c r="P118" s="86">
        <v>0</v>
      </c>
      <c r="Q118" s="86">
        <v>0</v>
      </c>
      <c r="R118" s="87">
        <v>0</v>
      </c>
    </row>
    <row r="119" spans="1:18" ht="12.75">
      <c r="A119" s="263">
        <v>2</v>
      </c>
      <c r="B119" s="264">
        <v>18</v>
      </c>
      <c r="C119" s="264">
        <v>2</v>
      </c>
      <c r="D119" s="36">
        <v>2</v>
      </c>
      <c r="E119" s="36">
        <v>0</v>
      </c>
      <c r="F119" s="46"/>
      <c r="G119" s="44" t="s">
        <v>336</v>
      </c>
      <c r="H119" s="70">
        <v>1720112.41</v>
      </c>
      <c r="I119" s="61">
        <v>1455613.41</v>
      </c>
      <c r="J119" s="61">
        <v>264499</v>
      </c>
      <c r="K119" s="61">
        <v>0</v>
      </c>
      <c r="L119" s="61">
        <v>0</v>
      </c>
      <c r="M119" s="61">
        <v>0</v>
      </c>
      <c r="N119" s="86">
        <v>84.62</v>
      </c>
      <c r="O119" s="86">
        <v>15.37</v>
      </c>
      <c r="P119" s="86">
        <v>0</v>
      </c>
      <c r="Q119" s="86">
        <v>0</v>
      </c>
      <c r="R119" s="87">
        <v>0</v>
      </c>
    </row>
    <row r="120" spans="1:18" ht="12.75">
      <c r="A120" s="263">
        <v>2</v>
      </c>
      <c r="B120" s="264">
        <v>19</v>
      </c>
      <c r="C120" s="264">
        <v>5</v>
      </c>
      <c r="D120" s="36">
        <v>2</v>
      </c>
      <c r="E120" s="36">
        <v>0</v>
      </c>
      <c r="F120" s="46"/>
      <c r="G120" s="44" t="s">
        <v>337</v>
      </c>
      <c r="H120" s="70">
        <v>2153839.09</v>
      </c>
      <c r="I120" s="61">
        <v>1846238.09</v>
      </c>
      <c r="J120" s="61">
        <v>303059</v>
      </c>
      <c r="K120" s="61">
        <v>0</v>
      </c>
      <c r="L120" s="61">
        <v>4542</v>
      </c>
      <c r="M120" s="61">
        <v>0</v>
      </c>
      <c r="N120" s="86">
        <v>85.71</v>
      </c>
      <c r="O120" s="86">
        <v>14.07</v>
      </c>
      <c r="P120" s="86">
        <v>0</v>
      </c>
      <c r="Q120" s="86">
        <v>0.21</v>
      </c>
      <c r="R120" s="87">
        <v>0</v>
      </c>
    </row>
    <row r="121" spans="1:18" ht="12.75">
      <c r="A121" s="263">
        <v>2</v>
      </c>
      <c r="B121" s="264">
        <v>7</v>
      </c>
      <c r="C121" s="264">
        <v>4</v>
      </c>
      <c r="D121" s="36">
        <v>2</v>
      </c>
      <c r="E121" s="36">
        <v>0</v>
      </c>
      <c r="F121" s="46"/>
      <c r="G121" s="44" t="s">
        <v>338</v>
      </c>
      <c r="H121" s="70">
        <v>2247867.62</v>
      </c>
      <c r="I121" s="61">
        <v>1304942.99</v>
      </c>
      <c r="J121" s="61">
        <v>942924.63</v>
      </c>
      <c r="K121" s="61">
        <v>0</v>
      </c>
      <c r="L121" s="61">
        <v>0</v>
      </c>
      <c r="M121" s="61">
        <v>0</v>
      </c>
      <c r="N121" s="86">
        <v>58.05</v>
      </c>
      <c r="O121" s="86">
        <v>41.94</v>
      </c>
      <c r="P121" s="86">
        <v>0</v>
      </c>
      <c r="Q121" s="86">
        <v>0</v>
      </c>
      <c r="R121" s="87">
        <v>0</v>
      </c>
    </row>
    <row r="122" spans="1:18" ht="12.75">
      <c r="A122" s="263">
        <v>2</v>
      </c>
      <c r="B122" s="264">
        <v>5</v>
      </c>
      <c r="C122" s="264">
        <v>3</v>
      </c>
      <c r="D122" s="36">
        <v>2</v>
      </c>
      <c r="E122" s="36">
        <v>0</v>
      </c>
      <c r="F122" s="46"/>
      <c r="G122" s="44" t="s">
        <v>339</v>
      </c>
      <c r="H122" s="70">
        <v>2756887.37</v>
      </c>
      <c r="I122" s="61">
        <v>1122888.37</v>
      </c>
      <c r="J122" s="61">
        <v>402399</v>
      </c>
      <c r="K122" s="61">
        <v>200000</v>
      </c>
      <c r="L122" s="61">
        <v>100000</v>
      </c>
      <c r="M122" s="61">
        <v>931600</v>
      </c>
      <c r="N122" s="86">
        <v>40.73</v>
      </c>
      <c r="O122" s="86">
        <v>14.59</v>
      </c>
      <c r="P122" s="86">
        <v>7.25</v>
      </c>
      <c r="Q122" s="86">
        <v>3.62</v>
      </c>
      <c r="R122" s="87">
        <v>33.79</v>
      </c>
    </row>
    <row r="123" spans="1:18" ht="12.75">
      <c r="A123" s="263">
        <v>2</v>
      </c>
      <c r="B123" s="264">
        <v>23</v>
      </c>
      <c r="C123" s="264">
        <v>6</v>
      </c>
      <c r="D123" s="36">
        <v>2</v>
      </c>
      <c r="E123" s="36">
        <v>0</v>
      </c>
      <c r="F123" s="46"/>
      <c r="G123" s="44" t="s">
        <v>340</v>
      </c>
      <c r="H123" s="70">
        <v>890728.97</v>
      </c>
      <c r="I123" s="61">
        <v>726937.97</v>
      </c>
      <c r="J123" s="61">
        <v>163791</v>
      </c>
      <c r="K123" s="61">
        <v>0</v>
      </c>
      <c r="L123" s="61">
        <v>0</v>
      </c>
      <c r="M123" s="61">
        <v>0</v>
      </c>
      <c r="N123" s="86">
        <v>81.61</v>
      </c>
      <c r="O123" s="86">
        <v>18.38</v>
      </c>
      <c r="P123" s="86">
        <v>0</v>
      </c>
      <c r="Q123" s="86">
        <v>0</v>
      </c>
      <c r="R123" s="87">
        <v>0</v>
      </c>
    </row>
    <row r="124" spans="1:18" ht="12.75">
      <c r="A124" s="263">
        <v>2</v>
      </c>
      <c r="B124" s="264">
        <v>18</v>
      </c>
      <c r="C124" s="264">
        <v>3</v>
      </c>
      <c r="D124" s="36">
        <v>2</v>
      </c>
      <c r="E124" s="36">
        <v>0</v>
      </c>
      <c r="F124" s="46"/>
      <c r="G124" s="44" t="s">
        <v>341</v>
      </c>
      <c r="H124" s="70">
        <v>3665514.12</v>
      </c>
      <c r="I124" s="61">
        <v>2751416.61</v>
      </c>
      <c r="J124" s="61">
        <v>392248.07</v>
      </c>
      <c r="K124" s="61">
        <v>0</v>
      </c>
      <c r="L124" s="61">
        <v>9649.44</v>
      </c>
      <c r="M124" s="61">
        <v>512200</v>
      </c>
      <c r="N124" s="86">
        <v>75.06</v>
      </c>
      <c r="O124" s="86">
        <v>10.7</v>
      </c>
      <c r="P124" s="86">
        <v>0</v>
      </c>
      <c r="Q124" s="86">
        <v>0.26</v>
      </c>
      <c r="R124" s="87">
        <v>13.97</v>
      </c>
    </row>
    <row r="125" spans="1:18" ht="12.75">
      <c r="A125" s="263">
        <v>2</v>
      </c>
      <c r="B125" s="264">
        <v>9</v>
      </c>
      <c r="C125" s="264">
        <v>6</v>
      </c>
      <c r="D125" s="36">
        <v>2</v>
      </c>
      <c r="E125" s="36">
        <v>0</v>
      </c>
      <c r="F125" s="46"/>
      <c r="G125" s="44" t="s">
        <v>342</v>
      </c>
      <c r="H125" s="70">
        <v>2579970.15</v>
      </c>
      <c r="I125" s="61">
        <v>1455372.38</v>
      </c>
      <c r="J125" s="61">
        <v>579407</v>
      </c>
      <c r="K125" s="61">
        <v>0</v>
      </c>
      <c r="L125" s="61">
        <v>26250</v>
      </c>
      <c r="M125" s="61">
        <v>518940.77</v>
      </c>
      <c r="N125" s="86">
        <v>56.41</v>
      </c>
      <c r="O125" s="86">
        <v>22.45</v>
      </c>
      <c r="P125" s="86">
        <v>0</v>
      </c>
      <c r="Q125" s="86">
        <v>1.01</v>
      </c>
      <c r="R125" s="87">
        <v>20.11</v>
      </c>
    </row>
    <row r="126" spans="1:18" ht="12.75">
      <c r="A126" s="263">
        <v>2</v>
      </c>
      <c r="B126" s="264">
        <v>5</v>
      </c>
      <c r="C126" s="264">
        <v>4</v>
      </c>
      <c r="D126" s="36">
        <v>2</v>
      </c>
      <c r="E126" s="36">
        <v>0</v>
      </c>
      <c r="F126" s="46"/>
      <c r="G126" s="44" t="s">
        <v>343</v>
      </c>
      <c r="H126" s="70">
        <v>1933834.74</v>
      </c>
      <c r="I126" s="61">
        <v>1111010.82</v>
      </c>
      <c r="J126" s="61">
        <v>432823.92</v>
      </c>
      <c r="K126" s="61">
        <v>0</v>
      </c>
      <c r="L126" s="61">
        <v>0</v>
      </c>
      <c r="M126" s="61">
        <v>390000</v>
      </c>
      <c r="N126" s="86">
        <v>57.45</v>
      </c>
      <c r="O126" s="86">
        <v>22.38</v>
      </c>
      <c r="P126" s="86">
        <v>0</v>
      </c>
      <c r="Q126" s="86">
        <v>0</v>
      </c>
      <c r="R126" s="87">
        <v>20.16</v>
      </c>
    </row>
    <row r="127" spans="1:18" ht="12.75">
      <c r="A127" s="263">
        <v>2</v>
      </c>
      <c r="B127" s="264">
        <v>6</v>
      </c>
      <c r="C127" s="264">
        <v>7</v>
      </c>
      <c r="D127" s="36">
        <v>2</v>
      </c>
      <c r="E127" s="36">
        <v>0</v>
      </c>
      <c r="F127" s="46"/>
      <c r="G127" s="44" t="s">
        <v>344</v>
      </c>
      <c r="H127" s="70">
        <v>3334698.66</v>
      </c>
      <c r="I127" s="61">
        <v>2273862.66</v>
      </c>
      <c r="J127" s="61">
        <v>929836</v>
      </c>
      <c r="K127" s="61">
        <v>1000</v>
      </c>
      <c r="L127" s="61">
        <v>130000</v>
      </c>
      <c r="M127" s="61">
        <v>0</v>
      </c>
      <c r="N127" s="86">
        <v>68.18</v>
      </c>
      <c r="O127" s="86">
        <v>27.88</v>
      </c>
      <c r="P127" s="86">
        <v>0.02</v>
      </c>
      <c r="Q127" s="86">
        <v>3.89</v>
      </c>
      <c r="R127" s="87">
        <v>0</v>
      </c>
    </row>
    <row r="128" spans="1:18" ht="12.75">
      <c r="A128" s="263">
        <v>2</v>
      </c>
      <c r="B128" s="264">
        <v>4</v>
      </c>
      <c r="C128" s="264">
        <v>3</v>
      </c>
      <c r="D128" s="36">
        <v>2</v>
      </c>
      <c r="E128" s="36">
        <v>0</v>
      </c>
      <c r="F128" s="46"/>
      <c r="G128" s="44" t="s">
        <v>345</v>
      </c>
      <c r="H128" s="70">
        <v>2329563.43</v>
      </c>
      <c r="I128" s="61">
        <v>1885863.45</v>
      </c>
      <c r="J128" s="61">
        <v>442707</v>
      </c>
      <c r="K128" s="61">
        <v>0</v>
      </c>
      <c r="L128" s="61">
        <v>0</v>
      </c>
      <c r="M128" s="61">
        <v>992.98</v>
      </c>
      <c r="N128" s="86">
        <v>80.95</v>
      </c>
      <c r="O128" s="86">
        <v>19</v>
      </c>
      <c r="P128" s="86">
        <v>0</v>
      </c>
      <c r="Q128" s="86">
        <v>0</v>
      </c>
      <c r="R128" s="87">
        <v>0.04</v>
      </c>
    </row>
    <row r="129" spans="1:18" ht="12.75">
      <c r="A129" s="263">
        <v>2</v>
      </c>
      <c r="B129" s="264">
        <v>8</v>
      </c>
      <c r="C129" s="264">
        <v>11</v>
      </c>
      <c r="D129" s="36">
        <v>2</v>
      </c>
      <c r="E129" s="36">
        <v>0</v>
      </c>
      <c r="F129" s="46"/>
      <c r="G129" s="44" t="s">
        <v>289</v>
      </c>
      <c r="H129" s="70">
        <v>3193139.61</v>
      </c>
      <c r="I129" s="61">
        <v>2584258.41</v>
      </c>
      <c r="J129" s="61">
        <v>583881.2</v>
      </c>
      <c r="K129" s="61">
        <v>0</v>
      </c>
      <c r="L129" s="61">
        <v>25000</v>
      </c>
      <c r="M129" s="61">
        <v>0</v>
      </c>
      <c r="N129" s="86">
        <v>80.93</v>
      </c>
      <c r="O129" s="86">
        <v>18.28</v>
      </c>
      <c r="P129" s="86">
        <v>0</v>
      </c>
      <c r="Q129" s="86">
        <v>0.78</v>
      </c>
      <c r="R129" s="87">
        <v>0</v>
      </c>
    </row>
    <row r="130" spans="1:18" ht="12.75">
      <c r="A130" s="263">
        <v>2</v>
      </c>
      <c r="B130" s="264">
        <v>14</v>
      </c>
      <c r="C130" s="264">
        <v>6</v>
      </c>
      <c r="D130" s="36">
        <v>2</v>
      </c>
      <c r="E130" s="36">
        <v>0</v>
      </c>
      <c r="F130" s="46"/>
      <c r="G130" s="44" t="s">
        <v>290</v>
      </c>
      <c r="H130" s="70">
        <v>3744406.37</v>
      </c>
      <c r="I130" s="61">
        <v>3062756.37</v>
      </c>
      <c r="J130" s="61">
        <v>399050</v>
      </c>
      <c r="K130" s="61">
        <v>10800</v>
      </c>
      <c r="L130" s="61">
        <v>0</v>
      </c>
      <c r="M130" s="61">
        <v>271800</v>
      </c>
      <c r="N130" s="86">
        <v>81.79</v>
      </c>
      <c r="O130" s="86">
        <v>10.65</v>
      </c>
      <c r="P130" s="86">
        <v>0.28</v>
      </c>
      <c r="Q130" s="86">
        <v>0</v>
      </c>
      <c r="R130" s="87">
        <v>7.25</v>
      </c>
    </row>
    <row r="131" spans="1:18" ht="12.75">
      <c r="A131" s="263">
        <v>2</v>
      </c>
      <c r="B131" s="264">
        <v>15</v>
      </c>
      <c r="C131" s="264">
        <v>4</v>
      </c>
      <c r="D131" s="36">
        <v>2</v>
      </c>
      <c r="E131" s="36">
        <v>0</v>
      </c>
      <c r="F131" s="46"/>
      <c r="G131" s="44" t="s">
        <v>291</v>
      </c>
      <c r="H131" s="70">
        <v>3275195.02</v>
      </c>
      <c r="I131" s="61">
        <v>2932054.02</v>
      </c>
      <c r="J131" s="61">
        <v>329141</v>
      </c>
      <c r="K131" s="61">
        <v>0</v>
      </c>
      <c r="L131" s="61">
        <v>14000</v>
      </c>
      <c r="M131" s="61">
        <v>0</v>
      </c>
      <c r="N131" s="86">
        <v>89.52</v>
      </c>
      <c r="O131" s="86">
        <v>10.04</v>
      </c>
      <c r="P131" s="86">
        <v>0</v>
      </c>
      <c r="Q131" s="86">
        <v>0.42</v>
      </c>
      <c r="R131" s="87">
        <v>0</v>
      </c>
    </row>
    <row r="132" spans="1:18" ht="12.75">
      <c r="A132" s="263">
        <v>2</v>
      </c>
      <c r="B132" s="264">
        <v>1</v>
      </c>
      <c r="C132" s="264">
        <v>5</v>
      </c>
      <c r="D132" s="36">
        <v>2</v>
      </c>
      <c r="E132" s="36">
        <v>0</v>
      </c>
      <c r="F132" s="46"/>
      <c r="G132" s="44" t="s">
        <v>346</v>
      </c>
      <c r="H132" s="70">
        <v>3331372.95</v>
      </c>
      <c r="I132" s="61">
        <v>1605436.72</v>
      </c>
      <c r="J132" s="61">
        <v>492329</v>
      </c>
      <c r="K132" s="61">
        <v>0</v>
      </c>
      <c r="L132" s="61">
        <v>24607.23</v>
      </c>
      <c r="M132" s="61">
        <v>1209000</v>
      </c>
      <c r="N132" s="86">
        <v>48.19</v>
      </c>
      <c r="O132" s="86">
        <v>14.77</v>
      </c>
      <c r="P132" s="86">
        <v>0</v>
      </c>
      <c r="Q132" s="86">
        <v>0.73</v>
      </c>
      <c r="R132" s="87">
        <v>36.29</v>
      </c>
    </row>
    <row r="133" spans="1:18" ht="12.75">
      <c r="A133" s="263">
        <v>2</v>
      </c>
      <c r="B133" s="264">
        <v>5</v>
      </c>
      <c r="C133" s="264">
        <v>5</v>
      </c>
      <c r="D133" s="36">
        <v>2</v>
      </c>
      <c r="E133" s="36">
        <v>0</v>
      </c>
      <c r="F133" s="46"/>
      <c r="G133" s="44" t="s">
        <v>347</v>
      </c>
      <c r="H133" s="70">
        <v>1448155.57</v>
      </c>
      <c r="I133" s="61">
        <v>962771.57</v>
      </c>
      <c r="J133" s="61">
        <v>153216</v>
      </c>
      <c r="K133" s="61">
        <v>0</v>
      </c>
      <c r="L133" s="61">
        <v>0</v>
      </c>
      <c r="M133" s="61">
        <v>332168</v>
      </c>
      <c r="N133" s="86">
        <v>66.48</v>
      </c>
      <c r="O133" s="86">
        <v>10.58</v>
      </c>
      <c r="P133" s="86">
        <v>0</v>
      </c>
      <c r="Q133" s="86">
        <v>0</v>
      </c>
      <c r="R133" s="87">
        <v>22.93</v>
      </c>
    </row>
    <row r="134" spans="1:18" ht="12.75">
      <c r="A134" s="263">
        <v>2</v>
      </c>
      <c r="B134" s="264">
        <v>3</v>
      </c>
      <c r="C134" s="264">
        <v>5</v>
      </c>
      <c r="D134" s="36">
        <v>2</v>
      </c>
      <c r="E134" s="36">
        <v>0</v>
      </c>
      <c r="F134" s="46"/>
      <c r="G134" s="44" t="s">
        <v>348</v>
      </c>
      <c r="H134" s="70">
        <v>1666810.98</v>
      </c>
      <c r="I134" s="61">
        <v>871028.98</v>
      </c>
      <c r="J134" s="61">
        <v>488782</v>
      </c>
      <c r="K134" s="61">
        <v>0</v>
      </c>
      <c r="L134" s="61">
        <v>0</v>
      </c>
      <c r="M134" s="61">
        <v>307000</v>
      </c>
      <c r="N134" s="86">
        <v>52.25</v>
      </c>
      <c r="O134" s="86">
        <v>29.32</v>
      </c>
      <c r="P134" s="86">
        <v>0</v>
      </c>
      <c r="Q134" s="86">
        <v>0</v>
      </c>
      <c r="R134" s="87">
        <v>18.41</v>
      </c>
    </row>
    <row r="135" spans="1:18" ht="12.75">
      <c r="A135" s="263">
        <v>2</v>
      </c>
      <c r="B135" s="264">
        <v>26</v>
      </c>
      <c r="C135" s="264">
        <v>3</v>
      </c>
      <c r="D135" s="36">
        <v>2</v>
      </c>
      <c r="E135" s="36">
        <v>0</v>
      </c>
      <c r="F135" s="46"/>
      <c r="G135" s="44" t="s">
        <v>349</v>
      </c>
      <c r="H135" s="70">
        <v>2401360.83</v>
      </c>
      <c r="I135" s="61">
        <v>1603414.69</v>
      </c>
      <c r="J135" s="61">
        <v>641215.29</v>
      </c>
      <c r="K135" s="61">
        <v>114730.85</v>
      </c>
      <c r="L135" s="61">
        <v>0</v>
      </c>
      <c r="M135" s="61">
        <v>42000</v>
      </c>
      <c r="N135" s="86">
        <v>66.77</v>
      </c>
      <c r="O135" s="86">
        <v>26.7</v>
      </c>
      <c r="P135" s="86">
        <v>4.77</v>
      </c>
      <c r="Q135" s="86">
        <v>0</v>
      </c>
      <c r="R135" s="87">
        <v>1.74</v>
      </c>
    </row>
    <row r="136" spans="1:18" ht="12.75">
      <c r="A136" s="263">
        <v>2</v>
      </c>
      <c r="B136" s="264">
        <v>10</v>
      </c>
      <c r="C136" s="264">
        <v>6</v>
      </c>
      <c r="D136" s="36">
        <v>2</v>
      </c>
      <c r="E136" s="36">
        <v>0</v>
      </c>
      <c r="F136" s="46"/>
      <c r="G136" s="44" t="s">
        <v>350</v>
      </c>
      <c r="H136" s="70">
        <v>564202.1</v>
      </c>
      <c r="I136" s="61">
        <v>430666.59</v>
      </c>
      <c r="J136" s="61">
        <v>120049</v>
      </c>
      <c r="K136" s="61">
        <v>0</v>
      </c>
      <c r="L136" s="61">
        <v>0</v>
      </c>
      <c r="M136" s="61">
        <v>13486.51</v>
      </c>
      <c r="N136" s="86">
        <v>76.33</v>
      </c>
      <c r="O136" s="86">
        <v>21.27</v>
      </c>
      <c r="P136" s="86">
        <v>0</v>
      </c>
      <c r="Q136" s="86">
        <v>0</v>
      </c>
      <c r="R136" s="87">
        <v>2.39</v>
      </c>
    </row>
    <row r="137" spans="1:18" ht="12.75">
      <c r="A137" s="263">
        <v>2</v>
      </c>
      <c r="B137" s="264">
        <v>6</v>
      </c>
      <c r="C137" s="264">
        <v>8</v>
      </c>
      <c r="D137" s="36">
        <v>2</v>
      </c>
      <c r="E137" s="36">
        <v>0</v>
      </c>
      <c r="F137" s="46"/>
      <c r="G137" s="44" t="s">
        <v>351</v>
      </c>
      <c r="H137" s="70">
        <v>3091442.05</v>
      </c>
      <c r="I137" s="61">
        <v>1991030.05</v>
      </c>
      <c r="J137" s="61">
        <v>1050912</v>
      </c>
      <c r="K137" s="61">
        <v>1500</v>
      </c>
      <c r="L137" s="61">
        <v>0</v>
      </c>
      <c r="M137" s="61">
        <v>48000</v>
      </c>
      <c r="N137" s="86">
        <v>64.4</v>
      </c>
      <c r="O137" s="86">
        <v>33.99</v>
      </c>
      <c r="P137" s="86">
        <v>0.04</v>
      </c>
      <c r="Q137" s="86">
        <v>0</v>
      </c>
      <c r="R137" s="87">
        <v>1.55</v>
      </c>
    </row>
    <row r="138" spans="1:18" ht="12.75">
      <c r="A138" s="263">
        <v>2</v>
      </c>
      <c r="B138" s="264">
        <v>17</v>
      </c>
      <c r="C138" s="264">
        <v>3</v>
      </c>
      <c r="D138" s="36">
        <v>2</v>
      </c>
      <c r="E138" s="36">
        <v>0</v>
      </c>
      <c r="F138" s="46"/>
      <c r="G138" s="44" t="s">
        <v>352</v>
      </c>
      <c r="H138" s="70">
        <v>2286208.5</v>
      </c>
      <c r="I138" s="61">
        <v>1780913.24</v>
      </c>
      <c r="J138" s="61">
        <v>374709</v>
      </c>
      <c r="K138" s="61">
        <v>130586.26</v>
      </c>
      <c r="L138" s="61">
        <v>0</v>
      </c>
      <c r="M138" s="61">
        <v>0</v>
      </c>
      <c r="N138" s="86">
        <v>77.89</v>
      </c>
      <c r="O138" s="86">
        <v>16.38</v>
      </c>
      <c r="P138" s="86">
        <v>5.71</v>
      </c>
      <c r="Q138" s="86">
        <v>0</v>
      </c>
      <c r="R138" s="87">
        <v>0</v>
      </c>
    </row>
    <row r="139" spans="1:18" ht="12.75">
      <c r="A139" s="263">
        <v>2</v>
      </c>
      <c r="B139" s="264">
        <v>16</v>
      </c>
      <c r="C139" s="264">
        <v>6</v>
      </c>
      <c r="D139" s="36">
        <v>2</v>
      </c>
      <c r="E139" s="36">
        <v>0</v>
      </c>
      <c r="F139" s="46"/>
      <c r="G139" s="44" t="s">
        <v>353</v>
      </c>
      <c r="H139" s="70">
        <v>2030930.04</v>
      </c>
      <c r="I139" s="61">
        <v>987738.94</v>
      </c>
      <c r="J139" s="61">
        <v>291084.1</v>
      </c>
      <c r="K139" s="61">
        <v>0</v>
      </c>
      <c r="L139" s="61">
        <v>22500</v>
      </c>
      <c r="M139" s="61">
        <v>729607</v>
      </c>
      <c r="N139" s="86">
        <v>48.63</v>
      </c>
      <c r="O139" s="86">
        <v>14.33</v>
      </c>
      <c r="P139" s="86">
        <v>0</v>
      </c>
      <c r="Q139" s="86">
        <v>1.1</v>
      </c>
      <c r="R139" s="87">
        <v>35.92</v>
      </c>
    </row>
    <row r="140" spans="1:18" ht="12.75">
      <c r="A140" s="263">
        <v>2</v>
      </c>
      <c r="B140" s="264">
        <v>11</v>
      </c>
      <c r="C140" s="264">
        <v>3</v>
      </c>
      <c r="D140" s="36">
        <v>2</v>
      </c>
      <c r="E140" s="36">
        <v>0</v>
      </c>
      <c r="F140" s="46"/>
      <c r="G140" s="44" t="s">
        <v>354</v>
      </c>
      <c r="H140" s="70">
        <v>2515602.98</v>
      </c>
      <c r="I140" s="61">
        <v>1587585.98</v>
      </c>
      <c r="J140" s="61">
        <v>233437</v>
      </c>
      <c r="K140" s="61">
        <v>0</v>
      </c>
      <c r="L140" s="61">
        <v>462800</v>
      </c>
      <c r="M140" s="61">
        <v>231780</v>
      </c>
      <c r="N140" s="86">
        <v>63.1</v>
      </c>
      <c r="O140" s="86">
        <v>9.27</v>
      </c>
      <c r="P140" s="86">
        <v>0</v>
      </c>
      <c r="Q140" s="86">
        <v>18.39</v>
      </c>
      <c r="R140" s="87">
        <v>9.21</v>
      </c>
    </row>
    <row r="141" spans="1:18" ht="12.75">
      <c r="A141" s="263">
        <v>2</v>
      </c>
      <c r="B141" s="264">
        <v>9</v>
      </c>
      <c r="C141" s="264">
        <v>8</v>
      </c>
      <c r="D141" s="36">
        <v>2</v>
      </c>
      <c r="E141" s="36">
        <v>0</v>
      </c>
      <c r="F141" s="46"/>
      <c r="G141" s="44" t="s">
        <v>355</v>
      </c>
      <c r="H141" s="70">
        <v>1135128.25</v>
      </c>
      <c r="I141" s="61">
        <v>914331.25</v>
      </c>
      <c r="J141" s="61">
        <v>220797</v>
      </c>
      <c r="K141" s="61">
        <v>0</v>
      </c>
      <c r="L141" s="61">
        <v>0</v>
      </c>
      <c r="M141" s="61">
        <v>0</v>
      </c>
      <c r="N141" s="86">
        <v>80.54</v>
      </c>
      <c r="O141" s="86">
        <v>19.45</v>
      </c>
      <c r="P141" s="86">
        <v>0</v>
      </c>
      <c r="Q141" s="86">
        <v>0</v>
      </c>
      <c r="R141" s="87">
        <v>0</v>
      </c>
    </row>
    <row r="142" spans="1:18" ht="12.75">
      <c r="A142" s="263">
        <v>2</v>
      </c>
      <c r="B142" s="264">
        <v>10</v>
      </c>
      <c r="C142" s="264">
        <v>7</v>
      </c>
      <c r="D142" s="36">
        <v>2</v>
      </c>
      <c r="E142" s="36">
        <v>0</v>
      </c>
      <c r="F142" s="46"/>
      <c r="G142" s="44" t="s">
        <v>356</v>
      </c>
      <c r="H142" s="70">
        <v>1491567.67</v>
      </c>
      <c r="I142" s="61">
        <v>1160331.81</v>
      </c>
      <c r="J142" s="61">
        <v>320818</v>
      </c>
      <c r="K142" s="61">
        <v>0</v>
      </c>
      <c r="L142" s="61">
        <v>0</v>
      </c>
      <c r="M142" s="61">
        <v>10417.86</v>
      </c>
      <c r="N142" s="86">
        <v>77.79</v>
      </c>
      <c r="O142" s="86">
        <v>21.5</v>
      </c>
      <c r="P142" s="86">
        <v>0</v>
      </c>
      <c r="Q142" s="86">
        <v>0</v>
      </c>
      <c r="R142" s="87">
        <v>0.69</v>
      </c>
    </row>
    <row r="143" spans="1:18" ht="12.75">
      <c r="A143" s="263">
        <v>2</v>
      </c>
      <c r="B143" s="264">
        <v>6</v>
      </c>
      <c r="C143" s="264">
        <v>9</v>
      </c>
      <c r="D143" s="36">
        <v>2</v>
      </c>
      <c r="E143" s="36">
        <v>0</v>
      </c>
      <c r="F143" s="46"/>
      <c r="G143" s="44" t="s">
        <v>357</v>
      </c>
      <c r="H143" s="70">
        <v>1909856.41</v>
      </c>
      <c r="I143" s="61">
        <v>1310176.67</v>
      </c>
      <c r="J143" s="61">
        <v>489679.74</v>
      </c>
      <c r="K143" s="61">
        <v>0</v>
      </c>
      <c r="L143" s="61">
        <v>110000</v>
      </c>
      <c r="M143" s="61">
        <v>0</v>
      </c>
      <c r="N143" s="86">
        <v>68.6</v>
      </c>
      <c r="O143" s="86">
        <v>25.63</v>
      </c>
      <c r="P143" s="86">
        <v>0</v>
      </c>
      <c r="Q143" s="86">
        <v>5.75</v>
      </c>
      <c r="R143" s="87">
        <v>0</v>
      </c>
    </row>
    <row r="144" spans="1:18" ht="12.75">
      <c r="A144" s="263">
        <v>2</v>
      </c>
      <c r="B144" s="264">
        <v>21</v>
      </c>
      <c r="C144" s="264">
        <v>7</v>
      </c>
      <c r="D144" s="36">
        <v>2</v>
      </c>
      <c r="E144" s="36">
        <v>0</v>
      </c>
      <c r="F144" s="46"/>
      <c r="G144" s="44" t="s">
        <v>358</v>
      </c>
      <c r="H144" s="70">
        <v>1438099.5</v>
      </c>
      <c r="I144" s="61">
        <v>1245692.5</v>
      </c>
      <c r="J144" s="61">
        <v>192407</v>
      </c>
      <c r="K144" s="61">
        <v>0</v>
      </c>
      <c r="L144" s="61">
        <v>0</v>
      </c>
      <c r="M144" s="61">
        <v>0</v>
      </c>
      <c r="N144" s="86">
        <v>86.62</v>
      </c>
      <c r="O144" s="86">
        <v>13.37</v>
      </c>
      <c r="P144" s="86">
        <v>0</v>
      </c>
      <c r="Q144" s="86">
        <v>0</v>
      </c>
      <c r="R144" s="87">
        <v>0</v>
      </c>
    </row>
    <row r="145" spans="1:18" ht="12.75">
      <c r="A145" s="263">
        <v>2</v>
      </c>
      <c r="B145" s="264">
        <v>24</v>
      </c>
      <c r="C145" s="264">
        <v>4</v>
      </c>
      <c r="D145" s="36">
        <v>2</v>
      </c>
      <c r="E145" s="36">
        <v>0</v>
      </c>
      <c r="F145" s="46"/>
      <c r="G145" s="44" t="s">
        <v>359</v>
      </c>
      <c r="H145" s="70">
        <v>2064414</v>
      </c>
      <c r="I145" s="61">
        <v>1453771</v>
      </c>
      <c r="J145" s="61">
        <v>455123</v>
      </c>
      <c r="K145" s="61">
        <v>0</v>
      </c>
      <c r="L145" s="61">
        <v>0</v>
      </c>
      <c r="M145" s="61">
        <v>155520</v>
      </c>
      <c r="N145" s="86">
        <v>70.42</v>
      </c>
      <c r="O145" s="86">
        <v>22.04</v>
      </c>
      <c r="P145" s="86">
        <v>0</v>
      </c>
      <c r="Q145" s="86">
        <v>0</v>
      </c>
      <c r="R145" s="87">
        <v>7.53</v>
      </c>
    </row>
    <row r="146" spans="1:18" ht="12.75">
      <c r="A146" s="263">
        <v>2</v>
      </c>
      <c r="B146" s="264">
        <v>25</v>
      </c>
      <c r="C146" s="264">
        <v>5</v>
      </c>
      <c r="D146" s="36">
        <v>2</v>
      </c>
      <c r="E146" s="36">
        <v>0</v>
      </c>
      <c r="F146" s="46"/>
      <c r="G146" s="44" t="s">
        <v>360</v>
      </c>
      <c r="H146" s="70">
        <v>2069449.8</v>
      </c>
      <c r="I146" s="61">
        <v>1333658.45</v>
      </c>
      <c r="J146" s="61">
        <v>623791.35</v>
      </c>
      <c r="K146" s="61">
        <v>0</v>
      </c>
      <c r="L146" s="61">
        <v>112000</v>
      </c>
      <c r="M146" s="61">
        <v>0</v>
      </c>
      <c r="N146" s="86">
        <v>64.44</v>
      </c>
      <c r="O146" s="86">
        <v>30.14</v>
      </c>
      <c r="P146" s="86">
        <v>0</v>
      </c>
      <c r="Q146" s="86">
        <v>5.41</v>
      </c>
      <c r="R146" s="87">
        <v>0</v>
      </c>
    </row>
    <row r="147" spans="1:18" ht="12.75">
      <c r="A147" s="263">
        <v>2</v>
      </c>
      <c r="B147" s="264">
        <v>19</v>
      </c>
      <c r="C147" s="264">
        <v>7</v>
      </c>
      <c r="D147" s="36">
        <v>2</v>
      </c>
      <c r="E147" s="36">
        <v>0</v>
      </c>
      <c r="F147" s="46"/>
      <c r="G147" s="44" t="s">
        <v>298</v>
      </c>
      <c r="H147" s="70">
        <v>4685993.43</v>
      </c>
      <c r="I147" s="61">
        <v>3346598.43</v>
      </c>
      <c r="J147" s="61">
        <v>566595</v>
      </c>
      <c r="K147" s="61">
        <v>800</v>
      </c>
      <c r="L147" s="61">
        <v>0</v>
      </c>
      <c r="M147" s="61">
        <v>772000</v>
      </c>
      <c r="N147" s="86">
        <v>71.41</v>
      </c>
      <c r="O147" s="86">
        <v>12.09</v>
      </c>
      <c r="P147" s="86">
        <v>0.01</v>
      </c>
      <c r="Q147" s="86">
        <v>0</v>
      </c>
      <c r="R147" s="87">
        <v>16.47</v>
      </c>
    </row>
    <row r="148" spans="1:18" ht="12.75">
      <c r="A148" s="263">
        <v>2</v>
      </c>
      <c r="B148" s="264">
        <v>18</v>
      </c>
      <c r="C148" s="264">
        <v>5</v>
      </c>
      <c r="D148" s="36">
        <v>2</v>
      </c>
      <c r="E148" s="36">
        <v>0</v>
      </c>
      <c r="F148" s="46"/>
      <c r="G148" s="44" t="s">
        <v>361</v>
      </c>
      <c r="H148" s="70">
        <v>1848095.39</v>
      </c>
      <c r="I148" s="61">
        <v>1534944.39</v>
      </c>
      <c r="J148" s="61">
        <v>313151</v>
      </c>
      <c r="K148" s="61">
        <v>0</v>
      </c>
      <c r="L148" s="61">
        <v>0</v>
      </c>
      <c r="M148" s="61">
        <v>0</v>
      </c>
      <c r="N148" s="86">
        <v>83.05</v>
      </c>
      <c r="O148" s="86">
        <v>16.94</v>
      </c>
      <c r="P148" s="86">
        <v>0</v>
      </c>
      <c r="Q148" s="86">
        <v>0</v>
      </c>
      <c r="R148" s="87">
        <v>0</v>
      </c>
    </row>
    <row r="149" spans="1:18" ht="12.75">
      <c r="A149" s="263">
        <v>2</v>
      </c>
      <c r="B149" s="264">
        <v>21</v>
      </c>
      <c r="C149" s="264">
        <v>8</v>
      </c>
      <c r="D149" s="36">
        <v>2</v>
      </c>
      <c r="E149" s="36">
        <v>0</v>
      </c>
      <c r="F149" s="46"/>
      <c r="G149" s="44" t="s">
        <v>362</v>
      </c>
      <c r="H149" s="70">
        <v>2721452.36</v>
      </c>
      <c r="I149" s="61">
        <v>1340632.89</v>
      </c>
      <c r="J149" s="61">
        <v>907136.82</v>
      </c>
      <c r="K149" s="61">
        <v>2500</v>
      </c>
      <c r="L149" s="61">
        <v>442360</v>
      </c>
      <c r="M149" s="61">
        <v>28822.65</v>
      </c>
      <c r="N149" s="86">
        <v>49.26</v>
      </c>
      <c r="O149" s="86">
        <v>33.33</v>
      </c>
      <c r="P149" s="86">
        <v>0.09</v>
      </c>
      <c r="Q149" s="86">
        <v>16.25</v>
      </c>
      <c r="R149" s="87">
        <v>1.05</v>
      </c>
    </row>
    <row r="150" spans="1:18" ht="12.75">
      <c r="A150" s="263">
        <v>2</v>
      </c>
      <c r="B150" s="264">
        <v>1</v>
      </c>
      <c r="C150" s="264">
        <v>6</v>
      </c>
      <c r="D150" s="36">
        <v>2</v>
      </c>
      <c r="E150" s="36">
        <v>0</v>
      </c>
      <c r="F150" s="46"/>
      <c r="G150" s="44" t="s">
        <v>363</v>
      </c>
      <c r="H150" s="70">
        <v>2730803.49</v>
      </c>
      <c r="I150" s="61">
        <v>2111469.49</v>
      </c>
      <c r="J150" s="61">
        <v>503634</v>
      </c>
      <c r="K150" s="61">
        <v>0</v>
      </c>
      <c r="L150" s="61">
        <v>0</v>
      </c>
      <c r="M150" s="61">
        <v>115700</v>
      </c>
      <c r="N150" s="86">
        <v>77.32</v>
      </c>
      <c r="O150" s="86">
        <v>18.44</v>
      </c>
      <c r="P150" s="86">
        <v>0</v>
      </c>
      <c r="Q150" s="86">
        <v>0</v>
      </c>
      <c r="R150" s="87">
        <v>4.23</v>
      </c>
    </row>
    <row r="151" spans="1:18" ht="12.75">
      <c r="A151" s="263">
        <v>2</v>
      </c>
      <c r="B151" s="264">
        <v>5</v>
      </c>
      <c r="C151" s="264">
        <v>6</v>
      </c>
      <c r="D151" s="36">
        <v>2</v>
      </c>
      <c r="E151" s="36">
        <v>0</v>
      </c>
      <c r="F151" s="46"/>
      <c r="G151" s="44" t="s">
        <v>364</v>
      </c>
      <c r="H151" s="70">
        <v>1745324.15</v>
      </c>
      <c r="I151" s="61">
        <v>1240704.15</v>
      </c>
      <c r="J151" s="61">
        <v>499620</v>
      </c>
      <c r="K151" s="61">
        <v>0</v>
      </c>
      <c r="L151" s="61">
        <v>5000</v>
      </c>
      <c r="M151" s="61">
        <v>0</v>
      </c>
      <c r="N151" s="86">
        <v>71.08</v>
      </c>
      <c r="O151" s="86">
        <v>28.62</v>
      </c>
      <c r="P151" s="86">
        <v>0</v>
      </c>
      <c r="Q151" s="86">
        <v>0.28</v>
      </c>
      <c r="R151" s="87">
        <v>0</v>
      </c>
    </row>
    <row r="152" spans="1:18" ht="12.75">
      <c r="A152" s="263">
        <v>2</v>
      </c>
      <c r="B152" s="264">
        <v>22</v>
      </c>
      <c r="C152" s="264">
        <v>2</v>
      </c>
      <c r="D152" s="36">
        <v>2</v>
      </c>
      <c r="E152" s="36">
        <v>0</v>
      </c>
      <c r="F152" s="46"/>
      <c r="G152" s="44" t="s">
        <v>365</v>
      </c>
      <c r="H152" s="70">
        <v>3934806.89</v>
      </c>
      <c r="I152" s="61">
        <v>2767398.17</v>
      </c>
      <c r="J152" s="61">
        <v>974027.04</v>
      </c>
      <c r="K152" s="61">
        <v>190881.68</v>
      </c>
      <c r="L152" s="61">
        <v>2500</v>
      </c>
      <c r="M152" s="61">
        <v>0</v>
      </c>
      <c r="N152" s="86">
        <v>70.33</v>
      </c>
      <c r="O152" s="86">
        <v>24.75</v>
      </c>
      <c r="P152" s="86">
        <v>4.85</v>
      </c>
      <c r="Q152" s="86">
        <v>0.06</v>
      </c>
      <c r="R152" s="87">
        <v>0</v>
      </c>
    </row>
    <row r="153" spans="1:18" ht="12.75">
      <c r="A153" s="263">
        <v>2</v>
      </c>
      <c r="B153" s="264">
        <v>20</v>
      </c>
      <c r="C153" s="264">
        <v>4</v>
      </c>
      <c r="D153" s="36">
        <v>2</v>
      </c>
      <c r="E153" s="36">
        <v>0</v>
      </c>
      <c r="F153" s="46"/>
      <c r="G153" s="44" t="s">
        <v>366</v>
      </c>
      <c r="H153" s="70">
        <v>1842299.6</v>
      </c>
      <c r="I153" s="61">
        <v>1382143.6</v>
      </c>
      <c r="J153" s="61">
        <v>205756</v>
      </c>
      <c r="K153" s="61">
        <v>0</v>
      </c>
      <c r="L153" s="61">
        <v>0</v>
      </c>
      <c r="M153" s="61">
        <v>254400</v>
      </c>
      <c r="N153" s="86">
        <v>75.02</v>
      </c>
      <c r="O153" s="86">
        <v>11.16</v>
      </c>
      <c r="P153" s="86">
        <v>0</v>
      </c>
      <c r="Q153" s="86">
        <v>0</v>
      </c>
      <c r="R153" s="87">
        <v>13.8</v>
      </c>
    </row>
    <row r="154" spans="1:18" ht="12.75">
      <c r="A154" s="263">
        <v>2</v>
      </c>
      <c r="B154" s="264">
        <v>26</v>
      </c>
      <c r="C154" s="264">
        <v>5</v>
      </c>
      <c r="D154" s="36">
        <v>2</v>
      </c>
      <c r="E154" s="36">
        <v>0</v>
      </c>
      <c r="F154" s="46"/>
      <c r="G154" s="44" t="s">
        <v>367</v>
      </c>
      <c r="H154" s="70">
        <v>2533266.22</v>
      </c>
      <c r="I154" s="61">
        <v>1679663.43</v>
      </c>
      <c r="J154" s="61">
        <v>645402.79</v>
      </c>
      <c r="K154" s="61">
        <v>0</v>
      </c>
      <c r="L154" s="61">
        <v>0</v>
      </c>
      <c r="M154" s="61">
        <v>208200</v>
      </c>
      <c r="N154" s="86">
        <v>66.3</v>
      </c>
      <c r="O154" s="86">
        <v>25.47</v>
      </c>
      <c r="P154" s="86">
        <v>0</v>
      </c>
      <c r="Q154" s="86">
        <v>0</v>
      </c>
      <c r="R154" s="87">
        <v>8.21</v>
      </c>
    </row>
    <row r="155" spans="1:18" ht="12.75">
      <c r="A155" s="263">
        <v>2</v>
      </c>
      <c r="B155" s="264">
        <v>20</v>
      </c>
      <c r="C155" s="264">
        <v>5</v>
      </c>
      <c r="D155" s="36">
        <v>2</v>
      </c>
      <c r="E155" s="36">
        <v>0</v>
      </c>
      <c r="F155" s="46"/>
      <c r="G155" s="44" t="s">
        <v>368</v>
      </c>
      <c r="H155" s="70">
        <v>1775761.48</v>
      </c>
      <c r="I155" s="61">
        <v>1301621.48</v>
      </c>
      <c r="J155" s="61">
        <v>474140</v>
      </c>
      <c r="K155" s="61">
        <v>0</v>
      </c>
      <c r="L155" s="61">
        <v>0</v>
      </c>
      <c r="M155" s="61">
        <v>0</v>
      </c>
      <c r="N155" s="86">
        <v>73.29</v>
      </c>
      <c r="O155" s="86">
        <v>26.7</v>
      </c>
      <c r="P155" s="86">
        <v>0</v>
      </c>
      <c r="Q155" s="86">
        <v>0</v>
      </c>
      <c r="R155" s="87">
        <v>0</v>
      </c>
    </row>
    <row r="156" spans="1:18" ht="12.75">
      <c r="A156" s="263">
        <v>2</v>
      </c>
      <c r="B156" s="264">
        <v>25</v>
      </c>
      <c r="C156" s="264">
        <v>7</v>
      </c>
      <c r="D156" s="36">
        <v>2</v>
      </c>
      <c r="E156" s="36">
        <v>0</v>
      </c>
      <c r="F156" s="46"/>
      <c r="G156" s="44" t="s">
        <v>304</v>
      </c>
      <c r="H156" s="70">
        <v>2747230.27</v>
      </c>
      <c r="I156" s="61">
        <v>2114603.27</v>
      </c>
      <c r="J156" s="61">
        <v>382627</v>
      </c>
      <c r="K156" s="61">
        <v>0</v>
      </c>
      <c r="L156" s="61">
        <v>0</v>
      </c>
      <c r="M156" s="61">
        <v>250000</v>
      </c>
      <c r="N156" s="86">
        <v>76.97</v>
      </c>
      <c r="O156" s="86">
        <v>13.92</v>
      </c>
      <c r="P156" s="86">
        <v>0</v>
      </c>
      <c r="Q156" s="86">
        <v>0</v>
      </c>
      <c r="R156" s="87">
        <v>9.1</v>
      </c>
    </row>
    <row r="157" spans="1:18" ht="12.75">
      <c r="A157" s="263">
        <v>2</v>
      </c>
      <c r="B157" s="264">
        <v>26</v>
      </c>
      <c r="C157" s="264">
        <v>6</v>
      </c>
      <c r="D157" s="36">
        <v>2</v>
      </c>
      <c r="E157" s="36">
        <v>0</v>
      </c>
      <c r="F157" s="46"/>
      <c r="G157" s="44" t="s">
        <v>305</v>
      </c>
      <c r="H157" s="70">
        <v>3230937.8</v>
      </c>
      <c r="I157" s="61">
        <v>2095269.2</v>
      </c>
      <c r="J157" s="61">
        <v>618589.09</v>
      </c>
      <c r="K157" s="61">
        <v>0</v>
      </c>
      <c r="L157" s="61">
        <v>0</v>
      </c>
      <c r="M157" s="61">
        <v>517079.51</v>
      </c>
      <c r="N157" s="86">
        <v>64.85</v>
      </c>
      <c r="O157" s="86">
        <v>19.14</v>
      </c>
      <c r="P157" s="86">
        <v>0</v>
      </c>
      <c r="Q157" s="86">
        <v>0</v>
      </c>
      <c r="R157" s="87">
        <v>16</v>
      </c>
    </row>
    <row r="158" spans="1:18" ht="12.75">
      <c r="A158" s="263">
        <v>2</v>
      </c>
      <c r="B158" s="264">
        <v>23</v>
      </c>
      <c r="C158" s="264">
        <v>9</v>
      </c>
      <c r="D158" s="36">
        <v>2</v>
      </c>
      <c r="E158" s="36">
        <v>0</v>
      </c>
      <c r="F158" s="46"/>
      <c r="G158" s="44" t="s">
        <v>369</v>
      </c>
      <c r="H158" s="70">
        <v>1704227.55</v>
      </c>
      <c r="I158" s="61">
        <v>1379790.55</v>
      </c>
      <c r="J158" s="61">
        <v>323137</v>
      </c>
      <c r="K158" s="61">
        <v>1300</v>
      </c>
      <c r="L158" s="61">
        <v>0</v>
      </c>
      <c r="M158" s="61">
        <v>0</v>
      </c>
      <c r="N158" s="86">
        <v>80.96</v>
      </c>
      <c r="O158" s="86">
        <v>18.96</v>
      </c>
      <c r="P158" s="86">
        <v>0.07</v>
      </c>
      <c r="Q158" s="86">
        <v>0</v>
      </c>
      <c r="R158" s="87">
        <v>0</v>
      </c>
    </row>
    <row r="159" spans="1:18" ht="12.75">
      <c r="A159" s="263">
        <v>2</v>
      </c>
      <c r="B159" s="264">
        <v>3</v>
      </c>
      <c r="C159" s="264">
        <v>6</v>
      </c>
      <c r="D159" s="36">
        <v>2</v>
      </c>
      <c r="E159" s="36">
        <v>0</v>
      </c>
      <c r="F159" s="46"/>
      <c r="G159" s="44" t="s">
        <v>370</v>
      </c>
      <c r="H159" s="70">
        <v>1472400.45</v>
      </c>
      <c r="I159" s="61">
        <v>1202372.45</v>
      </c>
      <c r="J159" s="61">
        <v>267028</v>
      </c>
      <c r="K159" s="61">
        <v>0</v>
      </c>
      <c r="L159" s="61">
        <v>3000</v>
      </c>
      <c r="M159" s="61">
        <v>0</v>
      </c>
      <c r="N159" s="86">
        <v>81.66</v>
      </c>
      <c r="O159" s="86">
        <v>18.13</v>
      </c>
      <c r="P159" s="86">
        <v>0</v>
      </c>
      <c r="Q159" s="86">
        <v>0.2</v>
      </c>
      <c r="R159" s="87">
        <v>0</v>
      </c>
    </row>
    <row r="160" spans="1:18" s="107" customFormat="1" ht="15">
      <c r="A160" s="265"/>
      <c r="B160" s="266"/>
      <c r="C160" s="266"/>
      <c r="D160" s="120"/>
      <c r="E160" s="120"/>
      <c r="F160" s="121" t="s">
        <v>371</v>
      </c>
      <c r="G160" s="122"/>
      <c r="H160" s="124">
        <v>238285183.69</v>
      </c>
      <c r="I160" s="124">
        <v>164130156.27999997</v>
      </c>
      <c r="J160" s="124">
        <v>64110861.85999999</v>
      </c>
      <c r="K160" s="124">
        <v>376312.91</v>
      </c>
      <c r="L160" s="124">
        <v>2187278.61</v>
      </c>
      <c r="M160" s="124">
        <v>7480574.03</v>
      </c>
      <c r="N160" s="150">
        <v>68.87971536389233</v>
      </c>
      <c r="O160" s="150">
        <v>26.90509786097561</v>
      </c>
      <c r="P160" s="150">
        <v>0.15792543379011298</v>
      </c>
      <c r="Q160" s="150">
        <v>0.9179247220194635</v>
      </c>
      <c r="R160" s="151">
        <v>3.139336619322477</v>
      </c>
    </row>
    <row r="161" spans="1:18" ht="12.75">
      <c r="A161" s="263">
        <v>2</v>
      </c>
      <c r="B161" s="264">
        <v>24</v>
      </c>
      <c r="C161" s="264">
        <v>1</v>
      </c>
      <c r="D161" s="36">
        <v>3</v>
      </c>
      <c r="E161" s="36">
        <v>0</v>
      </c>
      <c r="F161" s="46"/>
      <c r="G161" s="44" t="s">
        <v>372</v>
      </c>
      <c r="H161" s="70">
        <v>2989551.44</v>
      </c>
      <c r="I161" s="61">
        <v>1242012.31</v>
      </c>
      <c r="J161" s="61">
        <v>1727539.13</v>
      </c>
      <c r="K161" s="61">
        <v>0</v>
      </c>
      <c r="L161" s="61">
        <v>0</v>
      </c>
      <c r="M161" s="61">
        <v>20000</v>
      </c>
      <c r="N161" s="86">
        <v>41.54</v>
      </c>
      <c r="O161" s="86">
        <v>57.78</v>
      </c>
      <c r="P161" s="86">
        <v>0</v>
      </c>
      <c r="Q161" s="86">
        <v>0</v>
      </c>
      <c r="R161" s="87">
        <v>0.66</v>
      </c>
    </row>
    <row r="162" spans="1:18" ht="12.75">
      <c r="A162" s="263">
        <v>2</v>
      </c>
      <c r="B162" s="264">
        <v>14</v>
      </c>
      <c r="C162" s="264">
        <v>2</v>
      </c>
      <c r="D162" s="36">
        <v>3</v>
      </c>
      <c r="E162" s="36">
        <v>0</v>
      </c>
      <c r="F162" s="46"/>
      <c r="G162" s="44" t="s">
        <v>373</v>
      </c>
      <c r="H162" s="70">
        <v>3261419.2</v>
      </c>
      <c r="I162" s="61">
        <v>2507378.2</v>
      </c>
      <c r="J162" s="61">
        <v>754041</v>
      </c>
      <c r="K162" s="61">
        <v>0</v>
      </c>
      <c r="L162" s="61">
        <v>0</v>
      </c>
      <c r="M162" s="61">
        <v>0</v>
      </c>
      <c r="N162" s="86">
        <v>76.87</v>
      </c>
      <c r="O162" s="86">
        <v>23.12</v>
      </c>
      <c r="P162" s="86">
        <v>0</v>
      </c>
      <c r="Q162" s="86">
        <v>0</v>
      </c>
      <c r="R162" s="87">
        <v>0</v>
      </c>
    </row>
    <row r="163" spans="1:18" ht="12.75">
      <c r="A163" s="263">
        <v>2</v>
      </c>
      <c r="B163" s="264">
        <v>25</v>
      </c>
      <c r="C163" s="264">
        <v>3</v>
      </c>
      <c r="D163" s="36">
        <v>3</v>
      </c>
      <c r="E163" s="36">
        <v>0</v>
      </c>
      <c r="F163" s="46"/>
      <c r="G163" s="44" t="s">
        <v>374</v>
      </c>
      <c r="H163" s="70">
        <v>9757307.17</v>
      </c>
      <c r="I163" s="61">
        <v>4288910.55</v>
      </c>
      <c r="J163" s="61">
        <v>5333118.58</v>
      </c>
      <c r="K163" s="61">
        <v>0</v>
      </c>
      <c r="L163" s="61">
        <v>0</v>
      </c>
      <c r="M163" s="61">
        <v>135278.04</v>
      </c>
      <c r="N163" s="86">
        <v>43.95</v>
      </c>
      <c r="O163" s="86">
        <v>54.65</v>
      </c>
      <c r="P163" s="86">
        <v>0</v>
      </c>
      <c r="Q163" s="86">
        <v>0</v>
      </c>
      <c r="R163" s="87">
        <v>1.38</v>
      </c>
    </row>
    <row r="164" spans="1:18" ht="12.75">
      <c r="A164" s="263">
        <v>2</v>
      </c>
      <c r="B164" s="264">
        <v>5</v>
      </c>
      <c r="C164" s="264">
        <v>2</v>
      </c>
      <c r="D164" s="36">
        <v>3</v>
      </c>
      <c r="E164" s="36">
        <v>0</v>
      </c>
      <c r="F164" s="46"/>
      <c r="G164" s="44" t="s">
        <v>375</v>
      </c>
      <c r="H164" s="70">
        <v>4405620.3</v>
      </c>
      <c r="I164" s="61">
        <v>2632924.42</v>
      </c>
      <c r="J164" s="61">
        <v>1513631.01</v>
      </c>
      <c r="K164" s="61">
        <v>1000</v>
      </c>
      <c r="L164" s="61">
        <v>0</v>
      </c>
      <c r="M164" s="61">
        <v>258064.87</v>
      </c>
      <c r="N164" s="86">
        <v>59.76</v>
      </c>
      <c r="O164" s="86">
        <v>34.35</v>
      </c>
      <c r="P164" s="86">
        <v>0.02</v>
      </c>
      <c r="Q164" s="86">
        <v>0</v>
      </c>
      <c r="R164" s="87">
        <v>5.85</v>
      </c>
    </row>
    <row r="165" spans="1:18" ht="12.75">
      <c r="A165" s="263">
        <v>2</v>
      </c>
      <c r="B165" s="264">
        <v>22</v>
      </c>
      <c r="C165" s="264">
        <v>1</v>
      </c>
      <c r="D165" s="36">
        <v>3</v>
      </c>
      <c r="E165" s="36">
        <v>0</v>
      </c>
      <c r="F165" s="46"/>
      <c r="G165" s="44" t="s">
        <v>376</v>
      </c>
      <c r="H165" s="70">
        <v>4945702.32</v>
      </c>
      <c r="I165" s="61">
        <v>2963754.09</v>
      </c>
      <c r="J165" s="61">
        <v>1719164.97</v>
      </c>
      <c r="K165" s="61">
        <v>0</v>
      </c>
      <c r="L165" s="61">
        <v>0</v>
      </c>
      <c r="M165" s="61">
        <v>262783.26</v>
      </c>
      <c r="N165" s="86">
        <v>59.92</v>
      </c>
      <c r="O165" s="86">
        <v>34.76</v>
      </c>
      <c r="P165" s="86">
        <v>0</v>
      </c>
      <c r="Q165" s="86">
        <v>0</v>
      </c>
      <c r="R165" s="87">
        <v>5.31</v>
      </c>
    </row>
    <row r="166" spans="1:18" ht="12.75">
      <c r="A166" s="263">
        <v>2</v>
      </c>
      <c r="B166" s="264">
        <v>8</v>
      </c>
      <c r="C166" s="264">
        <v>6</v>
      </c>
      <c r="D166" s="36">
        <v>3</v>
      </c>
      <c r="E166" s="36">
        <v>0</v>
      </c>
      <c r="F166" s="46"/>
      <c r="G166" s="44" t="s">
        <v>377</v>
      </c>
      <c r="H166" s="70">
        <v>7495002.79</v>
      </c>
      <c r="I166" s="61">
        <v>4431687.79</v>
      </c>
      <c r="J166" s="61">
        <v>2646224</v>
      </c>
      <c r="K166" s="61">
        <v>66500</v>
      </c>
      <c r="L166" s="61">
        <v>0</v>
      </c>
      <c r="M166" s="61">
        <v>350591</v>
      </c>
      <c r="N166" s="86">
        <v>59.12</v>
      </c>
      <c r="O166" s="86">
        <v>35.3</v>
      </c>
      <c r="P166" s="86">
        <v>0.88</v>
      </c>
      <c r="Q166" s="86">
        <v>0</v>
      </c>
      <c r="R166" s="87">
        <v>4.67</v>
      </c>
    </row>
    <row r="167" spans="1:18" ht="12.75">
      <c r="A167" s="263">
        <v>2</v>
      </c>
      <c r="B167" s="264">
        <v>16</v>
      </c>
      <c r="C167" s="264">
        <v>1</v>
      </c>
      <c r="D167" s="36">
        <v>3</v>
      </c>
      <c r="E167" s="36">
        <v>0</v>
      </c>
      <c r="F167" s="46"/>
      <c r="G167" s="44" t="s">
        <v>378</v>
      </c>
      <c r="H167" s="70">
        <v>3211284.58</v>
      </c>
      <c r="I167" s="61">
        <v>2520686.58</v>
      </c>
      <c r="J167" s="61">
        <v>677098</v>
      </c>
      <c r="K167" s="61">
        <v>2000</v>
      </c>
      <c r="L167" s="61">
        <v>11500</v>
      </c>
      <c r="M167" s="61">
        <v>0</v>
      </c>
      <c r="N167" s="86">
        <v>78.49</v>
      </c>
      <c r="O167" s="86">
        <v>21.08</v>
      </c>
      <c r="P167" s="86">
        <v>0.06</v>
      </c>
      <c r="Q167" s="86">
        <v>0.35</v>
      </c>
      <c r="R167" s="87">
        <v>0</v>
      </c>
    </row>
    <row r="168" spans="1:18" ht="12.75">
      <c r="A168" s="263">
        <v>2</v>
      </c>
      <c r="B168" s="264">
        <v>21</v>
      </c>
      <c r="C168" s="264">
        <v>5</v>
      </c>
      <c r="D168" s="36">
        <v>3</v>
      </c>
      <c r="E168" s="36">
        <v>0</v>
      </c>
      <c r="F168" s="46"/>
      <c r="G168" s="44" t="s">
        <v>379</v>
      </c>
      <c r="H168" s="70">
        <v>4805345.05</v>
      </c>
      <c r="I168" s="61">
        <v>2130608.48</v>
      </c>
      <c r="J168" s="61">
        <v>2536573.31</v>
      </c>
      <c r="K168" s="61">
        <v>1500</v>
      </c>
      <c r="L168" s="61">
        <v>0</v>
      </c>
      <c r="M168" s="61">
        <v>136663.26</v>
      </c>
      <c r="N168" s="86">
        <v>44.33</v>
      </c>
      <c r="O168" s="86">
        <v>52.78</v>
      </c>
      <c r="P168" s="86">
        <v>0.03</v>
      </c>
      <c r="Q168" s="86">
        <v>0</v>
      </c>
      <c r="R168" s="87">
        <v>2.84</v>
      </c>
    </row>
    <row r="169" spans="1:18" ht="12.75">
      <c r="A169" s="263">
        <v>2</v>
      </c>
      <c r="B169" s="264">
        <v>4</v>
      </c>
      <c r="C169" s="264">
        <v>1</v>
      </c>
      <c r="D169" s="36">
        <v>3</v>
      </c>
      <c r="E169" s="36">
        <v>0</v>
      </c>
      <c r="F169" s="46"/>
      <c r="G169" s="44" t="s">
        <v>380</v>
      </c>
      <c r="H169" s="70">
        <v>9936557.21</v>
      </c>
      <c r="I169" s="61">
        <v>7086098.67</v>
      </c>
      <c r="J169" s="61">
        <v>2637858.54</v>
      </c>
      <c r="K169" s="61">
        <v>2700</v>
      </c>
      <c r="L169" s="61">
        <v>0</v>
      </c>
      <c r="M169" s="61">
        <v>209900</v>
      </c>
      <c r="N169" s="86">
        <v>71.31</v>
      </c>
      <c r="O169" s="86">
        <v>26.54</v>
      </c>
      <c r="P169" s="86">
        <v>0.02</v>
      </c>
      <c r="Q169" s="86">
        <v>0</v>
      </c>
      <c r="R169" s="87">
        <v>2.11</v>
      </c>
    </row>
    <row r="170" spans="1:18" ht="12.75">
      <c r="A170" s="263">
        <v>2</v>
      </c>
      <c r="B170" s="264">
        <v>12</v>
      </c>
      <c r="C170" s="264">
        <v>1</v>
      </c>
      <c r="D170" s="36">
        <v>3</v>
      </c>
      <c r="E170" s="36">
        <v>0</v>
      </c>
      <c r="F170" s="46"/>
      <c r="G170" s="44" t="s">
        <v>381</v>
      </c>
      <c r="H170" s="70">
        <v>3775460.62</v>
      </c>
      <c r="I170" s="61">
        <v>2498530.81</v>
      </c>
      <c r="J170" s="61">
        <v>1059737.6</v>
      </c>
      <c r="K170" s="61">
        <v>500</v>
      </c>
      <c r="L170" s="61">
        <v>0</v>
      </c>
      <c r="M170" s="61">
        <v>216692.21</v>
      </c>
      <c r="N170" s="86">
        <v>66.17</v>
      </c>
      <c r="O170" s="86">
        <v>28.06</v>
      </c>
      <c r="P170" s="86">
        <v>0.01</v>
      </c>
      <c r="Q170" s="86">
        <v>0</v>
      </c>
      <c r="R170" s="87">
        <v>5.73</v>
      </c>
    </row>
    <row r="171" spans="1:18" ht="12.75">
      <c r="A171" s="263">
        <v>2</v>
      </c>
      <c r="B171" s="264">
        <v>19</v>
      </c>
      <c r="C171" s="264">
        <v>4</v>
      </c>
      <c r="D171" s="36">
        <v>3</v>
      </c>
      <c r="E171" s="36">
        <v>0</v>
      </c>
      <c r="F171" s="46"/>
      <c r="G171" s="44" t="s">
        <v>382</v>
      </c>
      <c r="H171" s="70">
        <v>2576295.62</v>
      </c>
      <c r="I171" s="61">
        <v>2084582.62</v>
      </c>
      <c r="J171" s="61">
        <v>491713</v>
      </c>
      <c r="K171" s="61">
        <v>0</v>
      </c>
      <c r="L171" s="61">
        <v>0</v>
      </c>
      <c r="M171" s="61">
        <v>0</v>
      </c>
      <c r="N171" s="86">
        <v>80.91</v>
      </c>
      <c r="O171" s="86">
        <v>19.08</v>
      </c>
      <c r="P171" s="86">
        <v>0</v>
      </c>
      <c r="Q171" s="86">
        <v>0</v>
      </c>
      <c r="R171" s="87">
        <v>0</v>
      </c>
    </row>
    <row r="172" spans="1:18" ht="12.75">
      <c r="A172" s="263">
        <v>2</v>
      </c>
      <c r="B172" s="264">
        <v>15</v>
      </c>
      <c r="C172" s="264">
        <v>3</v>
      </c>
      <c r="D172" s="36">
        <v>3</v>
      </c>
      <c r="E172" s="36">
        <v>0</v>
      </c>
      <c r="F172" s="46"/>
      <c r="G172" s="44" t="s">
        <v>383</v>
      </c>
      <c r="H172" s="70">
        <v>4751866.96</v>
      </c>
      <c r="I172" s="61">
        <v>3562744.96</v>
      </c>
      <c r="J172" s="61">
        <v>594936</v>
      </c>
      <c r="K172" s="61">
        <v>2000</v>
      </c>
      <c r="L172" s="61">
        <v>36024</v>
      </c>
      <c r="M172" s="61">
        <v>556162</v>
      </c>
      <c r="N172" s="86">
        <v>74.97</v>
      </c>
      <c r="O172" s="86">
        <v>12.52</v>
      </c>
      <c r="P172" s="86">
        <v>0.04</v>
      </c>
      <c r="Q172" s="86">
        <v>0.75</v>
      </c>
      <c r="R172" s="87">
        <v>11.7</v>
      </c>
    </row>
    <row r="173" spans="1:18" ht="12.75">
      <c r="A173" s="263">
        <v>2</v>
      </c>
      <c r="B173" s="264">
        <v>23</v>
      </c>
      <c r="C173" s="264">
        <v>4</v>
      </c>
      <c r="D173" s="36">
        <v>3</v>
      </c>
      <c r="E173" s="36">
        <v>0</v>
      </c>
      <c r="F173" s="46"/>
      <c r="G173" s="44" t="s">
        <v>384</v>
      </c>
      <c r="H173" s="70">
        <v>3628110.54</v>
      </c>
      <c r="I173" s="61">
        <v>3140116.88</v>
      </c>
      <c r="J173" s="61">
        <v>339239</v>
      </c>
      <c r="K173" s="61">
        <v>6000</v>
      </c>
      <c r="L173" s="61">
        <v>142754.66</v>
      </c>
      <c r="M173" s="61">
        <v>0</v>
      </c>
      <c r="N173" s="86">
        <v>86.54</v>
      </c>
      <c r="O173" s="86">
        <v>9.35</v>
      </c>
      <c r="P173" s="86">
        <v>0.16</v>
      </c>
      <c r="Q173" s="86">
        <v>3.93</v>
      </c>
      <c r="R173" s="87">
        <v>0</v>
      </c>
    </row>
    <row r="174" spans="1:18" ht="12.75">
      <c r="A174" s="263">
        <v>2</v>
      </c>
      <c r="B174" s="264">
        <v>8</v>
      </c>
      <c r="C174" s="264">
        <v>8</v>
      </c>
      <c r="D174" s="36">
        <v>3</v>
      </c>
      <c r="E174" s="36">
        <v>0</v>
      </c>
      <c r="F174" s="46"/>
      <c r="G174" s="44" t="s">
        <v>385</v>
      </c>
      <c r="H174" s="70">
        <v>5705193.14</v>
      </c>
      <c r="I174" s="61">
        <v>2568501.91</v>
      </c>
      <c r="J174" s="61">
        <v>3111991.23</v>
      </c>
      <c r="K174" s="61">
        <v>0</v>
      </c>
      <c r="L174" s="61">
        <v>0</v>
      </c>
      <c r="M174" s="61">
        <v>24700</v>
      </c>
      <c r="N174" s="86">
        <v>45.02</v>
      </c>
      <c r="O174" s="86">
        <v>54.54</v>
      </c>
      <c r="P174" s="86">
        <v>0</v>
      </c>
      <c r="Q174" s="86">
        <v>0</v>
      </c>
      <c r="R174" s="87">
        <v>0.43</v>
      </c>
    </row>
    <row r="175" spans="1:18" ht="12.75">
      <c r="A175" s="263">
        <v>2</v>
      </c>
      <c r="B175" s="264">
        <v>10</v>
      </c>
      <c r="C175" s="264">
        <v>3</v>
      </c>
      <c r="D175" s="36">
        <v>3</v>
      </c>
      <c r="E175" s="36">
        <v>0</v>
      </c>
      <c r="F175" s="46"/>
      <c r="G175" s="44" t="s">
        <v>386</v>
      </c>
      <c r="H175" s="70">
        <v>4775832.48</v>
      </c>
      <c r="I175" s="61">
        <v>3120905.48</v>
      </c>
      <c r="J175" s="61">
        <v>1654927</v>
      </c>
      <c r="K175" s="61">
        <v>0</v>
      </c>
      <c r="L175" s="61">
        <v>0</v>
      </c>
      <c r="M175" s="61">
        <v>0</v>
      </c>
      <c r="N175" s="86">
        <v>65.34</v>
      </c>
      <c r="O175" s="86">
        <v>34.65</v>
      </c>
      <c r="P175" s="86">
        <v>0</v>
      </c>
      <c r="Q175" s="86">
        <v>0</v>
      </c>
      <c r="R175" s="87">
        <v>0</v>
      </c>
    </row>
    <row r="176" spans="1:18" ht="12.75">
      <c r="A176" s="263">
        <v>2</v>
      </c>
      <c r="B176" s="264">
        <v>7</v>
      </c>
      <c r="C176" s="264">
        <v>3</v>
      </c>
      <c r="D176" s="36">
        <v>3</v>
      </c>
      <c r="E176" s="36">
        <v>0</v>
      </c>
      <c r="F176" s="46"/>
      <c r="G176" s="44" t="s">
        <v>387</v>
      </c>
      <c r="H176" s="70">
        <v>3513146.74</v>
      </c>
      <c r="I176" s="61">
        <v>2619036.74</v>
      </c>
      <c r="J176" s="61">
        <v>892110</v>
      </c>
      <c r="K176" s="61">
        <v>2000</v>
      </c>
      <c r="L176" s="61">
        <v>0</v>
      </c>
      <c r="M176" s="61">
        <v>0</v>
      </c>
      <c r="N176" s="86">
        <v>74.54</v>
      </c>
      <c r="O176" s="86">
        <v>25.39</v>
      </c>
      <c r="P176" s="86">
        <v>0.05</v>
      </c>
      <c r="Q176" s="86">
        <v>0</v>
      </c>
      <c r="R176" s="87">
        <v>0</v>
      </c>
    </row>
    <row r="177" spans="1:18" ht="12.75">
      <c r="A177" s="263">
        <v>2</v>
      </c>
      <c r="B177" s="264">
        <v>12</v>
      </c>
      <c r="C177" s="264">
        <v>2</v>
      </c>
      <c r="D177" s="36">
        <v>3</v>
      </c>
      <c r="E177" s="36">
        <v>0</v>
      </c>
      <c r="F177" s="46"/>
      <c r="G177" s="44" t="s">
        <v>388</v>
      </c>
      <c r="H177" s="70">
        <v>2735854.66</v>
      </c>
      <c r="I177" s="61">
        <v>2080489.31</v>
      </c>
      <c r="J177" s="61">
        <v>653865.35</v>
      </c>
      <c r="K177" s="61">
        <v>1500</v>
      </c>
      <c r="L177" s="61">
        <v>0</v>
      </c>
      <c r="M177" s="61">
        <v>0</v>
      </c>
      <c r="N177" s="86">
        <v>76.04</v>
      </c>
      <c r="O177" s="86">
        <v>23.89</v>
      </c>
      <c r="P177" s="86">
        <v>0.05</v>
      </c>
      <c r="Q177" s="86">
        <v>0</v>
      </c>
      <c r="R177" s="87">
        <v>0</v>
      </c>
    </row>
    <row r="178" spans="1:18" ht="12.75">
      <c r="A178" s="263">
        <v>2</v>
      </c>
      <c r="B178" s="264">
        <v>12</v>
      </c>
      <c r="C178" s="264">
        <v>3</v>
      </c>
      <c r="D178" s="36">
        <v>3</v>
      </c>
      <c r="E178" s="36">
        <v>0</v>
      </c>
      <c r="F178" s="46"/>
      <c r="G178" s="44" t="s">
        <v>389</v>
      </c>
      <c r="H178" s="70">
        <v>5839300.42</v>
      </c>
      <c r="I178" s="61">
        <v>4395748.23</v>
      </c>
      <c r="J178" s="61">
        <v>798696</v>
      </c>
      <c r="K178" s="61">
        <v>2300</v>
      </c>
      <c r="L178" s="61">
        <v>642556.19</v>
      </c>
      <c r="M178" s="61">
        <v>0</v>
      </c>
      <c r="N178" s="86">
        <v>75.27</v>
      </c>
      <c r="O178" s="86">
        <v>13.67</v>
      </c>
      <c r="P178" s="86">
        <v>0.03</v>
      </c>
      <c r="Q178" s="86">
        <v>11</v>
      </c>
      <c r="R178" s="87">
        <v>0</v>
      </c>
    </row>
    <row r="179" spans="1:18" ht="12.75">
      <c r="A179" s="263">
        <v>2</v>
      </c>
      <c r="B179" s="264">
        <v>21</v>
      </c>
      <c r="C179" s="264">
        <v>6</v>
      </c>
      <c r="D179" s="36">
        <v>3</v>
      </c>
      <c r="E179" s="36">
        <v>0</v>
      </c>
      <c r="F179" s="46"/>
      <c r="G179" s="44" t="s">
        <v>390</v>
      </c>
      <c r="H179" s="70">
        <v>2147365.65</v>
      </c>
      <c r="I179" s="61">
        <v>1595072.65</v>
      </c>
      <c r="J179" s="61">
        <v>551493</v>
      </c>
      <c r="K179" s="61">
        <v>800</v>
      </c>
      <c r="L179" s="61">
        <v>0</v>
      </c>
      <c r="M179" s="61">
        <v>0</v>
      </c>
      <c r="N179" s="86">
        <v>74.28</v>
      </c>
      <c r="O179" s="86">
        <v>25.68</v>
      </c>
      <c r="P179" s="86">
        <v>0.03</v>
      </c>
      <c r="Q179" s="86">
        <v>0</v>
      </c>
      <c r="R179" s="87">
        <v>0</v>
      </c>
    </row>
    <row r="180" spans="1:18" ht="12.75">
      <c r="A180" s="263">
        <v>2</v>
      </c>
      <c r="B180" s="264">
        <v>14</v>
      </c>
      <c r="C180" s="264">
        <v>5</v>
      </c>
      <c r="D180" s="36">
        <v>3</v>
      </c>
      <c r="E180" s="36">
        <v>0</v>
      </c>
      <c r="F180" s="46"/>
      <c r="G180" s="44" t="s">
        <v>391</v>
      </c>
      <c r="H180" s="70">
        <v>1649641.22</v>
      </c>
      <c r="I180" s="61">
        <v>1398485.22</v>
      </c>
      <c r="J180" s="61">
        <v>251156</v>
      </c>
      <c r="K180" s="61">
        <v>0</v>
      </c>
      <c r="L180" s="61">
        <v>0</v>
      </c>
      <c r="M180" s="61">
        <v>0</v>
      </c>
      <c r="N180" s="86">
        <v>84.77</v>
      </c>
      <c r="O180" s="86">
        <v>15.22</v>
      </c>
      <c r="P180" s="86">
        <v>0</v>
      </c>
      <c r="Q180" s="86">
        <v>0</v>
      </c>
      <c r="R180" s="87">
        <v>0</v>
      </c>
    </row>
    <row r="181" spans="1:18" ht="12.75">
      <c r="A181" s="263">
        <v>2</v>
      </c>
      <c r="B181" s="264">
        <v>8</v>
      </c>
      <c r="C181" s="264">
        <v>10</v>
      </c>
      <c r="D181" s="36">
        <v>3</v>
      </c>
      <c r="E181" s="36">
        <v>0</v>
      </c>
      <c r="F181" s="46"/>
      <c r="G181" s="44" t="s">
        <v>392</v>
      </c>
      <c r="H181" s="70">
        <v>2781555.97</v>
      </c>
      <c r="I181" s="61">
        <v>1700878.97</v>
      </c>
      <c r="J181" s="61">
        <v>1080677</v>
      </c>
      <c r="K181" s="61">
        <v>0</v>
      </c>
      <c r="L181" s="61">
        <v>0</v>
      </c>
      <c r="M181" s="61">
        <v>0</v>
      </c>
      <c r="N181" s="86">
        <v>61.14</v>
      </c>
      <c r="O181" s="86">
        <v>38.85</v>
      </c>
      <c r="P181" s="86">
        <v>0</v>
      </c>
      <c r="Q181" s="86">
        <v>0</v>
      </c>
      <c r="R181" s="87">
        <v>0</v>
      </c>
    </row>
    <row r="182" spans="1:18" ht="12.75">
      <c r="A182" s="263">
        <v>2</v>
      </c>
      <c r="B182" s="264">
        <v>13</v>
      </c>
      <c r="C182" s="264">
        <v>3</v>
      </c>
      <c r="D182" s="36">
        <v>3</v>
      </c>
      <c r="E182" s="36">
        <v>0</v>
      </c>
      <c r="F182" s="46"/>
      <c r="G182" s="44" t="s">
        <v>393</v>
      </c>
      <c r="H182" s="70">
        <v>8167967.09</v>
      </c>
      <c r="I182" s="61">
        <v>7307149.09</v>
      </c>
      <c r="J182" s="61">
        <v>860818</v>
      </c>
      <c r="K182" s="61">
        <v>0</v>
      </c>
      <c r="L182" s="61">
        <v>0</v>
      </c>
      <c r="M182" s="61">
        <v>0</v>
      </c>
      <c r="N182" s="86">
        <v>89.46</v>
      </c>
      <c r="O182" s="86">
        <v>10.53</v>
      </c>
      <c r="P182" s="86">
        <v>0</v>
      </c>
      <c r="Q182" s="86">
        <v>0</v>
      </c>
      <c r="R182" s="87">
        <v>0</v>
      </c>
    </row>
    <row r="183" spans="1:18" ht="12.75">
      <c r="A183" s="263">
        <v>2</v>
      </c>
      <c r="B183" s="264">
        <v>12</v>
      </c>
      <c r="C183" s="264">
        <v>4</v>
      </c>
      <c r="D183" s="36">
        <v>3</v>
      </c>
      <c r="E183" s="36">
        <v>0</v>
      </c>
      <c r="F183" s="46"/>
      <c r="G183" s="44" t="s">
        <v>394</v>
      </c>
      <c r="H183" s="70">
        <v>4074959.45</v>
      </c>
      <c r="I183" s="61">
        <v>2704026.36</v>
      </c>
      <c r="J183" s="61">
        <v>1210920.09</v>
      </c>
      <c r="K183" s="61">
        <v>0</v>
      </c>
      <c r="L183" s="61">
        <v>0</v>
      </c>
      <c r="M183" s="61">
        <v>160013</v>
      </c>
      <c r="N183" s="86">
        <v>66.35</v>
      </c>
      <c r="O183" s="86">
        <v>29.71</v>
      </c>
      <c r="P183" s="86">
        <v>0</v>
      </c>
      <c r="Q183" s="86">
        <v>0</v>
      </c>
      <c r="R183" s="87">
        <v>3.92</v>
      </c>
    </row>
    <row r="184" spans="1:18" ht="12.75">
      <c r="A184" s="263">
        <v>2</v>
      </c>
      <c r="B184" s="264">
        <v>2</v>
      </c>
      <c r="C184" s="264">
        <v>7</v>
      </c>
      <c r="D184" s="36">
        <v>3</v>
      </c>
      <c r="E184" s="36">
        <v>0</v>
      </c>
      <c r="F184" s="46"/>
      <c r="G184" s="44" t="s">
        <v>395</v>
      </c>
      <c r="H184" s="70">
        <v>4641007.44</v>
      </c>
      <c r="I184" s="61">
        <v>1635255.76</v>
      </c>
      <c r="J184" s="61">
        <v>2944307</v>
      </c>
      <c r="K184" s="61">
        <v>1300</v>
      </c>
      <c r="L184" s="61">
        <v>60144.68</v>
      </c>
      <c r="M184" s="61">
        <v>0</v>
      </c>
      <c r="N184" s="86">
        <v>35.23</v>
      </c>
      <c r="O184" s="86">
        <v>63.44</v>
      </c>
      <c r="P184" s="86">
        <v>0.02</v>
      </c>
      <c r="Q184" s="86">
        <v>1.29</v>
      </c>
      <c r="R184" s="87">
        <v>0</v>
      </c>
    </row>
    <row r="185" spans="1:18" ht="12.75">
      <c r="A185" s="263">
        <v>2</v>
      </c>
      <c r="B185" s="264">
        <v>1</v>
      </c>
      <c r="C185" s="264">
        <v>4</v>
      </c>
      <c r="D185" s="36">
        <v>3</v>
      </c>
      <c r="E185" s="36">
        <v>0</v>
      </c>
      <c r="F185" s="46"/>
      <c r="G185" s="44" t="s">
        <v>396</v>
      </c>
      <c r="H185" s="70">
        <v>4444113.33</v>
      </c>
      <c r="I185" s="61">
        <v>3856034.33</v>
      </c>
      <c r="J185" s="61">
        <v>586279</v>
      </c>
      <c r="K185" s="61">
        <v>1800</v>
      </c>
      <c r="L185" s="61">
        <v>0</v>
      </c>
      <c r="M185" s="61">
        <v>0</v>
      </c>
      <c r="N185" s="86">
        <v>86.76</v>
      </c>
      <c r="O185" s="86">
        <v>13.19</v>
      </c>
      <c r="P185" s="86">
        <v>0.04</v>
      </c>
      <c r="Q185" s="86">
        <v>0</v>
      </c>
      <c r="R185" s="87">
        <v>0</v>
      </c>
    </row>
    <row r="186" spans="1:18" ht="12.75">
      <c r="A186" s="263">
        <v>2</v>
      </c>
      <c r="B186" s="264">
        <v>20</v>
      </c>
      <c r="C186" s="264">
        <v>1</v>
      </c>
      <c r="D186" s="36">
        <v>3</v>
      </c>
      <c r="E186" s="36">
        <v>0</v>
      </c>
      <c r="F186" s="46"/>
      <c r="G186" s="44" t="s">
        <v>397</v>
      </c>
      <c r="H186" s="70">
        <v>4431748.12</v>
      </c>
      <c r="I186" s="61">
        <v>3068457.12</v>
      </c>
      <c r="J186" s="61">
        <v>579166</v>
      </c>
      <c r="K186" s="61">
        <v>0</v>
      </c>
      <c r="L186" s="61">
        <v>34125</v>
      </c>
      <c r="M186" s="61">
        <v>750000</v>
      </c>
      <c r="N186" s="86">
        <v>69.23</v>
      </c>
      <c r="O186" s="86">
        <v>13.06</v>
      </c>
      <c r="P186" s="86">
        <v>0</v>
      </c>
      <c r="Q186" s="86">
        <v>0.77</v>
      </c>
      <c r="R186" s="87">
        <v>16.92</v>
      </c>
    </row>
    <row r="187" spans="1:18" ht="12.75">
      <c r="A187" s="263">
        <v>2</v>
      </c>
      <c r="B187" s="264">
        <v>10</v>
      </c>
      <c r="C187" s="264">
        <v>5</v>
      </c>
      <c r="D187" s="36">
        <v>3</v>
      </c>
      <c r="E187" s="36">
        <v>0</v>
      </c>
      <c r="F187" s="46"/>
      <c r="G187" s="44" t="s">
        <v>398</v>
      </c>
      <c r="H187" s="70">
        <v>2988493.66</v>
      </c>
      <c r="I187" s="61">
        <v>2070511.66</v>
      </c>
      <c r="J187" s="61">
        <v>899982</v>
      </c>
      <c r="K187" s="61">
        <v>0</v>
      </c>
      <c r="L187" s="61">
        <v>18000</v>
      </c>
      <c r="M187" s="61">
        <v>0</v>
      </c>
      <c r="N187" s="86">
        <v>69.28</v>
      </c>
      <c r="O187" s="86">
        <v>30.11</v>
      </c>
      <c r="P187" s="86">
        <v>0</v>
      </c>
      <c r="Q187" s="86">
        <v>0.6</v>
      </c>
      <c r="R187" s="87">
        <v>0</v>
      </c>
    </row>
    <row r="188" spans="1:18" ht="12.75">
      <c r="A188" s="263">
        <v>2</v>
      </c>
      <c r="B188" s="264">
        <v>25</v>
      </c>
      <c r="C188" s="264">
        <v>4</v>
      </c>
      <c r="D188" s="36">
        <v>3</v>
      </c>
      <c r="E188" s="36">
        <v>0</v>
      </c>
      <c r="F188" s="46"/>
      <c r="G188" s="44" t="s">
        <v>399</v>
      </c>
      <c r="H188" s="70">
        <v>3294013.46</v>
      </c>
      <c r="I188" s="61">
        <v>2609189.46</v>
      </c>
      <c r="J188" s="61">
        <v>682824</v>
      </c>
      <c r="K188" s="61">
        <v>2000</v>
      </c>
      <c r="L188" s="61">
        <v>0</v>
      </c>
      <c r="M188" s="61">
        <v>0</v>
      </c>
      <c r="N188" s="86">
        <v>79.21</v>
      </c>
      <c r="O188" s="86">
        <v>20.72</v>
      </c>
      <c r="P188" s="86">
        <v>0.06</v>
      </c>
      <c r="Q188" s="86">
        <v>0</v>
      </c>
      <c r="R188" s="87">
        <v>0</v>
      </c>
    </row>
    <row r="189" spans="1:18" ht="12.75">
      <c r="A189" s="263">
        <v>2</v>
      </c>
      <c r="B189" s="264">
        <v>16</v>
      </c>
      <c r="C189" s="264">
        <v>4</v>
      </c>
      <c r="D189" s="36">
        <v>3</v>
      </c>
      <c r="E189" s="36">
        <v>0</v>
      </c>
      <c r="F189" s="46"/>
      <c r="G189" s="44" t="s">
        <v>400</v>
      </c>
      <c r="H189" s="70">
        <v>4904798.8</v>
      </c>
      <c r="I189" s="61">
        <v>3953592.58</v>
      </c>
      <c r="J189" s="61">
        <v>601973</v>
      </c>
      <c r="K189" s="61">
        <v>0</v>
      </c>
      <c r="L189" s="61">
        <v>166233.22</v>
      </c>
      <c r="M189" s="61">
        <v>183000</v>
      </c>
      <c r="N189" s="86">
        <v>80.6</v>
      </c>
      <c r="O189" s="86">
        <v>12.27</v>
      </c>
      <c r="P189" s="86">
        <v>0</v>
      </c>
      <c r="Q189" s="86">
        <v>3.38</v>
      </c>
      <c r="R189" s="87">
        <v>3.73</v>
      </c>
    </row>
    <row r="190" spans="1:18" ht="12.75">
      <c r="A190" s="263">
        <v>2</v>
      </c>
      <c r="B190" s="264">
        <v>9</v>
      </c>
      <c r="C190" s="264">
        <v>7</v>
      </c>
      <c r="D190" s="36">
        <v>3</v>
      </c>
      <c r="E190" s="36">
        <v>0</v>
      </c>
      <c r="F190" s="46"/>
      <c r="G190" s="44" t="s">
        <v>401</v>
      </c>
      <c r="H190" s="70">
        <v>2534322.54</v>
      </c>
      <c r="I190" s="61">
        <v>1841252.54</v>
      </c>
      <c r="J190" s="61">
        <v>527448</v>
      </c>
      <c r="K190" s="61">
        <v>0</v>
      </c>
      <c r="L190" s="61">
        <v>55622</v>
      </c>
      <c r="M190" s="61">
        <v>110000</v>
      </c>
      <c r="N190" s="86">
        <v>72.65</v>
      </c>
      <c r="O190" s="86">
        <v>20.81</v>
      </c>
      <c r="P190" s="86">
        <v>0</v>
      </c>
      <c r="Q190" s="86">
        <v>2.19</v>
      </c>
      <c r="R190" s="87">
        <v>4.34</v>
      </c>
    </row>
    <row r="191" spans="1:18" ht="12.75">
      <c r="A191" s="263">
        <v>2</v>
      </c>
      <c r="B191" s="264">
        <v>20</v>
      </c>
      <c r="C191" s="264">
        <v>2</v>
      </c>
      <c r="D191" s="36">
        <v>3</v>
      </c>
      <c r="E191" s="36">
        <v>0</v>
      </c>
      <c r="F191" s="46"/>
      <c r="G191" s="44" t="s">
        <v>402</v>
      </c>
      <c r="H191" s="70">
        <v>3705476</v>
      </c>
      <c r="I191" s="61">
        <v>2643553.6</v>
      </c>
      <c r="J191" s="61">
        <v>843522.4</v>
      </c>
      <c r="K191" s="61">
        <v>0</v>
      </c>
      <c r="L191" s="61">
        <v>11200</v>
      </c>
      <c r="M191" s="61">
        <v>207200</v>
      </c>
      <c r="N191" s="86">
        <v>71.34</v>
      </c>
      <c r="O191" s="86">
        <v>22.76</v>
      </c>
      <c r="P191" s="86">
        <v>0</v>
      </c>
      <c r="Q191" s="86">
        <v>0.3</v>
      </c>
      <c r="R191" s="87">
        <v>5.59</v>
      </c>
    </row>
    <row r="192" spans="1:18" ht="12.75">
      <c r="A192" s="263">
        <v>2</v>
      </c>
      <c r="B192" s="264">
        <v>16</v>
      </c>
      <c r="C192" s="264">
        <v>5</v>
      </c>
      <c r="D192" s="36">
        <v>3</v>
      </c>
      <c r="E192" s="36">
        <v>0</v>
      </c>
      <c r="F192" s="46"/>
      <c r="G192" s="44" t="s">
        <v>403</v>
      </c>
      <c r="H192" s="70">
        <v>4014152.75</v>
      </c>
      <c r="I192" s="61">
        <v>2295753.72</v>
      </c>
      <c r="J192" s="61">
        <v>1696470.96</v>
      </c>
      <c r="K192" s="61">
        <v>6286.07</v>
      </c>
      <c r="L192" s="61">
        <v>15642</v>
      </c>
      <c r="M192" s="61">
        <v>0</v>
      </c>
      <c r="N192" s="86">
        <v>57.19</v>
      </c>
      <c r="O192" s="86">
        <v>42.26</v>
      </c>
      <c r="P192" s="86">
        <v>0.15</v>
      </c>
      <c r="Q192" s="86">
        <v>0.38</v>
      </c>
      <c r="R192" s="87">
        <v>0</v>
      </c>
    </row>
    <row r="193" spans="1:18" ht="12.75">
      <c r="A193" s="263">
        <v>2</v>
      </c>
      <c r="B193" s="264">
        <v>8</v>
      </c>
      <c r="C193" s="264">
        <v>12</v>
      </c>
      <c r="D193" s="36">
        <v>3</v>
      </c>
      <c r="E193" s="36">
        <v>0</v>
      </c>
      <c r="F193" s="46"/>
      <c r="G193" s="44" t="s">
        <v>404</v>
      </c>
      <c r="H193" s="70">
        <v>4491972.73</v>
      </c>
      <c r="I193" s="61">
        <v>2569572.89</v>
      </c>
      <c r="J193" s="61">
        <v>1068773</v>
      </c>
      <c r="K193" s="61">
        <v>240826.84</v>
      </c>
      <c r="L193" s="61">
        <v>0</v>
      </c>
      <c r="M193" s="61">
        <v>612800</v>
      </c>
      <c r="N193" s="86">
        <v>57.2</v>
      </c>
      <c r="O193" s="86">
        <v>23.79</v>
      </c>
      <c r="P193" s="86">
        <v>5.36</v>
      </c>
      <c r="Q193" s="86">
        <v>0</v>
      </c>
      <c r="R193" s="87">
        <v>13.64</v>
      </c>
    </row>
    <row r="194" spans="1:18" ht="12.75">
      <c r="A194" s="263">
        <v>2</v>
      </c>
      <c r="B194" s="264">
        <v>23</v>
      </c>
      <c r="C194" s="264">
        <v>7</v>
      </c>
      <c r="D194" s="36">
        <v>3</v>
      </c>
      <c r="E194" s="36">
        <v>0</v>
      </c>
      <c r="F194" s="46"/>
      <c r="G194" s="44" t="s">
        <v>405</v>
      </c>
      <c r="H194" s="70">
        <v>3148706.79</v>
      </c>
      <c r="I194" s="61">
        <v>2631510.79</v>
      </c>
      <c r="J194" s="61">
        <v>393081</v>
      </c>
      <c r="K194" s="61">
        <v>0</v>
      </c>
      <c r="L194" s="61">
        <v>78600</v>
      </c>
      <c r="M194" s="61">
        <v>45515</v>
      </c>
      <c r="N194" s="86">
        <v>83.57</v>
      </c>
      <c r="O194" s="86">
        <v>12.48</v>
      </c>
      <c r="P194" s="86">
        <v>0</v>
      </c>
      <c r="Q194" s="86">
        <v>2.49</v>
      </c>
      <c r="R194" s="87">
        <v>1.44</v>
      </c>
    </row>
    <row r="195" spans="1:18" ht="12.75">
      <c r="A195" s="263">
        <v>2</v>
      </c>
      <c r="B195" s="264">
        <v>8</v>
      </c>
      <c r="C195" s="264">
        <v>13</v>
      </c>
      <c r="D195" s="36">
        <v>3</v>
      </c>
      <c r="E195" s="36">
        <v>0</v>
      </c>
      <c r="F195" s="46"/>
      <c r="G195" s="44" t="s">
        <v>406</v>
      </c>
      <c r="H195" s="70">
        <v>3407375.48</v>
      </c>
      <c r="I195" s="61">
        <v>1630338.93</v>
      </c>
      <c r="J195" s="61">
        <v>1668316.55</v>
      </c>
      <c r="K195" s="61">
        <v>0</v>
      </c>
      <c r="L195" s="61">
        <v>0</v>
      </c>
      <c r="M195" s="61">
        <v>108720</v>
      </c>
      <c r="N195" s="86">
        <v>47.84</v>
      </c>
      <c r="O195" s="86">
        <v>48.96</v>
      </c>
      <c r="P195" s="86">
        <v>0</v>
      </c>
      <c r="Q195" s="86">
        <v>0</v>
      </c>
      <c r="R195" s="87">
        <v>3.19</v>
      </c>
    </row>
    <row r="196" spans="1:18" ht="12.75">
      <c r="A196" s="263">
        <v>2</v>
      </c>
      <c r="B196" s="264">
        <v>19</v>
      </c>
      <c r="C196" s="264">
        <v>6</v>
      </c>
      <c r="D196" s="36">
        <v>3</v>
      </c>
      <c r="E196" s="36">
        <v>0</v>
      </c>
      <c r="F196" s="46"/>
      <c r="G196" s="44" t="s">
        <v>407</v>
      </c>
      <c r="H196" s="70">
        <v>6994931.99</v>
      </c>
      <c r="I196" s="61">
        <v>5005298.86</v>
      </c>
      <c r="J196" s="61">
        <v>1849497</v>
      </c>
      <c r="K196" s="61">
        <v>3000</v>
      </c>
      <c r="L196" s="61">
        <v>0</v>
      </c>
      <c r="M196" s="61">
        <v>137136.13</v>
      </c>
      <c r="N196" s="86">
        <v>71.55</v>
      </c>
      <c r="O196" s="86">
        <v>26.44</v>
      </c>
      <c r="P196" s="86">
        <v>0.04</v>
      </c>
      <c r="Q196" s="86">
        <v>0</v>
      </c>
      <c r="R196" s="87">
        <v>1.96</v>
      </c>
    </row>
    <row r="197" spans="1:18" ht="12.75">
      <c r="A197" s="263">
        <v>2</v>
      </c>
      <c r="B197" s="264">
        <v>17</v>
      </c>
      <c r="C197" s="264">
        <v>4</v>
      </c>
      <c r="D197" s="36">
        <v>3</v>
      </c>
      <c r="E197" s="36">
        <v>0</v>
      </c>
      <c r="F197" s="46"/>
      <c r="G197" s="44" t="s">
        <v>408</v>
      </c>
      <c r="H197" s="70">
        <v>6594555.65</v>
      </c>
      <c r="I197" s="61">
        <v>5377118.33</v>
      </c>
      <c r="J197" s="61">
        <v>1209437.32</v>
      </c>
      <c r="K197" s="61">
        <v>8000</v>
      </c>
      <c r="L197" s="61">
        <v>0</v>
      </c>
      <c r="M197" s="61">
        <v>0</v>
      </c>
      <c r="N197" s="86">
        <v>81.53</v>
      </c>
      <c r="O197" s="86">
        <v>18.33</v>
      </c>
      <c r="P197" s="86">
        <v>0.12</v>
      </c>
      <c r="Q197" s="86">
        <v>0</v>
      </c>
      <c r="R197" s="87">
        <v>0</v>
      </c>
    </row>
    <row r="198" spans="1:18" ht="12.75">
      <c r="A198" s="263">
        <v>2</v>
      </c>
      <c r="B198" s="264">
        <v>14</v>
      </c>
      <c r="C198" s="264">
        <v>7</v>
      </c>
      <c r="D198" s="36">
        <v>3</v>
      </c>
      <c r="E198" s="36">
        <v>0</v>
      </c>
      <c r="F198" s="46"/>
      <c r="G198" s="44" t="s">
        <v>409</v>
      </c>
      <c r="H198" s="70">
        <v>3896193.65</v>
      </c>
      <c r="I198" s="61">
        <v>3276135.65</v>
      </c>
      <c r="J198" s="61">
        <v>570958</v>
      </c>
      <c r="K198" s="61">
        <v>3500</v>
      </c>
      <c r="L198" s="61">
        <v>0</v>
      </c>
      <c r="M198" s="61">
        <v>45600</v>
      </c>
      <c r="N198" s="86">
        <v>84.08</v>
      </c>
      <c r="O198" s="86">
        <v>14.65</v>
      </c>
      <c r="P198" s="86">
        <v>0.08</v>
      </c>
      <c r="Q198" s="86">
        <v>0</v>
      </c>
      <c r="R198" s="87">
        <v>1.17</v>
      </c>
    </row>
    <row r="199" spans="1:18" ht="12.75">
      <c r="A199" s="263">
        <v>2</v>
      </c>
      <c r="B199" s="264">
        <v>8</v>
      </c>
      <c r="C199" s="264">
        <v>14</v>
      </c>
      <c r="D199" s="36">
        <v>3</v>
      </c>
      <c r="E199" s="36">
        <v>0</v>
      </c>
      <c r="F199" s="46"/>
      <c r="G199" s="44" t="s">
        <v>410</v>
      </c>
      <c r="H199" s="70">
        <v>1872961.05</v>
      </c>
      <c r="I199" s="61">
        <v>1395261.05</v>
      </c>
      <c r="J199" s="61">
        <v>477700</v>
      </c>
      <c r="K199" s="61">
        <v>0</v>
      </c>
      <c r="L199" s="61">
        <v>0</v>
      </c>
      <c r="M199" s="61">
        <v>0</v>
      </c>
      <c r="N199" s="86">
        <v>74.49</v>
      </c>
      <c r="O199" s="86">
        <v>25.5</v>
      </c>
      <c r="P199" s="86">
        <v>0</v>
      </c>
      <c r="Q199" s="86">
        <v>0</v>
      </c>
      <c r="R199" s="87">
        <v>0</v>
      </c>
    </row>
    <row r="200" spans="1:18" ht="12.75">
      <c r="A200" s="263">
        <v>2</v>
      </c>
      <c r="B200" s="264">
        <v>11</v>
      </c>
      <c r="C200" s="264">
        <v>4</v>
      </c>
      <c r="D200" s="36">
        <v>3</v>
      </c>
      <c r="E200" s="36">
        <v>0</v>
      </c>
      <c r="F200" s="46"/>
      <c r="G200" s="44" t="s">
        <v>411</v>
      </c>
      <c r="H200" s="70">
        <v>3762044.5</v>
      </c>
      <c r="I200" s="61">
        <v>2611514.5</v>
      </c>
      <c r="J200" s="61">
        <v>584830</v>
      </c>
      <c r="K200" s="61">
        <v>0</v>
      </c>
      <c r="L200" s="61">
        <v>0</v>
      </c>
      <c r="M200" s="61">
        <v>565700</v>
      </c>
      <c r="N200" s="86">
        <v>69.41</v>
      </c>
      <c r="O200" s="86">
        <v>15.54</v>
      </c>
      <c r="P200" s="86">
        <v>0</v>
      </c>
      <c r="Q200" s="86">
        <v>0</v>
      </c>
      <c r="R200" s="87">
        <v>15.03</v>
      </c>
    </row>
    <row r="201" spans="1:18" ht="12.75">
      <c r="A201" s="263">
        <v>2</v>
      </c>
      <c r="B201" s="264">
        <v>18</v>
      </c>
      <c r="C201" s="264">
        <v>4</v>
      </c>
      <c r="D201" s="36">
        <v>3</v>
      </c>
      <c r="E201" s="36">
        <v>0</v>
      </c>
      <c r="F201" s="46"/>
      <c r="G201" s="44" t="s">
        <v>412</v>
      </c>
      <c r="H201" s="70">
        <v>5386266.36</v>
      </c>
      <c r="I201" s="61">
        <v>3837709.2</v>
      </c>
      <c r="J201" s="61">
        <v>846229.8</v>
      </c>
      <c r="K201" s="61">
        <v>4000</v>
      </c>
      <c r="L201" s="61">
        <v>53727.36</v>
      </c>
      <c r="M201" s="61">
        <v>644600</v>
      </c>
      <c r="N201" s="86">
        <v>71.24</v>
      </c>
      <c r="O201" s="86">
        <v>15.71</v>
      </c>
      <c r="P201" s="86">
        <v>0.07</v>
      </c>
      <c r="Q201" s="86">
        <v>0.99</v>
      </c>
      <c r="R201" s="87">
        <v>11.96</v>
      </c>
    </row>
    <row r="202" spans="1:18" ht="12.75">
      <c r="A202" s="263">
        <v>2</v>
      </c>
      <c r="B202" s="264">
        <v>26</v>
      </c>
      <c r="C202" s="264">
        <v>4</v>
      </c>
      <c r="D202" s="36">
        <v>3</v>
      </c>
      <c r="E202" s="36">
        <v>0</v>
      </c>
      <c r="F202" s="46"/>
      <c r="G202" s="44" t="s">
        <v>413</v>
      </c>
      <c r="H202" s="70">
        <v>3573323.11</v>
      </c>
      <c r="I202" s="61">
        <v>2223112.88</v>
      </c>
      <c r="J202" s="61">
        <v>1020199.23</v>
      </c>
      <c r="K202" s="61">
        <v>0</v>
      </c>
      <c r="L202" s="61">
        <v>0</v>
      </c>
      <c r="M202" s="61">
        <v>330011</v>
      </c>
      <c r="N202" s="86">
        <v>62.21</v>
      </c>
      <c r="O202" s="86">
        <v>28.55</v>
      </c>
      <c r="P202" s="86">
        <v>0</v>
      </c>
      <c r="Q202" s="86">
        <v>0</v>
      </c>
      <c r="R202" s="87">
        <v>9.23</v>
      </c>
    </row>
    <row r="203" spans="1:18" ht="12.75">
      <c r="A203" s="263">
        <v>2</v>
      </c>
      <c r="B203" s="264">
        <v>23</v>
      </c>
      <c r="C203" s="264">
        <v>8</v>
      </c>
      <c r="D203" s="36">
        <v>3</v>
      </c>
      <c r="E203" s="36">
        <v>0</v>
      </c>
      <c r="F203" s="46"/>
      <c r="G203" s="44" t="s">
        <v>414</v>
      </c>
      <c r="H203" s="70">
        <v>2602444.84</v>
      </c>
      <c r="I203" s="61">
        <v>2228842.84</v>
      </c>
      <c r="J203" s="61">
        <v>338602</v>
      </c>
      <c r="K203" s="61">
        <v>0</v>
      </c>
      <c r="L203" s="61">
        <v>0</v>
      </c>
      <c r="M203" s="61">
        <v>35000</v>
      </c>
      <c r="N203" s="86">
        <v>85.64</v>
      </c>
      <c r="O203" s="86">
        <v>13.01</v>
      </c>
      <c r="P203" s="86">
        <v>0</v>
      </c>
      <c r="Q203" s="86">
        <v>0</v>
      </c>
      <c r="R203" s="87">
        <v>1.34</v>
      </c>
    </row>
    <row r="204" spans="1:18" ht="12.75">
      <c r="A204" s="263">
        <v>2</v>
      </c>
      <c r="B204" s="264">
        <v>20</v>
      </c>
      <c r="C204" s="264">
        <v>3</v>
      </c>
      <c r="D204" s="36">
        <v>3</v>
      </c>
      <c r="E204" s="36">
        <v>0</v>
      </c>
      <c r="F204" s="46"/>
      <c r="G204" s="44" t="s">
        <v>415</v>
      </c>
      <c r="H204" s="70">
        <v>6396882.77</v>
      </c>
      <c r="I204" s="61">
        <v>4037970.75</v>
      </c>
      <c r="J204" s="61">
        <v>2296765.22</v>
      </c>
      <c r="K204" s="61">
        <v>0</v>
      </c>
      <c r="L204" s="61">
        <v>62146.8</v>
      </c>
      <c r="M204" s="61">
        <v>0</v>
      </c>
      <c r="N204" s="86">
        <v>63.12</v>
      </c>
      <c r="O204" s="86">
        <v>35.9</v>
      </c>
      <c r="P204" s="86">
        <v>0</v>
      </c>
      <c r="Q204" s="86">
        <v>0.97</v>
      </c>
      <c r="R204" s="87">
        <v>0</v>
      </c>
    </row>
    <row r="205" spans="1:18" ht="12.75">
      <c r="A205" s="263">
        <v>2</v>
      </c>
      <c r="B205" s="264">
        <v>14</v>
      </c>
      <c r="C205" s="264">
        <v>8</v>
      </c>
      <c r="D205" s="36">
        <v>3</v>
      </c>
      <c r="E205" s="36">
        <v>0</v>
      </c>
      <c r="F205" s="46"/>
      <c r="G205" s="44" t="s">
        <v>416</v>
      </c>
      <c r="H205" s="70">
        <v>3068446.48</v>
      </c>
      <c r="I205" s="61">
        <v>2417059.25</v>
      </c>
      <c r="J205" s="61">
        <v>316969.93</v>
      </c>
      <c r="K205" s="61">
        <v>0</v>
      </c>
      <c r="L205" s="61">
        <v>105917.3</v>
      </c>
      <c r="M205" s="61">
        <v>228500</v>
      </c>
      <c r="N205" s="86">
        <v>78.77</v>
      </c>
      <c r="O205" s="86">
        <v>10.32</v>
      </c>
      <c r="P205" s="86">
        <v>0</v>
      </c>
      <c r="Q205" s="86">
        <v>3.45</v>
      </c>
      <c r="R205" s="87">
        <v>7.44</v>
      </c>
    </row>
    <row r="206" spans="1:18" ht="12.75">
      <c r="A206" s="263">
        <v>2</v>
      </c>
      <c r="B206" s="264">
        <v>4</v>
      </c>
      <c r="C206" s="264">
        <v>4</v>
      </c>
      <c r="D206" s="36">
        <v>3</v>
      </c>
      <c r="E206" s="36">
        <v>0</v>
      </c>
      <c r="F206" s="46"/>
      <c r="G206" s="44" t="s">
        <v>417</v>
      </c>
      <c r="H206" s="70">
        <v>3222385.22</v>
      </c>
      <c r="I206" s="61">
        <v>2583679.72</v>
      </c>
      <c r="J206" s="61">
        <v>401968</v>
      </c>
      <c r="K206" s="61">
        <v>0</v>
      </c>
      <c r="L206" s="61">
        <v>0</v>
      </c>
      <c r="M206" s="61">
        <v>236737.5</v>
      </c>
      <c r="N206" s="86">
        <v>80.17</v>
      </c>
      <c r="O206" s="86">
        <v>12.47</v>
      </c>
      <c r="P206" s="86">
        <v>0</v>
      </c>
      <c r="Q206" s="86">
        <v>0</v>
      </c>
      <c r="R206" s="87">
        <v>7.34</v>
      </c>
    </row>
    <row r="207" spans="1:18" ht="12.75">
      <c r="A207" s="263">
        <v>2</v>
      </c>
      <c r="B207" s="264">
        <v>25</v>
      </c>
      <c r="C207" s="264">
        <v>6</v>
      </c>
      <c r="D207" s="36">
        <v>3</v>
      </c>
      <c r="E207" s="36">
        <v>0</v>
      </c>
      <c r="F207" s="46"/>
      <c r="G207" s="44" t="s">
        <v>418</v>
      </c>
      <c r="H207" s="70">
        <v>2817341.58</v>
      </c>
      <c r="I207" s="61">
        <v>2097939.58</v>
      </c>
      <c r="J207" s="61">
        <v>695930</v>
      </c>
      <c r="K207" s="61">
        <v>0</v>
      </c>
      <c r="L207" s="61">
        <v>0</v>
      </c>
      <c r="M207" s="61">
        <v>23472</v>
      </c>
      <c r="N207" s="86">
        <v>74.46</v>
      </c>
      <c r="O207" s="86">
        <v>24.7</v>
      </c>
      <c r="P207" s="86">
        <v>0</v>
      </c>
      <c r="Q207" s="86">
        <v>0</v>
      </c>
      <c r="R207" s="87">
        <v>0.83</v>
      </c>
    </row>
    <row r="208" spans="1:18" ht="12.75">
      <c r="A208" s="263">
        <v>2</v>
      </c>
      <c r="B208" s="264">
        <v>17</v>
      </c>
      <c r="C208" s="264">
        <v>5</v>
      </c>
      <c r="D208" s="36">
        <v>3</v>
      </c>
      <c r="E208" s="36">
        <v>0</v>
      </c>
      <c r="F208" s="46"/>
      <c r="G208" s="44" t="s">
        <v>419</v>
      </c>
      <c r="H208" s="70">
        <v>2499225.39</v>
      </c>
      <c r="I208" s="61">
        <v>2110627.59</v>
      </c>
      <c r="J208" s="61">
        <v>386597.8</v>
      </c>
      <c r="K208" s="61">
        <v>2000</v>
      </c>
      <c r="L208" s="61">
        <v>0</v>
      </c>
      <c r="M208" s="61">
        <v>0</v>
      </c>
      <c r="N208" s="86">
        <v>84.45</v>
      </c>
      <c r="O208" s="86">
        <v>15.46</v>
      </c>
      <c r="P208" s="86">
        <v>0.08</v>
      </c>
      <c r="Q208" s="86">
        <v>0</v>
      </c>
      <c r="R208" s="87">
        <v>0</v>
      </c>
    </row>
    <row r="209" spans="1:18" ht="12.75">
      <c r="A209" s="263">
        <v>2</v>
      </c>
      <c r="B209" s="264">
        <v>12</v>
      </c>
      <c r="C209" s="264">
        <v>5</v>
      </c>
      <c r="D209" s="36">
        <v>3</v>
      </c>
      <c r="E209" s="36">
        <v>0</v>
      </c>
      <c r="F209" s="46"/>
      <c r="G209" s="44" t="s">
        <v>420</v>
      </c>
      <c r="H209" s="70">
        <v>3513778.74</v>
      </c>
      <c r="I209" s="61">
        <v>1366989.32</v>
      </c>
      <c r="J209" s="61">
        <v>1835975</v>
      </c>
      <c r="K209" s="61">
        <v>0</v>
      </c>
      <c r="L209" s="61">
        <v>0</v>
      </c>
      <c r="M209" s="61">
        <v>310814.42</v>
      </c>
      <c r="N209" s="86">
        <v>38.9</v>
      </c>
      <c r="O209" s="86">
        <v>52.25</v>
      </c>
      <c r="P209" s="86">
        <v>0</v>
      </c>
      <c r="Q209" s="86">
        <v>0</v>
      </c>
      <c r="R209" s="87">
        <v>8.84</v>
      </c>
    </row>
    <row r="210" spans="1:18" ht="12.75">
      <c r="A210" s="263">
        <v>2</v>
      </c>
      <c r="B210" s="264">
        <v>22</v>
      </c>
      <c r="C210" s="264">
        <v>3</v>
      </c>
      <c r="D210" s="36">
        <v>3</v>
      </c>
      <c r="E210" s="36">
        <v>0</v>
      </c>
      <c r="F210" s="46"/>
      <c r="G210" s="44" t="s">
        <v>421</v>
      </c>
      <c r="H210" s="70">
        <v>6184288.74</v>
      </c>
      <c r="I210" s="61">
        <v>4517288.45</v>
      </c>
      <c r="J210" s="61">
        <v>1662000.29</v>
      </c>
      <c r="K210" s="61">
        <v>5000</v>
      </c>
      <c r="L210" s="61">
        <v>0</v>
      </c>
      <c r="M210" s="61">
        <v>0</v>
      </c>
      <c r="N210" s="86">
        <v>73.04</v>
      </c>
      <c r="O210" s="86">
        <v>26.87</v>
      </c>
      <c r="P210" s="86">
        <v>0.08</v>
      </c>
      <c r="Q210" s="86">
        <v>0</v>
      </c>
      <c r="R210" s="87">
        <v>0</v>
      </c>
    </row>
    <row r="211" spans="1:18" ht="12.75">
      <c r="A211" s="263">
        <v>2</v>
      </c>
      <c r="B211" s="264">
        <v>24</v>
      </c>
      <c r="C211" s="264">
        <v>5</v>
      </c>
      <c r="D211" s="36">
        <v>3</v>
      </c>
      <c r="E211" s="36">
        <v>0</v>
      </c>
      <c r="F211" s="46"/>
      <c r="G211" s="44" t="s">
        <v>422</v>
      </c>
      <c r="H211" s="70">
        <v>5953154.73</v>
      </c>
      <c r="I211" s="61">
        <v>4837491.85</v>
      </c>
      <c r="J211" s="61">
        <v>1067862.88</v>
      </c>
      <c r="K211" s="61">
        <v>4800</v>
      </c>
      <c r="L211" s="61">
        <v>0</v>
      </c>
      <c r="M211" s="61">
        <v>43000</v>
      </c>
      <c r="N211" s="86">
        <v>81.25</v>
      </c>
      <c r="O211" s="86">
        <v>17.93</v>
      </c>
      <c r="P211" s="86">
        <v>0.08</v>
      </c>
      <c r="Q211" s="86">
        <v>0</v>
      </c>
      <c r="R211" s="87">
        <v>0.72</v>
      </c>
    </row>
    <row r="212" spans="1:18" ht="12.75">
      <c r="A212" s="263">
        <v>2</v>
      </c>
      <c r="B212" s="264">
        <v>24</v>
      </c>
      <c r="C212" s="264">
        <v>6</v>
      </c>
      <c r="D212" s="36">
        <v>3</v>
      </c>
      <c r="E212" s="36">
        <v>0</v>
      </c>
      <c r="F212" s="46"/>
      <c r="G212" s="44" t="s">
        <v>423</v>
      </c>
      <c r="H212" s="70">
        <v>6315107.65</v>
      </c>
      <c r="I212" s="61">
        <v>5360144.98</v>
      </c>
      <c r="J212" s="61">
        <v>938996.67</v>
      </c>
      <c r="K212" s="61">
        <v>3000</v>
      </c>
      <c r="L212" s="61">
        <v>12966</v>
      </c>
      <c r="M212" s="61">
        <v>0</v>
      </c>
      <c r="N212" s="86">
        <v>84.87</v>
      </c>
      <c r="O212" s="86">
        <v>14.86</v>
      </c>
      <c r="P212" s="86">
        <v>0.04</v>
      </c>
      <c r="Q212" s="86">
        <v>0.2</v>
      </c>
      <c r="R212" s="87">
        <v>0</v>
      </c>
    </row>
    <row r="213" spans="1:18" ht="12.75">
      <c r="A213" s="263">
        <v>2</v>
      </c>
      <c r="B213" s="264">
        <v>24</v>
      </c>
      <c r="C213" s="264">
        <v>7</v>
      </c>
      <c r="D213" s="36">
        <v>3</v>
      </c>
      <c r="E213" s="36">
        <v>0</v>
      </c>
      <c r="F213" s="46"/>
      <c r="G213" s="44" t="s">
        <v>424</v>
      </c>
      <c r="H213" s="70">
        <v>2202116.98</v>
      </c>
      <c r="I213" s="61">
        <v>1282641.98</v>
      </c>
      <c r="J213" s="61">
        <v>775275</v>
      </c>
      <c r="K213" s="61">
        <v>0</v>
      </c>
      <c r="L213" s="61">
        <v>5000</v>
      </c>
      <c r="M213" s="61">
        <v>139200</v>
      </c>
      <c r="N213" s="86">
        <v>58.24</v>
      </c>
      <c r="O213" s="86">
        <v>35.2</v>
      </c>
      <c r="P213" s="86">
        <v>0</v>
      </c>
      <c r="Q213" s="86">
        <v>0.22</v>
      </c>
      <c r="R213" s="87">
        <v>6.32</v>
      </c>
    </row>
    <row r="214" spans="1:18" ht="12.75">
      <c r="A214" s="263">
        <v>2</v>
      </c>
      <c r="B214" s="264">
        <v>19</v>
      </c>
      <c r="C214" s="264">
        <v>8</v>
      </c>
      <c r="D214" s="36">
        <v>3</v>
      </c>
      <c r="E214" s="36">
        <v>0</v>
      </c>
      <c r="F214" s="46"/>
      <c r="G214" s="44" t="s">
        <v>425</v>
      </c>
      <c r="H214" s="70">
        <v>3414805.5</v>
      </c>
      <c r="I214" s="61">
        <v>2360988.16</v>
      </c>
      <c r="J214" s="61">
        <v>659097</v>
      </c>
      <c r="K214" s="61">
        <v>2000</v>
      </c>
      <c r="L214" s="61">
        <v>0</v>
      </c>
      <c r="M214" s="61">
        <v>392720.34</v>
      </c>
      <c r="N214" s="86">
        <v>69.13</v>
      </c>
      <c r="O214" s="86">
        <v>19.3</v>
      </c>
      <c r="P214" s="86">
        <v>0.05</v>
      </c>
      <c r="Q214" s="86">
        <v>0</v>
      </c>
      <c r="R214" s="87">
        <v>11.5</v>
      </c>
    </row>
    <row r="215" spans="1:18" ht="12.75">
      <c r="A215" s="263">
        <v>2</v>
      </c>
      <c r="B215" s="264">
        <v>20</v>
      </c>
      <c r="C215" s="264">
        <v>6</v>
      </c>
      <c r="D215" s="36">
        <v>3</v>
      </c>
      <c r="E215" s="36">
        <v>0</v>
      </c>
      <c r="F215" s="46"/>
      <c r="G215" s="44" t="s">
        <v>426</v>
      </c>
      <c r="H215" s="70">
        <v>5078407.04</v>
      </c>
      <c r="I215" s="61">
        <v>3816987.64</v>
      </c>
      <c r="J215" s="61">
        <v>586300</v>
      </c>
      <c r="K215" s="61">
        <v>0</v>
      </c>
      <c r="L215" s="61">
        <v>675119.4</v>
      </c>
      <c r="M215" s="61">
        <v>0</v>
      </c>
      <c r="N215" s="86">
        <v>75.16</v>
      </c>
      <c r="O215" s="86">
        <v>11.54</v>
      </c>
      <c r="P215" s="86">
        <v>0</v>
      </c>
      <c r="Q215" s="86">
        <v>13.29</v>
      </c>
      <c r="R215" s="87">
        <v>0</v>
      </c>
    </row>
    <row r="216" spans="1:18" s="107" customFormat="1" ht="15">
      <c r="A216" s="265"/>
      <c r="B216" s="266"/>
      <c r="C216" s="266"/>
      <c r="D216" s="120"/>
      <c r="E216" s="120"/>
      <c r="F216" s="121" t="s">
        <v>427</v>
      </c>
      <c r="G216" s="122"/>
      <c r="H216" s="124">
        <v>1856731.52</v>
      </c>
      <c r="I216" s="124">
        <v>1694931.52</v>
      </c>
      <c r="J216" s="124">
        <v>40000</v>
      </c>
      <c r="K216" s="124">
        <v>0</v>
      </c>
      <c r="L216" s="124">
        <v>0</v>
      </c>
      <c r="M216" s="124">
        <v>121800</v>
      </c>
      <c r="N216" s="150">
        <v>91.28576219786477</v>
      </c>
      <c r="O216" s="150">
        <v>2.1543233132596358</v>
      </c>
      <c r="P216" s="150">
        <v>0</v>
      </c>
      <c r="Q216" s="150">
        <v>0</v>
      </c>
      <c r="R216" s="151">
        <v>6.559914488875592</v>
      </c>
    </row>
    <row r="217" spans="1:18" ht="25.5">
      <c r="A217" s="263">
        <v>2</v>
      </c>
      <c r="B217" s="264">
        <v>15</v>
      </c>
      <c r="C217" s="264">
        <v>1</v>
      </c>
      <c r="D217" s="36" t="s">
        <v>428</v>
      </c>
      <c r="E217" s="36">
        <v>8</v>
      </c>
      <c r="F217" s="46"/>
      <c r="G217" s="65" t="s">
        <v>429</v>
      </c>
      <c r="H217" s="70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86">
        <v>0</v>
      </c>
      <c r="O217" s="86">
        <v>0</v>
      </c>
      <c r="P217" s="86">
        <v>0</v>
      </c>
      <c r="Q217" s="86">
        <v>0</v>
      </c>
      <c r="R217" s="87">
        <v>0</v>
      </c>
    </row>
    <row r="218" spans="1:18" ht="51">
      <c r="A218" s="263">
        <v>2</v>
      </c>
      <c r="B218" s="264">
        <v>8</v>
      </c>
      <c r="C218" s="264">
        <v>5</v>
      </c>
      <c r="D218" s="36" t="s">
        <v>428</v>
      </c>
      <c r="E218" s="36">
        <v>8</v>
      </c>
      <c r="F218" s="46"/>
      <c r="G218" s="65" t="s">
        <v>430</v>
      </c>
      <c r="H218" s="70">
        <v>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86">
        <v>0</v>
      </c>
      <c r="O218" s="86">
        <v>0</v>
      </c>
      <c r="P218" s="86">
        <v>0</v>
      </c>
      <c r="Q218" s="86">
        <v>0</v>
      </c>
      <c r="R218" s="87">
        <v>0</v>
      </c>
    </row>
    <row r="219" spans="1:18" ht="25.5">
      <c r="A219" s="263">
        <v>2</v>
      </c>
      <c r="B219" s="264">
        <v>63</v>
      </c>
      <c r="C219" s="264">
        <v>1</v>
      </c>
      <c r="D219" s="36" t="s">
        <v>428</v>
      </c>
      <c r="E219" s="36">
        <v>8</v>
      </c>
      <c r="F219" s="46"/>
      <c r="G219" s="65" t="s">
        <v>431</v>
      </c>
      <c r="H219" s="70">
        <v>0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86">
        <v>0</v>
      </c>
      <c r="O219" s="86">
        <v>0</v>
      </c>
      <c r="P219" s="86">
        <v>0</v>
      </c>
      <c r="Q219" s="86">
        <v>0</v>
      </c>
      <c r="R219" s="87">
        <v>0</v>
      </c>
    </row>
    <row r="220" spans="1:18" ht="12.75">
      <c r="A220" s="263">
        <v>2</v>
      </c>
      <c r="B220" s="264">
        <v>9</v>
      </c>
      <c r="C220" s="264">
        <v>7</v>
      </c>
      <c r="D220" s="36" t="s">
        <v>428</v>
      </c>
      <c r="E220" s="36">
        <v>8</v>
      </c>
      <c r="F220" s="46"/>
      <c r="G220" s="65" t="s">
        <v>432</v>
      </c>
      <c r="H220" s="70">
        <v>0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86">
        <v>0</v>
      </c>
      <c r="O220" s="86">
        <v>0</v>
      </c>
      <c r="P220" s="86">
        <v>0</v>
      </c>
      <c r="Q220" s="86">
        <v>0</v>
      </c>
      <c r="R220" s="87">
        <v>0</v>
      </c>
    </row>
    <row r="221" spans="1:18" ht="12.75">
      <c r="A221" s="263">
        <v>2</v>
      </c>
      <c r="B221" s="264">
        <v>10</v>
      </c>
      <c r="C221" s="264">
        <v>1</v>
      </c>
      <c r="D221" s="36" t="s">
        <v>428</v>
      </c>
      <c r="E221" s="36">
        <v>8</v>
      </c>
      <c r="F221" s="46"/>
      <c r="G221" s="65" t="s">
        <v>433</v>
      </c>
      <c r="H221" s="70">
        <v>63700</v>
      </c>
      <c r="I221" s="61">
        <v>0</v>
      </c>
      <c r="J221" s="61">
        <v>0</v>
      </c>
      <c r="K221" s="61">
        <v>0</v>
      </c>
      <c r="L221" s="61">
        <v>0</v>
      </c>
      <c r="M221" s="61">
        <v>63700</v>
      </c>
      <c r="N221" s="86">
        <v>0</v>
      </c>
      <c r="O221" s="86">
        <v>0</v>
      </c>
      <c r="P221" s="86">
        <v>0</v>
      </c>
      <c r="Q221" s="86">
        <v>0</v>
      </c>
      <c r="R221" s="87">
        <v>100</v>
      </c>
    </row>
    <row r="222" spans="1:18" ht="12.75">
      <c r="A222" s="263">
        <v>2</v>
      </c>
      <c r="B222" s="264">
        <v>20</v>
      </c>
      <c r="C222" s="264">
        <v>2</v>
      </c>
      <c r="D222" s="36" t="s">
        <v>428</v>
      </c>
      <c r="E222" s="36">
        <v>8</v>
      </c>
      <c r="F222" s="46"/>
      <c r="G222" s="65" t="s">
        <v>434</v>
      </c>
      <c r="H222" s="70">
        <v>0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86">
        <v>0</v>
      </c>
      <c r="O222" s="86">
        <v>0</v>
      </c>
      <c r="P222" s="86">
        <v>0</v>
      </c>
      <c r="Q222" s="86">
        <v>0</v>
      </c>
      <c r="R222" s="87">
        <v>0</v>
      </c>
    </row>
    <row r="223" spans="1:18" ht="12.75">
      <c r="A223" s="263">
        <v>2</v>
      </c>
      <c r="B223" s="264">
        <v>61</v>
      </c>
      <c r="C223" s="264">
        <v>1</v>
      </c>
      <c r="D223" s="36" t="s">
        <v>428</v>
      </c>
      <c r="E223" s="36">
        <v>8</v>
      </c>
      <c r="F223" s="46"/>
      <c r="G223" s="65" t="s">
        <v>435</v>
      </c>
      <c r="H223" s="70">
        <v>42500</v>
      </c>
      <c r="I223" s="61">
        <v>0</v>
      </c>
      <c r="J223" s="61">
        <v>0</v>
      </c>
      <c r="K223" s="61">
        <v>0</v>
      </c>
      <c r="L223" s="61">
        <v>0</v>
      </c>
      <c r="M223" s="61">
        <v>42500</v>
      </c>
      <c r="N223" s="86">
        <v>0</v>
      </c>
      <c r="O223" s="86">
        <v>0</v>
      </c>
      <c r="P223" s="86">
        <v>0</v>
      </c>
      <c r="Q223" s="86">
        <v>0</v>
      </c>
      <c r="R223" s="87">
        <v>100</v>
      </c>
    </row>
    <row r="224" spans="1:18" ht="38.25">
      <c r="A224" s="263">
        <v>2</v>
      </c>
      <c r="B224" s="264">
        <v>2</v>
      </c>
      <c r="C224" s="264">
        <v>5</v>
      </c>
      <c r="D224" s="36" t="s">
        <v>428</v>
      </c>
      <c r="E224" s="36">
        <v>8</v>
      </c>
      <c r="F224" s="46"/>
      <c r="G224" s="65" t="s">
        <v>436</v>
      </c>
      <c r="H224" s="70">
        <v>15600</v>
      </c>
      <c r="I224" s="61">
        <v>0</v>
      </c>
      <c r="J224" s="61">
        <v>0</v>
      </c>
      <c r="K224" s="61">
        <v>0</v>
      </c>
      <c r="L224" s="61">
        <v>0</v>
      </c>
      <c r="M224" s="61">
        <v>15600</v>
      </c>
      <c r="N224" s="86">
        <v>0</v>
      </c>
      <c r="O224" s="86">
        <v>0</v>
      </c>
      <c r="P224" s="86">
        <v>0</v>
      </c>
      <c r="Q224" s="86">
        <v>0</v>
      </c>
      <c r="R224" s="87">
        <v>100</v>
      </c>
    </row>
    <row r="225" spans="1:18" ht="12.75">
      <c r="A225" s="263">
        <v>2</v>
      </c>
      <c r="B225" s="264">
        <v>8</v>
      </c>
      <c r="C225" s="264">
        <v>6</v>
      </c>
      <c r="D225" s="36" t="s">
        <v>428</v>
      </c>
      <c r="E225" s="36">
        <v>8</v>
      </c>
      <c r="F225" s="46"/>
      <c r="G225" s="65" t="s">
        <v>437</v>
      </c>
      <c r="H225" s="70">
        <v>0</v>
      </c>
      <c r="I225" s="61">
        <v>0</v>
      </c>
      <c r="J225" s="61">
        <v>0</v>
      </c>
      <c r="K225" s="61">
        <v>0</v>
      </c>
      <c r="L225" s="61">
        <v>0</v>
      </c>
      <c r="M225" s="61">
        <v>0</v>
      </c>
      <c r="N225" s="86">
        <v>0</v>
      </c>
      <c r="O225" s="86">
        <v>0</v>
      </c>
      <c r="P225" s="86">
        <v>0</v>
      </c>
      <c r="Q225" s="86">
        <v>0</v>
      </c>
      <c r="R225" s="87">
        <v>0</v>
      </c>
    </row>
    <row r="226" spans="1:18" ht="12.75">
      <c r="A226" s="263">
        <v>2</v>
      </c>
      <c r="B226" s="264">
        <v>16</v>
      </c>
      <c r="C226" s="264">
        <v>4</v>
      </c>
      <c r="D226" s="36" t="s">
        <v>428</v>
      </c>
      <c r="E226" s="36">
        <v>8</v>
      </c>
      <c r="F226" s="46"/>
      <c r="G226" s="65" t="s">
        <v>438</v>
      </c>
      <c r="H226" s="70">
        <v>1728748.08</v>
      </c>
      <c r="I226" s="61">
        <v>1688748.08</v>
      </c>
      <c r="J226" s="61">
        <v>40000</v>
      </c>
      <c r="K226" s="61">
        <v>0</v>
      </c>
      <c r="L226" s="61">
        <v>0</v>
      </c>
      <c r="M226" s="61">
        <v>0</v>
      </c>
      <c r="N226" s="86">
        <v>97.68</v>
      </c>
      <c r="O226" s="86">
        <v>2.31</v>
      </c>
      <c r="P226" s="86">
        <v>0</v>
      </c>
      <c r="Q226" s="86">
        <v>0</v>
      </c>
      <c r="R226" s="87">
        <v>0</v>
      </c>
    </row>
    <row r="227" spans="1:18" ht="12.75">
      <c r="A227" s="263">
        <v>2</v>
      </c>
      <c r="B227" s="264">
        <v>25</v>
      </c>
      <c r="C227" s="264">
        <v>2</v>
      </c>
      <c r="D227" s="36" t="s">
        <v>428</v>
      </c>
      <c r="E227" s="36">
        <v>8</v>
      </c>
      <c r="F227" s="46"/>
      <c r="G227" s="65" t="s">
        <v>439</v>
      </c>
      <c r="H227" s="70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86">
        <v>0</v>
      </c>
      <c r="O227" s="86">
        <v>0</v>
      </c>
      <c r="P227" s="86">
        <v>0</v>
      </c>
      <c r="Q227" s="86">
        <v>0</v>
      </c>
      <c r="R227" s="87">
        <v>0</v>
      </c>
    </row>
    <row r="228" spans="1:18" ht="12.75">
      <c r="A228" s="263">
        <v>2</v>
      </c>
      <c r="B228" s="264">
        <v>1</v>
      </c>
      <c r="C228" s="264">
        <v>1</v>
      </c>
      <c r="D228" s="36" t="s">
        <v>428</v>
      </c>
      <c r="E228" s="36">
        <v>8</v>
      </c>
      <c r="F228" s="46"/>
      <c r="G228" s="64" t="s">
        <v>451</v>
      </c>
      <c r="H228" s="70">
        <v>0</v>
      </c>
      <c r="I228" s="61">
        <v>0</v>
      </c>
      <c r="J228" s="61">
        <v>0</v>
      </c>
      <c r="K228" s="61">
        <v>0</v>
      </c>
      <c r="L228" s="61">
        <v>0</v>
      </c>
      <c r="M228" s="61">
        <v>0</v>
      </c>
      <c r="N228" s="86">
        <v>0</v>
      </c>
      <c r="O228" s="86">
        <v>0</v>
      </c>
      <c r="P228" s="86">
        <v>0</v>
      </c>
      <c r="Q228" s="86">
        <v>0</v>
      </c>
      <c r="R228" s="87">
        <v>0</v>
      </c>
    </row>
    <row r="229" spans="1:18" ht="26.25" thickBot="1">
      <c r="A229" s="271">
        <v>2</v>
      </c>
      <c r="B229" s="272">
        <v>17</v>
      </c>
      <c r="C229" s="272">
        <v>4</v>
      </c>
      <c r="D229" s="37" t="s">
        <v>428</v>
      </c>
      <c r="E229" s="37">
        <v>8</v>
      </c>
      <c r="F229" s="47"/>
      <c r="G229" s="90" t="s">
        <v>452</v>
      </c>
      <c r="H229" s="71">
        <v>6183.44</v>
      </c>
      <c r="I229" s="62">
        <v>6183.44</v>
      </c>
      <c r="J229" s="62">
        <v>0</v>
      </c>
      <c r="K229" s="62">
        <v>0</v>
      </c>
      <c r="L229" s="62">
        <v>0</v>
      </c>
      <c r="M229" s="62">
        <v>0</v>
      </c>
      <c r="N229" s="88">
        <v>100</v>
      </c>
      <c r="O229" s="88">
        <v>0</v>
      </c>
      <c r="P229" s="88">
        <v>0</v>
      </c>
      <c r="Q229" s="88">
        <v>0</v>
      </c>
      <c r="R229" s="89">
        <v>0</v>
      </c>
    </row>
  </sheetData>
  <mergeCells count="25"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  <mergeCell ref="K9:L9"/>
    <mergeCell ref="M9:M11"/>
    <mergeCell ref="R9:R11"/>
    <mergeCell ref="P9:P11"/>
    <mergeCell ref="Q9:Q11"/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60" t="s">
        <v>105</v>
      </c>
      <c r="N1" s="57"/>
      <c r="O1" s="59" t="str">
        <f>1!P1</f>
        <v>25.11.2009</v>
      </c>
      <c r="P1" s="57"/>
      <c r="Q1" s="57"/>
      <c r="R1" s="57"/>
      <c r="S1" s="57"/>
      <c r="T1" s="57"/>
      <c r="U1" s="57"/>
      <c r="V1" s="58"/>
    </row>
    <row r="2" spans="1:24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60" t="s">
        <v>106</v>
      </c>
      <c r="N2" s="57"/>
      <c r="O2" s="59">
        <f>1!P2</f>
        <v>1</v>
      </c>
      <c r="P2" s="57"/>
      <c r="Q2" s="57"/>
      <c r="R2" s="57"/>
      <c r="S2" s="57"/>
      <c r="T2" s="57"/>
      <c r="U2" s="57"/>
      <c r="V2" s="58"/>
      <c r="W2" s="34"/>
      <c r="X2" s="34"/>
    </row>
    <row r="3" spans="1:22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60" t="s">
        <v>107</v>
      </c>
      <c r="N3" s="57"/>
      <c r="O3" s="59" t="str">
        <f>1!P3</f>
        <v>25.11.2009</v>
      </c>
      <c r="P3" s="57"/>
      <c r="Q3" s="57"/>
      <c r="R3" s="57"/>
      <c r="S3" s="57"/>
      <c r="T3" s="57"/>
      <c r="U3" s="57"/>
      <c r="V3" s="58"/>
    </row>
    <row r="4" spans="19:25" ht="12.75">
      <c r="S4" s="34"/>
      <c r="T4" s="34"/>
      <c r="U4" s="34"/>
      <c r="V4" s="34"/>
      <c r="W4" s="34"/>
      <c r="X4" s="34"/>
      <c r="Y4" s="34"/>
    </row>
    <row r="5" spans="1:22" s="34" customFormat="1" ht="18">
      <c r="A5" s="33" t="str">
        <f>'Spis tabel'!B14</f>
        <v>Tabela 7. Struktura wydatków ogółem budżetów jst woj. dolnośląskiego wg stanu na koniec III kwartału 2009 roku    (plan)</v>
      </c>
      <c r="O5" s="33"/>
      <c r="U5" s="35"/>
      <c r="V5" s="35" t="s">
        <v>104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4"/>
      <c r="T6" s="34"/>
      <c r="U6" s="34"/>
      <c r="V6" s="34"/>
      <c r="W6" s="34"/>
      <c r="X6" s="34"/>
      <c r="Y6" s="34"/>
    </row>
    <row r="7" spans="1:22" s="34" customFormat="1" ht="17.25" customHeight="1">
      <c r="A7" s="410" t="s">
        <v>0</v>
      </c>
      <c r="B7" s="413" t="s">
        <v>1</v>
      </c>
      <c r="C7" s="413" t="s">
        <v>2</v>
      </c>
      <c r="D7" s="413" t="s">
        <v>3</v>
      </c>
      <c r="E7" s="413" t="s">
        <v>4</v>
      </c>
      <c r="F7" s="334" t="s">
        <v>5</v>
      </c>
      <c r="G7" s="395"/>
      <c r="H7" s="369" t="s">
        <v>39</v>
      </c>
      <c r="I7" s="328" t="s">
        <v>85</v>
      </c>
      <c r="J7" s="324" t="s">
        <v>40</v>
      </c>
      <c r="K7" s="324"/>
      <c r="L7" s="324"/>
      <c r="M7" s="325"/>
      <c r="N7" s="405" t="s">
        <v>41</v>
      </c>
      <c r="O7" s="389" t="s">
        <v>117</v>
      </c>
      <c r="P7" s="390"/>
      <c r="Q7" s="254" t="s">
        <v>42</v>
      </c>
      <c r="R7" s="324"/>
      <c r="S7" s="324"/>
      <c r="T7" s="324"/>
      <c r="U7" s="324"/>
      <c r="V7" s="250"/>
    </row>
    <row r="8" spans="1:22" s="34" customFormat="1" ht="16.5" customHeight="1">
      <c r="A8" s="411"/>
      <c r="B8" s="414"/>
      <c r="C8" s="414"/>
      <c r="D8" s="414"/>
      <c r="E8" s="414"/>
      <c r="F8" s="396"/>
      <c r="G8" s="397"/>
      <c r="H8" s="384"/>
      <c r="I8" s="384"/>
      <c r="J8" s="367" t="s">
        <v>53</v>
      </c>
      <c r="K8" s="367" t="s">
        <v>43</v>
      </c>
      <c r="L8" s="367" t="s">
        <v>176</v>
      </c>
      <c r="M8" s="367" t="s">
        <v>86</v>
      </c>
      <c r="N8" s="406"/>
      <c r="O8" s="392" t="s">
        <v>131</v>
      </c>
      <c r="P8" s="392" t="s">
        <v>118</v>
      </c>
      <c r="Q8" s="391" t="s">
        <v>32</v>
      </c>
      <c r="R8" s="391" t="s">
        <v>33</v>
      </c>
      <c r="S8" s="391" t="s">
        <v>34</v>
      </c>
      <c r="T8" s="391" t="s">
        <v>37</v>
      </c>
      <c r="U8" s="400" t="s">
        <v>38</v>
      </c>
      <c r="V8" s="402" t="s">
        <v>87</v>
      </c>
    </row>
    <row r="9" spans="1:25" s="34" customFormat="1" ht="34.5" customHeight="1">
      <c r="A9" s="411"/>
      <c r="B9" s="414"/>
      <c r="C9" s="414"/>
      <c r="D9" s="414"/>
      <c r="E9" s="414"/>
      <c r="F9" s="396"/>
      <c r="G9" s="397"/>
      <c r="H9" s="384"/>
      <c r="I9" s="384"/>
      <c r="J9" s="367"/>
      <c r="K9" s="367"/>
      <c r="L9" s="367"/>
      <c r="M9" s="367"/>
      <c r="N9" s="406"/>
      <c r="O9" s="393"/>
      <c r="P9" s="393"/>
      <c r="Q9" s="391"/>
      <c r="R9" s="391"/>
      <c r="S9" s="391"/>
      <c r="T9" s="391"/>
      <c r="U9" s="400"/>
      <c r="V9" s="402"/>
      <c r="W9"/>
      <c r="X9"/>
      <c r="Y9"/>
    </row>
    <row r="10" spans="1:25" s="34" customFormat="1" ht="34.5" customHeight="1" thickBot="1">
      <c r="A10" s="412"/>
      <c r="B10" s="415"/>
      <c r="C10" s="415"/>
      <c r="D10" s="415"/>
      <c r="E10" s="415"/>
      <c r="F10" s="398"/>
      <c r="G10" s="399"/>
      <c r="H10" s="404"/>
      <c r="I10" s="404"/>
      <c r="J10" s="322"/>
      <c r="K10" s="322"/>
      <c r="L10" s="322"/>
      <c r="M10" s="322"/>
      <c r="N10" s="407"/>
      <c r="O10" s="394"/>
      <c r="P10" s="394"/>
      <c r="Q10" s="371"/>
      <c r="R10" s="371"/>
      <c r="S10" s="371"/>
      <c r="T10" s="371"/>
      <c r="U10" s="401"/>
      <c r="V10" s="403"/>
      <c r="W10"/>
      <c r="X10"/>
      <c r="Y10"/>
    </row>
    <row r="11" spans="1:25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408">
        <v>6</v>
      </c>
      <c r="G11" s="409"/>
      <c r="H11" s="51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49">
        <v>15</v>
      </c>
      <c r="Q11" s="49">
        <v>16</v>
      </c>
      <c r="R11" s="49">
        <v>17</v>
      </c>
      <c r="S11" s="49">
        <v>18</v>
      </c>
      <c r="T11" s="49">
        <v>19</v>
      </c>
      <c r="U11" s="50">
        <v>20</v>
      </c>
      <c r="V11" s="52">
        <v>21</v>
      </c>
      <c r="W11"/>
      <c r="X11"/>
      <c r="Y11"/>
    </row>
    <row r="12" spans="1:25" s="91" customFormat="1" ht="15">
      <c r="A12" s="255"/>
      <c r="B12" s="256"/>
      <c r="C12" s="256"/>
      <c r="D12" s="101"/>
      <c r="E12" s="101"/>
      <c r="F12" s="102" t="s">
        <v>238</v>
      </c>
      <c r="G12" s="103"/>
      <c r="H12" s="171">
        <v>15166237621.130001</v>
      </c>
      <c r="I12" s="171">
        <v>10312456492.619999</v>
      </c>
      <c r="J12" s="171">
        <v>4121661271.9700003</v>
      </c>
      <c r="K12" s="171">
        <v>1378229369.67</v>
      </c>
      <c r="L12" s="171">
        <v>258521362.02</v>
      </c>
      <c r="M12" s="171">
        <v>4554044488.96</v>
      </c>
      <c r="N12" s="171">
        <v>4853781128.51</v>
      </c>
      <c r="O12" s="171">
        <v>3771922124.67</v>
      </c>
      <c r="P12" s="171">
        <v>800135850.52</v>
      </c>
      <c r="Q12" s="135">
        <v>67.99614215626171</v>
      </c>
      <c r="R12" s="135">
        <v>27.17655739632876</v>
      </c>
      <c r="S12" s="135">
        <v>9.087483686460343</v>
      </c>
      <c r="T12" s="135">
        <v>1.7045846733920431</v>
      </c>
      <c r="U12" s="135">
        <v>30.027516400080568</v>
      </c>
      <c r="V12" s="136">
        <v>32.00385784373828</v>
      </c>
      <c r="W12" s="107"/>
      <c r="X12" s="107"/>
      <c r="Y12" s="107"/>
    </row>
    <row r="13" spans="1:22" ht="12.75">
      <c r="A13" s="257">
        <v>2</v>
      </c>
      <c r="B13" s="258">
        <v>0</v>
      </c>
      <c r="C13" s="258">
        <v>0</v>
      </c>
      <c r="D13" s="94">
        <v>0</v>
      </c>
      <c r="E13" s="94">
        <v>0</v>
      </c>
      <c r="F13" s="95"/>
      <c r="G13" s="96" t="s">
        <v>239</v>
      </c>
      <c r="H13" s="175">
        <v>2014124603</v>
      </c>
      <c r="I13" s="97">
        <v>949657377</v>
      </c>
      <c r="J13" s="97">
        <v>157933949</v>
      </c>
      <c r="K13" s="97">
        <v>514149475</v>
      </c>
      <c r="L13" s="97">
        <v>16056791</v>
      </c>
      <c r="M13" s="98">
        <v>261517162</v>
      </c>
      <c r="N13" s="97">
        <v>1064467226</v>
      </c>
      <c r="O13" s="97">
        <v>240553207</v>
      </c>
      <c r="P13" s="97">
        <v>746620189</v>
      </c>
      <c r="Q13" s="133">
        <v>47.14</v>
      </c>
      <c r="R13" s="133">
        <v>7.84</v>
      </c>
      <c r="S13" s="133">
        <v>25.52</v>
      </c>
      <c r="T13" s="133">
        <v>0.79</v>
      </c>
      <c r="U13" s="133">
        <v>12.98</v>
      </c>
      <c r="V13" s="134">
        <v>52.85</v>
      </c>
    </row>
    <row r="14" spans="1:22" s="107" customFormat="1" ht="15">
      <c r="A14" s="259"/>
      <c r="B14" s="260"/>
      <c r="C14" s="260"/>
      <c r="D14" s="108"/>
      <c r="E14" s="108"/>
      <c r="F14" s="109" t="s">
        <v>240</v>
      </c>
      <c r="G14" s="110"/>
      <c r="H14" s="176">
        <v>1988433879.26</v>
      </c>
      <c r="I14" s="176">
        <v>1631054063.7099998</v>
      </c>
      <c r="J14" s="176">
        <v>939112145.7</v>
      </c>
      <c r="K14" s="176">
        <v>109741840</v>
      </c>
      <c r="L14" s="176">
        <v>51705659.02</v>
      </c>
      <c r="M14" s="176">
        <v>530494418.98999995</v>
      </c>
      <c r="N14" s="176">
        <v>357379815.55</v>
      </c>
      <c r="O14" s="176">
        <v>337478401.55</v>
      </c>
      <c r="P14" s="176">
        <v>7182673</v>
      </c>
      <c r="Q14" s="143">
        <v>82.02707068725866</v>
      </c>
      <c r="R14" s="143">
        <v>47.22873390436762</v>
      </c>
      <c r="S14" s="143">
        <v>5.519008760846535</v>
      </c>
      <c r="T14" s="143">
        <v>2.6003207629535248</v>
      </c>
      <c r="U14" s="143">
        <v>26.679007259090987</v>
      </c>
      <c r="V14" s="144">
        <v>17.972929312741325</v>
      </c>
    </row>
    <row r="15" spans="1:22" ht="12.75">
      <c r="A15" s="261">
        <v>2</v>
      </c>
      <c r="B15" s="262">
        <v>1</v>
      </c>
      <c r="C15" s="262">
        <v>0</v>
      </c>
      <c r="D15" s="11">
        <v>0</v>
      </c>
      <c r="E15" s="11">
        <v>1</v>
      </c>
      <c r="F15" s="21"/>
      <c r="G15" s="20" t="s">
        <v>241</v>
      </c>
      <c r="H15" s="92">
        <v>67239701</v>
      </c>
      <c r="I15" s="12">
        <v>55565263</v>
      </c>
      <c r="J15" s="12">
        <v>34912195</v>
      </c>
      <c r="K15" s="12">
        <v>2724618</v>
      </c>
      <c r="L15" s="12">
        <v>2078116</v>
      </c>
      <c r="M15" s="69">
        <v>15850334</v>
      </c>
      <c r="N15" s="12">
        <v>11674438</v>
      </c>
      <c r="O15" s="12">
        <v>11242978</v>
      </c>
      <c r="P15" s="12">
        <v>426306</v>
      </c>
      <c r="Q15" s="75">
        <v>82.63</v>
      </c>
      <c r="R15" s="75">
        <v>51.92</v>
      </c>
      <c r="S15" s="75">
        <v>4.05</v>
      </c>
      <c r="T15" s="75">
        <v>3.09</v>
      </c>
      <c r="U15" s="75">
        <v>23.57</v>
      </c>
      <c r="V15" s="76">
        <v>17.36</v>
      </c>
    </row>
    <row r="16" spans="1:22" ht="12.75">
      <c r="A16" s="261">
        <v>2</v>
      </c>
      <c r="B16" s="262">
        <v>2</v>
      </c>
      <c r="C16" s="262">
        <v>0</v>
      </c>
      <c r="D16" s="12">
        <v>0</v>
      </c>
      <c r="E16" s="12">
        <v>1</v>
      </c>
      <c r="F16" s="43"/>
      <c r="G16" s="42" t="s">
        <v>242</v>
      </c>
      <c r="H16" s="92">
        <v>84858244.93</v>
      </c>
      <c r="I16" s="12">
        <v>75172351.93</v>
      </c>
      <c r="J16" s="12">
        <v>42699408.93</v>
      </c>
      <c r="K16" s="12">
        <v>5174882</v>
      </c>
      <c r="L16" s="12">
        <v>1137494</v>
      </c>
      <c r="M16" s="69">
        <v>26160567</v>
      </c>
      <c r="N16" s="12">
        <v>9685893</v>
      </c>
      <c r="O16" s="12">
        <v>7837783</v>
      </c>
      <c r="P16" s="12">
        <v>300000</v>
      </c>
      <c r="Q16" s="75">
        <v>88.58</v>
      </c>
      <c r="R16" s="75">
        <v>50.31</v>
      </c>
      <c r="S16" s="75">
        <v>6.09</v>
      </c>
      <c r="T16" s="75">
        <v>1.34</v>
      </c>
      <c r="U16" s="75">
        <v>30.82</v>
      </c>
      <c r="V16" s="76">
        <v>11.41</v>
      </c>
    </row>
    <row r="17" spans="1:22" ht="12.75">
      <c r="A17" s="261">
        <v>2</v>
      </c>
      <c r="B17" s="262">
        <v>3</v>
      </c>
      <c r="C17" s="262">
        <v>0</v>
      </c>
      <c r="D17" s="18">
        <v>0</v>
      </c>
      <c r="E17" s="18">
        <v>1</v>
      </c>
      <c r="F17" s="24"/>
      <c r="G17" s="23" t="s">
        <v>243</v>
      </c>
      <c r="H17" s="92">
        <v>95205150</v>
      </c>
      <c r="I17" s="12">
        <v>86763773</v>
      </c>
      <c r="J17" s="12">
        <v>52489633</v>
      </c>
      <c r="K17" s="12">
        <v>4815935</v>
      </c>
      <c r="L17" s="12">
        <v>2867896</v>
      </c>
      <c r="M17" s="69">
        <v>26590309</v>
      </c>
      <c r="N17" s="12">
        <v>8441377</v>
      </c>
      <c r="O17" s="12">
        <v>6242895</v>
      </c>
      <c r="P17" s="12">
        <v>363482</v>
      </c>
      <c r="Q17" s="75">
        <v>91.13</v>
      </c>
      <c r="R17" s="75">
        <v>55.13</v>
      </c>
      <c r="S17" s="75">
        <v>5.05</v>
      </c>
      <c r="T17" s="75">
        <v>3.01</v>
      </c>
      <c r="U17" s="75">
        <v>27.92</v>
      </c>
      <c r="V17" s="76">
        <v>8.86</v>
      </c>
    </row>
    <row r="18" spans="1:22" ht="12.75">
      <c r="A18" s="261">
        <v>2</v>
      </c>
      <c r="B18" s="262">
        <v>4</v>
      </c>
      <c r="C18" s="262">
        <v>0</v>
      </c>
      <c r="D18" s="18">
        <v>0</v>
      </c>
      <c r="E18" s="18">
        <v>1</v>
      </c>
      <c r="F18" s="24"/>
      <c r="G18" s="23" t="s">
        <v>244</v>
      </c>
      <c r="H18" s="92">
        <v>40991154</v>
      </c>
      <c r="I18" s="12">
        <v>31636270</v>
      </c>
      <c r="J18" s="12">
        <v>20054384</v>
      </c>
      <c r="K18" s="12">
        <v>0</v>
      </c>
      <c r="L18" s="12">
        <v>1573800</v>
      </c>
      <c r="M18" s="69">
        <v>10008086</v>
      </c>
      <c r="N18" s="12">
        <v>9354884</v>
      </c>
      <c r="O18" s="12">
        <v>9354884</v>
      </c>
      <c r="P18" s="12">
        <v>0</v>
      </c>
      <c r="Q18" s="75">
        <v>77.17</v>
      </c>
      <c r="R18" s="75">
        <v>48.92</v>
      </c>
      <c r="S18" s="75">
        <v>0</v>
      </c>
      <c r="T18" s="75">
        <v>3.83</v>
      </c>
      <c r="U18" s="75">
        <v>24.41</v>
      </c>
      <c r="V18" s="76">
        <v>22.82</v>
      </c>
    </row>
    <row r="19" spans="1:22" ht="12.75">
      <c r="A19" s="261">
        <v>2</v>
      </c>
      <c r="B19" s="262">
        <v>5</v>
      </c>
      <c r="C19" s="262">
        <v>0</v>
      </c>
      <c r="D19" s="18">
        <v>0</v>
      </c>
      <c r="E19" s="18">
        <v>1</v>
      </c>
      <c r="F19" s="24"/>
      <c r="G19" s="23" t="s">
        <v>245</v>
      </c>
      <c r="H19" s="92">
        <v>58896147.19</v>
      </c>
      <c r="I19" s="12">
        <v>48380220.19</v>
      </c>
      <c r="J19" s="12">
        <v>28184021.19</v>
      </c>
      <c r="K19" s="12">
        <v>1122903</v>
      </c>
      <c r="L19" s="12">
        <v>1000000</v>
      </c>
      <c r="M19" s="69">
        <v>18073296</v>
      </c>
      <c r="N19" s="12">
        <v>10515927</v>
      </c>
      <c r="O19" s="12">
        <v>10165927</v>
      </c>
      <c r="P19" s="12">
        <v>0</v>
      </c>
      <c r="Q19" s="75">
        <v>82.14</v>
      </c>
      <c r="R19" s="75">
        <v>47.85</v>
      </c>
      <c r="S19" s="75">
        <v>1.9</v>
      </c>
      <c r="T19" s="75">
        <v>1.69</v>
      </c>
      <c r="U19" s="75">
        <v>30.68</v>
      </c>
      <c r="V19" s="76">
        <v>17.85</v>
      </c>
    </row>
    <row r="20" spans="1:22" ht="12.75">
      <c r="A20" s="261">
        <v>2</v>
      </c>
      <c r="B20" s="262">
        <v>6</v>
      </c>
      <c r="C20" s="262">
        <v>0</v>
      </c>
      <c r="D20" s="18">
        <v>0</v>
      </c>
      <c r="E20" s="18">
        <v>1</v>
      </c>
      <c r="F20" s="24"/>
      <c r="G20" s="23" t="s">
        <v>246</v>
      </c>
      <c r="H20" s="92">
        <v>60868951</v>
      </c>
      <c r="I20" s="12">
        <v>60429951</v>
      </c>
      <c r="J20" s="12">
        <v>32625569</v>
      </c>
      <c r="K20" s="12">
        <v>3582817</v>
      </c>
      <c r="L20" s="12">
        <v>1885000</v>
      </c>
      <c r="M20" s="69">
        <v>22336565</v>
      </c>
      <c r="N20" s="12">
        <v>439000</v>
      </c>
      <c r="O20" s="12">
        <v>439000</v>
      </c>
      <c r="P20" s="12">
        <v>0</v>
      </c>
      <c r="Q20" s="75">
        <v>99.27</v>
      </c>
      <c r="R20" s="75">
        <v>53.59</v>
      </c>
      <c r="S20" s="75">
        <v>5.88</v>
      </c>
      <c r="T20" s="75">
        <v>3.09</v>
      </c>
      <c r="U20" s="75">
        <v>36.69</v>
      </c>
      <c r="V20" s="76">
        <v>0.72</v>
      </c>
    </row>
    <row r="21" spans="1:22" ht="12.75">
      <c r="A21" s="261">
        <v>2</v>
      </c>
      <c r="B21" s="262">
        <v>7</v>
      </c>
      <c r="C21" s="262">
        <v>0</v>
      </c>
      <c r="D21" s="18">
        <v>0</v>
      </c>
      <c r="E21" s="18">
        <v>1</v>
      </c>
      <c r="F21" s="24"/>
      <c r="G21" s="23" t="s">
        <v>247</v>
      </c>
      <c r="H21" s="92">
        <v>36463846</v>
      </c>
      <c r="I21" s="12">
        <v>34378146</v>
      </c>
      <c r="J21" s="12">
        <v>18729763</v>
      </c>
      <c r="K21" s="12">
        <v>191997</v>
      </c>
      <c r="L21" s="12">
        <v>860000</v>
      </c>
      <c r="M21" s="69">
        <v>14596386</v>
      </c>
      <c r="N21" s="12">
        <v>2085700</v>
      </c>
      <c r="O21" s="12">
        <v>1835700</v>
      </c>
      <c r="P21" s="12">
        <v>0</v>
      </c>
      <c r="Q21" s="75">
        <v>94.28</v>
      </c>
      <c r="R21" s="75">
        <v>51.36</v>
      </c>
      <c r="S21" s="75">
        <v>0.52</v>
      </c>
      <c r="T21" s="75">
        <v>2.35</v>
      </c>
      <c r="U21" s="75">
        <v>40.02</v>
      </c>
      <c r="V21" s="76">
        <v>5.71</v>
      </c>
    </row>
    <row r="22" spans="1:22" ht="12.75">
      <c r="A22" s="261">
        <v>2</v>
      </c>
      <c r="B22" s="262">
        <v>8</v>
      </c>
      <c r="C22" s="262">
        <v>0</v>
      </c>
      <c r="D22" s="18">
        <v>0</v>
      </c>
      <c r="E22" s="18">
        <v>1</v>
      </c>
      <c r="F22" s="24"/>
      <c r="G22" s="23" t="s">
        <v>248</v>
      </c>
      <c r="H22" s="92">
        <v>151607035.74</v>
      </c>
      <c r="I22" s="12">
        <v>140814966.74</v>
      </c>
      <c r="J22" s="12">
        <v>83796617.74</v>
      </c>
      <c r="K22" s="12">
        <v>16307124</v>
      </c>
      <c r="L22" s="12">
        <v>4237116</v>
      </c>
      <c r="M22" s="69">
        <v>36474109</v>
      </c>
      <c r="N22" s="12">
        <v>10792069</v>
      </c>
      <c r="O22" s="12">
        <v>10358534</v>
      </c>
      <c r="P22" s="12">
        <v>365535</v>
      </c>
      <c r="Q22" s="75">
        <v>92.88</v>
      </c>
      <c r="R22" s="75">
        <v>55.27</v>
      </c>
      <c r="S22" s="75">
        <v>10.75</v>
      </c>
      <c r="T22" s="75">
        <v>2.79</v>
      </c>
      <c r="U22" s="75">
        <v>24.05</v>
      </c>
      <c r="V22" s="76">
        <v>7.11</v>
      </c>
    </row>
    <row r="23" spans="1:22" ht="12.75">
      <c r="A23" s="261">
        <v>2</v>
      </c>
      <c r="B23" s="262">
        <v>9</v>
      </c>
      <c r="C23" s="262">
        <v>0</v>
      </c>
      <c r="D23" s="18">
        <v>0</v>
      </c>
      <c r="E23" s="18">
        <v>1</v>
      </c>
      <c r="F23" s="24"/>
      <c r="G23" s="23" t="s">
        <v>249</v>
      </c>
      <c r="H23" s="92">
        <v>60651725.16</v>
      </c>
      <c r="I23" s="12">
        <v>48711663.16</v>
      </c>
      <c r="J23" s="12">
        <v>30052904.43</v>
      </c>
      <c r="K23" s="12">
        <v>1513917</v>
      </c>
      <c r="L23" s="12">
        <v>715000</v>
      </c>
      <c r="M23" s="69">
        <v>16429841.73</v>
      </c>
      <c r="N23" s="12">
        <v>11940062</v>
      </c>
      <c r="O23" s="12">
        <v>11940062</v>
      </c>
      <c r="P23" s="12">
        <v>0</v>
      </c>
      <c r="Q23" s="75">
        <v>80.31</v>
      </c>
      <c r="R23" s="75">
        <v>49.54</v>
      </c>
      <c r="S23" s="75">
        <v>2.49</v>
      </c>
      <c r="T23" s="75">
        <v>1.17</v>
      </c>
      <c r="U23" s="75">
        <v>27.08</v>
      </c>
      <c r="V23" s="76">
        <v>19.68</v>
      </c>
    </row>
    <row r="24" spans="1:22" ht="12.75">
      <c r="A24" s="261">
        <v>2</v>
      </c>
      <c r="B24" s="262">
        <v>10</v>
      </c>
      <c r="C24" s="262">
        <v>0</v>
      </c>
      <c r="D24" s="18">
        <v>0</v>
      </c>
      <c r="E24" s="18">
        <v>1</v>
      </c>
      <c r="F24" s="24"/>
      <c r="G24" s="23" t="s">
        <v>250</v>
      </c>
      <c r="H24" s="92">
        <v>56420243</v>
      </c>
      <c r="I24" s="12">
        <v>54187541</v>
      </c>
      <c r="J24" s="12">
        <v>25103292</v>
      </c>
      <c r="K24" s="12">
        <v>3475422</v>
      </c>
      <c r="L24" s="12">
        <v>1100000</v>
      </c>
      <c r="M24" s="69">
        <v>24508827</v>
      </c>
      <c r="N24" s="12">
        <v>2232702</v>
      </c>
      <c r="O24" s="12">
        <v>1920143</v>
      </c>
      <c r="P24" s="12">
        <v>0</v>
      </c>
      <c r="Q24" s="75">
        <v>96.04</v>
      </c>
      <c r="R24" s="75">
        <v>44.49</v>
      </c>
      <c r="S24" s="75">
        <v>6.15</v>
      </c>
      <c r="T24" s="75">
        <v>1.94</v>
      </c>
      <c r="U24" s="75">
        <v>43.43</v>
      </c>
      <c r="V24" s="76">
        <v>3.95</v>
      </c>
    </row>
    <row r="25" spans="1:22" ht="12.75">
      <c r="A25" s="261">
        <v>2</v>
      </c>
      <c r="B25" s="262">
        <v>11</v>
      </c>
      <c r="C25" s="262">
        <v>0</v>
      </c>
      <c r="D25" s="18">
        <v>0</v>
      </c>
      <c r="E25" s="18">
        <v>1</v>
      </c>
      <c r="F25" s="24"/>
      <c r="G25" s="23" t="s">
        <v>251</v>
      </c>
      <c r="H25" s="92">
        <v>124567411.37</v>
      </c>
      <c r="I25" s="12">
        <v>96193984.37</v>
      </c>
      <c r="J25" s="12">
        <v>55626022.37</v>
      </c>
      <c r="K25" s="12">
        <v>5287137</v>
      </c>
      <c r="L25" s="12">
        <v>5961987</v>
      </c>
      <c r="M25" s="69">
        <v>29318838</v>
      </c>
      <c r="N25" s="12">
        <v>28373427</v>
      </c>
      <c r="O25" s="12">
        <v>27415427</v>
      </c>
      <c r="P25" s="12">
        <v>458000</v>
      </c>
      <c r="Q25" s="75">
        <v>77.22</v>
      </c>
      <c r="R25" s="75">
        <v>44.65</v>
      </c>
      <c r="S25" s="75">
        <v>4.24</v>
      </c>
      <c r="T25" s="75">
        <v>4.78</v>
      </c>
      <c r="U25" s="75">
        <v>23.53</v>
      </c>
      <c r="V25" s="76">
        <v>22.77</v>
      </c>
    </row>
    <row r="26" spans="1:22" ht="12.75">
      <c r="A26" s="261">
        <v>2</v>
      </c>
      <c r="B26" s="262">
        <v>12</v>
      </c>
      <c r="C26" s="262">
        <v>0</v>
      </c>
      <c r="D26" s="18">
        <v>0</v>
      </c>
      <c r="E26" s="18">
        <v>1</v>
      </c>
      <c r="F26" s="24"/>
      <c r="G26" s="23" t="s">
        <v>252</v>
      </c>
      <c r="H26" s="92">
        <v>46545221</v>
      </c>
      <c r="I26" s="12">
        <v>39212959</v>
      </c>
      <c r="J26" s="12">
        <v>24852454</v>
      </c>
      <c r="K26" s="12">
        <v>922693</v>
      </c>
      <c r="L26" s="12">
        <v>2240356</v>
      </c>
      <c r="M26" s="69">
        <v>11197456</v>
      </c>
      <c r="N26" s="12">
        <v>7332262</v>
      </c>
      <c r="O26" s="12">
        <v>7282262</v>
      </c>
      <c r="P26" s="12">
        <v>0</v>
      </c>
      <c r="Q26" s="75">
        <v>84.24</v>
      </c>
      <c r="R26" s="75">
        <v>53.39</v>
      </c>
      <c r="S26" s="75">
        <v>1.98</v>
      </c>
      <c r="T26" s="75">
        <v>4.81</v>
      </c>
      <c r="U26" s="75">
        <v>24.05</v>
      </c>
      <c r="V26" s="76">
        <v>15.75</v>
      </c>
    </row>
    <row r="27" spans="1:22" ht="12.75">
      <c r="A27" s="261">
        <v>2</v>
      </c>
      <c r="B27" s="262">
        <v>13</v>
      </c>
      <c r="C27" s="262">
        <v>0</v>
      </c>
      <c r="D27" s="18">
        <v>0</v>
      </c>
      <c r="E27" s="18">
        <v>1</v>
      </c>
      <c r="F27" s="24"/>
      <c r="G27" s="23" t="s">
        <v>253</v>
      </c>
      <c r="H27" s="92">
        <v>49155962.51</v>
      </c>
      <c r="I27" s="12">
        <v>36961467.92</v>
      </c>
      <c r="J27" s="12">
        <v>19687520.16</v>
      </c>
      <c r="K27" s="12">
        <v>3424710</v>
      </c>
      <c r="L27" s="12">
        <v>3738035</v>
      </c>
      <c r="M27" s="69">
        <v>10111202.76</v>
      </c>
      <c r="N27" s="12">
        <v>12194494.59</v>
      </c>
      <c r="O27" s="12">
        <v>12194494.59</v>
      </c>
      <c r="P27" s="12">
        <v>0</v>
      </c>
      <c r="Q27" s="75">
        <v>75.19</v>
      </c>
      <c r="R27" s="75">
        <v>40.05</v>
      </c>
      <c r="S27" s="75">
        <v>6.96</v>
      </c>
      <c r="T27" s="75">
        <v>7.6</v>
      </c>
      <c r="U27" s="75">
        <v>20.56</v>
      </c>
      <c r="V27" s="76">
        <v>24.8</v>
      </c>
    </row>
    <row r="28" spans="1:22" ht="12.75">
      <c r="A28" s="261">
        <v>2</v>
      </c>
      <c r="B28" s="262">
        <v>14</v>
      </c>
      <c r="C28" s="262">
        <v>0</v>
      </c>
      <c r="D28" s="18">
        <v>0</v>
      </c>
      <c r="E28" s="18">
        <v>1</v>
      </c>
      <c r="F28" s="24"/>
      <c r="G28" s="23" t="s">
        <v>254</v>
      </c>
      <c r="H28" s="92">
        <v>111476458</v>
      </c>
      <c r="I28" s="12">
        <v>79682506</v>
      </c>
      <c r="J28" s="12">
        <v>46741314</v>
      </c>
      <c r="K28" s="12">
        <v>7933819</v>
      </c>
      <c r="L28" s="12">
        <v>2257130</v>
      </c>
      <c r="M28" s="69">
        <v>22750243</v>
      </c>
      <c r="N28" s="12">
        <v>31793952</v>
      </c>
      <c r="O28" s="12">
        <v>27920983</v>
      </c>
      <c r="P28" s="12">
        <v>741256</v>
      </c>
      <c r="Q28" s="75">
        <v>71.47</v>
      </c>
      <c r="R28" s="75">
        <v>41.92</v>
      </c>
      <c r="S28" s="75">
        <v>7.11</v>
      </c>
      <c r="T28" s="75">
        <v>2.02</v>
      </c>
      <c r="U28" s="75">
        <v>20.4</v>
      </c>
      <c r="V28" s="76">
        <v>28.52</v>
      </c>
    </row>
    <row r="29" spans="1:22" ht="12.75">
      <c r="A29" s="261">
        <v>2</v>
      </c>
      <c r="B29" s="262">
        <v>15</v>
      </c>
      <c r="C29" s="262">
        <v>0</v>
      </c>
      <c r="D29" s="18">
        <v>0</v>
      </c>
      <c r="E29" s="18">
        <v>1</v>
      </c>
      <c r="F29" s="24"/>
      <c r="G29" s="23" t="s">
        <v>255</v>
      </c>
      <c r="H29" s="92">
        <v>55245783</v>
      </c>
      <c r="I29" s="12">
        <v>44332939</v>
      </c>
      <c r="J29" s="12">
        <v>28688314</v>
      </c>
      <c r="K29" s="12">
        <v>1068373</v>
      </c>
      <c r="L29" s="12">
        <v>1973000</v>
      </c>
      <c r="M29" s="69">
        <v>12603252</v>
      </c>
      <c r="N29" s="12">
        <v>10912844</v>
      </c>
      <c r="O29" s="12">
        <v>10390139</v>
      </c>
      <c r="P29" s="12">
        <v>0</v>
      </c>
      <c r="Q29" s="75">
        <v>80.24</v>
      </c>
      <c r="R29" s="75">
        <v>51.92</v>
      </c>
      <c r="S29" s="75">
        <v>1.93</v>
      </c>
      <c r="T29" s="75">
        <v>3.57</v>
      </c>
      <c r="U29" s="75">
        <v>22.81</v>
      </c>
      <c r="V29" s="76">
        <v>19.75</v>
      </c>
    </row>
    <row r="30" spans="1:22" ht="12.75">
      <c r="A30" s="261">
        <v>2</v>
      </c>
      <c r="B30" s="262">
        <v>16</v>
      </c>
      <c r="C30" s="262">
        <v>0</v>
      </c>
      <c r="D30" s="18">
        <v>0</v>
      </c>
      <c r="E30" s="18">
        <v>1</v>
      </c>
      <c r="F30" s="24"/>
      <c r="G30" s="23" t="s">
        <v>256</v>
      </c>
      <c r="H30" s="92">
        <v>54839892</v>
      </c>
      <c r="I30" s="12">
        <v>42266330</v>
      </c>
      <c r="J30" s="12">
        <v>22078820</v>
      </c>
      <c r="K30" s="12">
        <v>1117925</v>
      </c>
      <c r="L30" s="12">
        <v>200000</v>
      </c>
      <c r="M30" s="69">
        <v>18869585</v>
      </c>
      <c r="N30" s="12">
        <v>12573562</v>
      </c>
      <c r="O30" s="12">
        <v>12523562</v>
      </c>
      <c r="P30" s="12">
        <v>50000</v>
      </c>
      <c r="Q30" s="75">
        <v>77.07</v>
      </c>
      <c r="R30" s="75">
        <v>40.26</v>
      </c>
      <c r="S30" s="75">
        <v>2.03</v>
      </c>
      <c r="T30" s="75">
        <v>0.36</v>
      </c>
      <c r="U30" s="75">
        <v>34.4</v>
      </c>
      <c r="V30" s="76">
        <v>22.92</v>
      </c>
    </row>
    <row r="31" spans="1:22" ht="12.75">
      <c r="A31" s="261">
        <v>2</v>
      </c>
      <c r="B31" s="262">
        <v>17</v>
      </c>
      <c r="C31" s="262">
        <v>0</v>
      </c>
      <c r="D31" s="18">
        <v>0</v>
      </c>
      <c r="E31" s="18">
        <v>1</v>
      </c>
      <c r="F31" s="24"/>
      <c r="G31" s="23" t="s">
        <v>257</v>
      </c>
      <c r="H31" s="92">
        <v>56258262</v>
      </c>
      <c r="I31" s="12">
        <v>40972213</v>
      </c>
      <c r="J31" s="12">
        <v>23064741</v>
      </c>
      <c r="K31" s="12">
        <v>2451399</v>
      </c>
      <c r="L31" s="12">
        <v>1967932</v>
      </c>
      <c r="M31" s="69">
        <v>13488141</v>
      </c>
      <c r="N31" s="12">
        <v>15286049</v>
      </c>
      <c r="O31" s="12">
        <v>11486049</v>
      </c>
      <c r="P31" s="12">
        <v>0</v>
      </c>
      <c r="Q31" s="75">
        <v>72.82</v>
      </c>
      <c r="R31" s="75">
        <v>40.99</v>
      </c>
      <c r="S31" s="75">
        <v>4.35</v>
      </c>
      <c r="T31" s="75">
        <v>3.49</v>
      </c>
      <c r="U31" s="75">
        <v>23.97</v>
      </c>
      <c r="V31" s="76">
        <v>27.17</v>
      </c>
    </row>
    <row r="32" spans="1:22" ht="12.75">
      <c r="A32" s="261">
        <v>2</v>
      </c>
      <c r="B32" s="262">
        <v>18</v>
      </c>
      <c r="C32" s="262">
        <v>0</v>
      </c>
      <c r="D32" s="18">
        <v>0</v>
      </c>
      <c r="E32" s="18">
        <v>1</v>
      </c>
      <c r="F32" s="24"/>
      <c r="G32" s="23" t="s">
        <v>258</v>
      </c>
      <c r="H32" s="92">
        <v>41329619.18</v>
      </c>
      <c r="I32" s="12">
        <v>30402100.22</v>
      </c>
      <c r="J32" s="12">
        <v>16438898.74</v>
      </c>
      <c r="K32" s="12">
        <v>1225123</v>
      </c>
      <c r="L32" s="12">
        <v>271182.02</v>
      </c>
      <c r="M32" s="69">
        <v>12466896.46</v>
      </c>
      <c r="N32" s="12">
        <v>10927518.96</v>
      </c>
      <c r="O32" s="12">
        <v>10884018.96</v>
      </c>
      <c r="P32" s="12">
        <v>0</v>
      </c>
      <c r="Q32" s="75">
        <v>73.56</v>
      </c>
      <c r="R32" s="75">
        <v>39.77</v>
      </c>
      <c r="S32" s="75">
        <v>2.96</v>
      </c>
      <c r="T32" s="75">
        <v>0.65</v>
      </c>
      <c r="U32" s="75">
        <v>30.16</v>
      </c>
      <c r="V32" s="76">
        <v>26.43</v>
      </c>
    </row>
    <row r="33" spans="1:22" ht="12.75">
      <c r="A33" s="261">
        <v>2</v>
      </c>
      <c r="B33" s="262">
        <v>19</v>
      </c>
      <c r="C33" s="262">
        <v>0</v>
      </c>
      <c r="D33" s="18">
        <v>0</v>
      </c>
      <c r="E33" s="18">
        <v>1</v>
      </c>
      <c r="F33" s="24"/>
      <c r="G33" s="23" t="s">
        <v>259</v>
      </c>
      <c r="H33" s="92">
        <v>139992197.36</v>
      </c>
      <c r="I33" s="12">
        <v>125290645.36</v>
      </c>
      <c r="J33" s="12">
        <v>69044017.77</v>
      </c>
      <c r="K33" s="12">
        <v>8155771</v>
      </c>
      <c r="L33" s="12">
        <v>3779584</v>
      </c>
      <c r="M33" s="69">
        <v>44311272.59</v>
      </c>
      <c r="N33" s="12">
        <v>14701552</v>
      </c>
      <c r="O33" s="12">
        <v>13981075</v>
      </c>
      <c r="P33" s="12">
        <v>470477</v>
      </c>
      <c r="Q33" s="75">
        <v>89.49</v>
      </c>
      <c r="R33" s="75">
        <v>49.31</v>
      </c>
      <c r="S33" s="75">
        <v>5.82</v>
      </c>
      <c r="T33" s="75">
        <v>2.69</v>
      </c>
      <c r="U33" s="75">
        <v>31.65</v>
      </c>
      <c r="V33" s="76">
        <v>10.5</v>
      </c>
    </row>
    <row r="34" spans="1:22" ht="12.75">
      <c r="A34" s="261">
        <v>2</v>
      </c>
      <c r="B34" s="262">
        <v>20</v>
      </c>
      <c r="C34" s="262">
        <v>0</v>
      </c>
      <c r="D34" s="18">
        <v>0</v>
      </c>
      <c r="E34" s="18">
        <v>1</v>
      </c>
      <c r="F34" s="24"/>
      <c r="G34" s="23" t="s">
        <v>260</v>
      </c>
      <c r="H34" s="92">
        <v>67165193</v>
      </c>
      <c r="I34" s="12">
        <v>52311648</v>
      </c>
      <c r="J34" s="12">
        <v>33397810</v>
      </c>
      <c r="K34" s="12">
        <v>1185300</v>
      </c>
      <c r="L34" s="12">
        <v>1520054</v>
      </c>
      <c r="M34" s="69">
        <v>16208484</v>
      </c>
      <c r="N34" s="12">
        <v>14853545</v>
      </c>
      <c r="O34" s="12">
        <v>13929545</v>
      </c>
      <c r="P34" s="12">
        <v>914000</v>
      </c>
      <c r="Q34" s="75">
        <v>77.88</v>
      </c>
      <c r="R34" s="75">
        <v>49.72</v>
      </c>
      <c r="S34" s="75">
        <v>1.76</v>
      </c>
      <c r="T34" s="75">
        <v>2.26</v>
      </c>
      <c r="U34" s="75">
        <v>24.13</v>
      </c>
      <c r="V34" s="76">
        <v>22.11</v>
      </c>
    </row>
    <row r="35" spans="1:22" ht="12.75">
      <c r="A35" s="261">
        <v>2</v>
      </c>
      <c r="B35" s="262">
        <v>21</v>
      </c>
      <c r="C35" s="262">
        <v>0</v>
      </c>
      <c r="D35" s="18">
        <v>0</v>
      </c>
      <c r="E35" s="18">
        <v>1</v>
      </c>
      <c r="F35" s="24"/>
      <c r="G35" s="23" t="s">
        <v>261</v>
      </c>
      <c r="H35" s="92">
        <v>130225945</v>
      </c>
      <c r="I35" s="12">
        <v>120454447</v>
      </c>
      <c r="J35" s="12">
        <v>71731533</v>
      </c>
      <c r="K35" s="12">
        <v>10744171</v>
      </c>
      <c r="L35" s="12">
        <v>2444716</v>
      </c>
      <c r="M35" s="69">
        <v>35534027</v>
      </c>
      <c r="N35" s="12">
        <v>9771498</v>
      </c>
      <c r="O35" s="12">
        <v>8959596</v>
      </c>
      <c r="P35" s="12">
        <v>781902</v>
      </c>
      <c r="Q35" s="75">
        <v>92.49</v>
      </c>
      <c r="R35" s="75">
        <v>55.08</v>
      </c>
      <c r="S35" s="75">
        <v>8.25</v>
      </c>
      <c r="T35" s="75">
        <v>1.87</v>
      </c>
      <c r="U35" s="75">
        <v>27.28</v>
      </c>
      <c r="V35" s="76">
        <v>7.5</v>
      </c>
    </row>
    <row r="36" spans="1:22" ht="12.75">
      <c r="A36" s="261">
        <v>2</v>
      </c>
      <c r="B36" s="262">
        <v>22</v>
      </c>
      <c r="C36" s="262">
        <v>0</v>
      </c>
      <c r="D36" s="18">
        <v>0</v>
      </c>
      <c r="E36" s="18">
        <v>1</v>
      </c>
      <c r="F36" s="24"/>
      <c r="G36" s="23" t="s">
        <v>262</v>
      </c>
      <c r="H36" s="92">
        <v>45676005.82</v>
      </c>
      <c r="I36" s="12">
        <v>40326248.82</v>
      </c>
      <c r="J36" s="12">
        <v>23806963.37</v>
      </c>
      <c r="K36" s="12">
        <v>2520600</v>
      </c>
      <c r="L36" s="12">
        <v>1400000</v>
      </c>
      <c r="M36" s="69">
        <v>12598685.45</v>
      </c>
      <c r="N36" s="12">
        <v>5349757</v>
      </c>
      <c r="O36" s="12">
        <v>5337757</v>
      </c>
      <c r="P36" s="12">
        <v>0</v>
      </c>
      <c r="Q36" s="75">
        <v>88.28</v>
      </c>
      <c r="R36" s="75">
        <v>52.12</v>
      </c>
      <c r="S36" s="75">
        <v>5.51</v>
      </c>
      <c r="T36" s="75">
        <v>3.06</v>
      </c>
      <c r="U36" s="75">
        <v>27.58</v>
      </c>
      <c r="V36" s="76">
        <v>11.71</v>
      </c>
    </row>
    <row r="37" spans="1:22" ht="12.75">
      <c r="A37" s="261">
        <v>2</v>
      </c>
      <c r="B37" s="262">
        <v>23</v>
      </c>
      <c r="C37" s="262">
        <v>0</v>
      </c>
      <c r="D37" s="18">
        <v>0</v>
      </c>
      <c r="E37" s="18">
        <v>1</v>
      </c>
      <c r="F37" s="24"/>
      <c r="G37" s="23" t="s">
        <v>263</v>
      </c>
      <c r="H37" s="92">
        <v>152780209</v>
      </c>
      <c r="I37" s="12">
        <v>73428256</v>
      </c>
      <c r="J37" s="12">
        <v>24607982</v>
      </c>
      <c r="K37" s="12">
        <v>15681107</v>
      </c>
      <c r="L37" s="12">
        <v>2407320</v>
      </c>
      <c r="M37" s="69">
        <v>30731847</v>
      </c>
      <c r="N37" s="12">
        <v>79351953</v>
      </c>
      <c r="O37" s="12">
        <v>77040238</v>
      </c>
      <c r="P37" s="12">
        <v>2311715</v>
      </c>
      <c r="Q37" s="75">
        <v>48.06</v>
      </c>
      <c r="R37" s="75">
        <v>16.1</v>
      </c>
      <c r="S37" s="75">
        <v>10.26</v>
      </c>
      <c r="T37" s="75">
        <v>1.57</v>
      </c>
      <c r="U37" s="75">
        <v>20.11</v>
      </c>
      <c r="V37" s="76">
        <v>51.93</v>
      </c>
    </row>
    <row r="38" spans="1:22" ht="12.75">
      <c r="A38" s="261">
        <v>2</v>
      </c>
      <c r="B38" s="262">
        <v>24</v>
      </c>
      <c r="C38" s="262">
        <v>0</v>
      </c>
      <c r="D38" s="18">
        <v>0</v>
      </c>
      <c r="E38" s="18">
        <v>1</v>
      </c>
      <c r="F38" s="24"/>
      <c r="G38" s="23" t="s">
        <v>264</v>
      </c>
      <c r="H38" s="92">
        <v>83082497</v>
      </c>
      <c r="I38" s="12">
        <v>67899479</v>
      </c>
      <c r="J38" s="12">
        <v>41748322</v>
      </c>
      <c r="K38" s="12">
        <v>4914953</v>
      </c>
      <c r="L38" s="12">
        <v>1377117</v>
      </c>
      <c r="M38" s="69">
        <v>19859087</v>
      </c>
      <c r="N38" s="12">
        <v>15183018</v>
      </c>
      <c r="O38" s="12">
        <v>15183018</v>
      </c>
      <c r="P38" s="12">
        <v>0</v>
      </c>
      <c r="Q38" s="75">
        <v>81.72</v>
      </c>
      <c r="R38" s="75">
        <v>50.24</v>
      </c>
      <c r="S38" s="75">
        <v>5.91</v>
      </c>
      <c r="T38" s="75">
        <v>1.65</v>
      </c>
      <c r="U38" s="75">
        <v>23.9</v>
      </c>
      <c r="V38" s="76">
        <v>18.27</v>
      </c>
    </row>
    <row r="39" spans="1:22" ht="12.75">
      <c r="A39" s="261">
        <v>2</v>
      </c>
      <c r="B39" s="262">
        <v>25</v>
      </c>
      <c r="C39" s="262">
        <v>0</v>
      </c>
      <c r="D39" s="18">
        <v>0</v>
      </c>
      <c r="E39" s="18">
        <v>1</v>
      </c>
      <c r="F39" s="24"/>
      <c r="G39" s="23" t="s">
        <v>265</v>
      </c>
      <c r="H39" s="92">
        <v>77362425</v>
      </c>
      <c r="I39" s="12">
        <v>66855046</v>
      </c>
      <c r="J39" s="12">
        <v>43600382</v>
      </c>
      <c r="K39" s="12">
        <v>3552594</v>
      </c>
      <c r="L39" s="12">
        <v>1176385</v>
      </c>
      <c r="M39" s="69">
        <v>18525685</v>
      </c>
      <c r="N39" s="12">
        <v>10507379</v>
      </c>
      <c r="O39" s="12">
        <v>10507379</v>
      </c>
      <c r="P39" s="12">
        <v>0</v>
      </c>
      <c r="Q39" s="75">
        <v>86.41</v>
      </c>
      <c r="R39" s="75">
        <v>56.35</v>
      </c>
      <c r="S39" s="75">
        <v>4.59</v>
      </c>
      <c r="T39" s="75">
        <v>1.52</v>
      </c>
      <c r="U39" s="75">
        <v>23.94</v>
      </c>
      <c r="V39" s="76">
        <v>13.58</v>
      </c>
    </row>
    <row r="40" spans="1:22" ht="12.75">
      <c r="A40" s="261">
        <v>2</v>
      </c>
      <c r="B40" s="262">
        <v>26</v>
      </c>
      <c r="C40" s="262">
        <v>0</v>
      </c>
      <c r="D40" s="18">
        <v>0</v>
      </c>
      <c r="E40" s="18">
        <v>1</v>
      </c>
      <c r="F40" s="24"/>
      <c r="G40" s="23" t="s">
        <v>266</v>
      </c>
      <c r="H40" s="92">
        <v>39528600</v>
      </c>
      <c r="I40" s="12">
        <v>38423648</v>
      </c>
      <c r="J40" s="12">
        <v>25349263</v>
      </c>
      <c r="K40" s="12">
        <v>646550</v>
      </c>
      <c r="L40" s="12">
        <v>1536439</v>
      </c>
      <c r="M40" s="69">
        <v>10891396</v>
      </c>
      <c r="N40" s="12">
        <v>1104952</v>
      </c>
      <c r="O40" s="12">
        <v>1104952</v>
      </c>
      <c r="P40" s="12">
        <v>0</v>
      </c>
      <c r="Q40" s="75">
        <v>97.2</v>
      </c>
      <c r="R40" s="75">
        <v>64.12</v>
      </c>
      <c r="S40" s="75">
        <v>1.63</v>
      </c>
      <c r="T40" s="75">
        <v>3.88</v>
      </c>
      <c r="U40" s="75">
        <v>27.55</v>
      </c>
      <c r="V40" s="76">
        <v>2.79</v>
      </c>
    </row>
    <row r="41" spans="1:22" s="107" customFormat="1" ht="15">
      <c r="A41" s="265"/>
      <c r="B41" s="266"/>
      <c r="C41" s="266"/>
      <c r="D41" s="120"/>
      <c r="E41" s="120"/>
      <c r="F41" s="121" t="s">
        <v>267</v>
      </c>
      <c r="G41" s="122"/>
      <c r="H41" s="177">
        <v>4591577263.09</v>
      </c>
      <c r="I41" s="177">
        <v>2943067885.0299997</v>
      </c>
      <c r="J41" s="177">
        <v>1139388544.93</v>
      </c>
      <c r="K41" s="177">
        <v>320586207.11</v>
      </c>
      <c r="L41" s="177">
        <v>92556007</v>
      </c>
      <c r="M41" s="177">
        <v>1390537125.99</v>
      </c>
      <c r="N41" s="177">
        <v>1648509378.06</v>
      </c>
      <c r="O41" s="177">
        <v>1535899922.06</v>
      </c>
      <c r="P41" s="177">
        <v>0</v>
      </c>
      <c r="Q41" s="150">
        <v>64.09710032951507</v>
      </c>
      <c r="R41" s="150">
        <v>24.814752744969038</v>
      </c>
      <c r="S41" s="150">
        <v>6.982049712787686</v>
      </c>
      <c r="T41" s="150">
        <v>2.015778058316119</v>
      </c>
      <c r="U41" s="150">
        <v>30.28451981344224</v>
      </c>
      <c r="V41" s="151">
        <v>35.90289967048491</v>
      </c>
    </row>
    <row r="42" spans="1:22" ht="12.75">
      <c r="A42" s="261">
        <v>2</v>
      </c>
      <c r="B42" s="262">
        <v>61</v>
      </c>
      <c r="C42" s="262">
        <v>0</v>
      </c>
      <c r="D42" s="18">
        <v>0</v>
      </c>
      <c r="E42" s="18">
        <v>2</v>
      </c>
      <c r="F42" s="24"/>
      <c r="G42" s="23" t="s">
        <v>268</v>
      </c>
      <c r="H42" s="92">
        <v>323015661.74</v>
      </c>
      <c r="I42" s="12">
        <v>251121056.74</v>
      </c>
      <c r="J42" s="12">
        <v>108709155</v>
      </c>
      <c r="K42" s="12">
        <v>49857264</v>
      </c>
      <c r="L42" s="12">
        <v>3575272</v>
      </c>
      <c r="M42" s="69">
        <v>88979365.74</v>
      </c>
      <c r="N42" s="12">
        <v>71894605</v>
      </c>
      <c r="O42" s="12">
        <v>64351962</v>
      </c>
      <c r="P42" s="12">
        <v>0</v>
      </c>
      <c r="Q42" s="75">
        <v>77.74</v>
      </c>
      <c r="R42" s="75">
        <v>33.65</v>
      </c>
      <c r="S42" s="75">
        <v>15.43</v>
      </c>
      <c r="T42" s="75">
        <v>1.1</v>
      </c>
      <c r="U42" s="75">
        <v>27.54</v>
      </c>
      <c r="V42" s="76">
        <v>22.25</v>
      </c>
    </row>
    <row r="43" spans="1:22" ht="12.75">
      <c r="A43" s="261">
        <v>2</v>
      </c>
      <c r="B43" s="262">
        <v>62</v>
      </c>
      <c r="C43" s="262">
        <v>0</v>
      </c>
      <c r="D43" s="18">
        <v>0</v>
      </c>
      <c r="E43" s="18">
        <v>2</v>
      </c>
      <c r="F43" s="24"/>
      <c r="G43" s="23" t="s">
        <v>269</v>
      </c>
      <c r="H43" s="92">
        <v>401909527.13</v>
      </c>
      <c r="I43" s="12">
        <v>333120875.07</v>
      </c>
      <c r="J43" s="12">
        <v>160733327.6</v>
      </c>
      <c r="K43" s="12">
        <v>43536280.11</v>
      </c>
      <c r="L43" s="12">
        <v>3880735</v>
      </c>
      <c r="M43" s="69">
        <v>124970532.36</v>
      </c>
      <c r="N43" s="12">
        <v>68788652.06</v>
      </c>
      <c r="O43" s="12">
        <v>65469752.06</v>
      </c>
      <c r="P43" s="12">
        <v>0</v>
      </c>
      <c r="Q43" s="75">
        <v>82.88</v>
      </c>
      <c r="R43" s="75">
        <v>39.99</v>
      </c>
      <c r="S43" s="75">
        <v>10.83</v>
      </c>
      <c r="T43" s="75">
        <v>0.96</v>
      </c>
      <c r="U43" s="75">
        <v>31.09</v>
      </c>
      <c r="V43" s="76">
        <v>17.11</v>
      </c>
    </row>
    <row r="44" spans="1:22" ht="12.75">
      <c r="A44" s="261">
        <v>2</v>
      </c>
      <c r="B44" s="262">
        <v>64</v>
      </c>
      <c r="C44" s="262">
        <v>0</v>
      </c>
      <c r="D44" s="18">
        <v>0</v>
      </c>
      <c r="E44" s="18">
        <v>2</v>
      </c>
      <c r="F44" s="24"/>
      <c r="G44" s="23" t="s">
        <v>270</v>
      </c>
      <c r="H44" s="92">
        <v>3866652074.22</v>
      </c>
      <c r="I44" s="12">
        <v>2358825953.22</v>
      </c>
      <c r="J44" s="12">
        <v>869946062.33</v>
      </c>
      <c r="K44" s="12">
        <v>227192663</v>
      </c>
      <c r="L44" s="12">
        <v>85100000</v>
      </c>
      <c r="M44" s="69">
        <v>1176587227.89</v>
      </c>
      <c r="N44" s="12">
        <v>1507826121</v>
      </c>
      <c r="O44" s="12">
        <v>1406078208</v>
      </c>
      <c r="P44" s="12">
        <v>0</v>
      </c>
      <c r="Q44" s="75">
        <v>61</v>
      </c>
      <c r="R44" s="75">
        <v>22.49</v>
      </c>
      <c r="S44" s="75">
        <v>5.87</v>
      </c>
      <c r="T44" s="75">
        <v>2.2</v>
      </c>
      <c r="U44" s="75">
        <v>30.42</v>
      </c>
      <c r="V44" s="76">
        <v>38.99</v>
      </c>
    </row>
    <row r="45" spans="1:22" s="107" customFormat="1" ht="15">
      <c r="A45" s="265"/>
      <c r="B45" s="266"/>
      <c r="C45" s="266"/>
      <c r="D45" s="120"/>
      <c r="E45" s="120"/>
      <c r="F45" s="121" t="s">
        <v>271</v>
      </c>
      <c r="G45" s="122"/>
      <c r="H45" s="177">
        <v>6572101875.78</v>
      </c>
      <c r="I45" s="177">
        <v>4788677166.879999</v>
      </c>
      <c r="J45" s="177">
        <v>1885226632.3400002</v>
      </c>
      <c r="K45" s="177">
        <v>433751847.56</v>
      </c>
      <c r="L45" s="177">
        <v>98202905</v>
      </c>
      <c r="M45" s="177">
        <v>2371495781.98</v>
      </c>
      <c r="N45" s="177">
        <v>1783424708.9</v>
      </c>
      <c r="O45" s="177">
        <v>1657990594.06</v>
      </c>
      <c r="P45" s="177">
        <v>46332988.519999996</v>
      </c>
      <c r="Q45" s="150">
        <v>72.86370870980545</v>
      </c>
      <c r="R45" s="150">
        <v>28.685292285069075</v>
      </c>
      <c r="S45" s="150">
        <v>6.599895372262788</v>
      </c>
      <c r="T45" s="150">
        <v>1.494238933847095</v>
      </c>
      <c r="U45" s="150">
        <v>36.08428211862651</v>
      </c>
      <c r="V45" s="151">
        <v>27.136291290194542</v>
      </c>
    </row>
    <row r="46" spans="1:22" s="107" customFormat="1" ht="15">
      <c r="A46" s="265"/>
      <c r="B46" s="266"/>
      <c r="C46" s="266"/>
      <c r="D46" s="120"/>
      <c r="E46" s="120"/>
      <c r="F46" s="121" t="s">
        <v>272</v>
      </c>
      <c r="G46" s="122"/>
      <c r="H46" s="177">
        <v>2452040665.6</v>
      </c>
      <c r="I46" s="177">
        <v>1858014406.86</v>
      </c>
      <c r="J46" s="177">
        <v>675755213.4</v>
      </c>
      <c r="K46" s="177">
        <v>193757716</v>
      </c>
      <c r="L46" s="177">
        <v>49469792</v>
      </c>
      <c r="M46" s="177">
        <v>939031685.46</v>
      </c>
      <c r="N46" s="177">
        <v>594026258.74</v>
      </c>
      <c r="O46" s="177">
        <v>542999348.74</v>
      </c>
      <c r="P46" s="177">
        <v>16937787</v>
      </c>
      <c r="Q46" s="150">
        <v>75.7742085164544</v>
      </c>
      <c r="R46" s="150">
        <v>27.558890962954187</v>
      </c>
      <c r="S46" s="150">
        <v>7.9018965190199495</v>
      </c>
      <c r="T46" s="150">
        <v>2.0174947623837647</v>
      </c>
      <c r="U46" s="150">
        <v>38.295926272096494</v>
      </c>
      <c r="V46" s="151">
        <v>24.225791483545617</v>
      </c>
    </row>
    <row r="47" spans="1:22" ht="12.75">
      <c r="A47" s="261">
        <v>2</v>
      </c>
      <c r="B47" s="262">
        <v>2</v>
      </c>
      <c r="C47" s="262">
        <v>1</v>
      </c>
      <c r="D47" s="18">
        <v>1</v>
      </c>
      <c r="E47" s="18">
        <v>0</v>
      </c>
      <c r="F47" s="24"/>
      <c r="G47" s="23" t="s">
        <v>273</v>
      </c>
      <c r="H47" s="92">
        <v>76191665</v>
      </c>
      <c r="I47" s="12">
        <v>61554989</v>
      </c>
      <c r="J47" s="12">
        <v>19030172</v>
      </c>
      <c r="K47" s="12">
        <v>8409736</v>
      </c>
      <c r="L47" s="12">
        <v>1214500</v>
      </c>
      <c r="M47" s="69">
        <v>32900581</v>
      </c>
      <c r="N47" s="12">
        <v>14636676</v>
      </c>
      <c r="O47" s="12">
        <v>12834886</v>
      </c>
      <c r="P47" s="12">
        <v>867771</v>
      </c>
      <c r="Q47" s="75">
        <v>80.78</v>
      </c>
      <c r="R47" s="75">
        <v>24.97</v>
      </c>
      <c r="S47" s="75">
        <v>11.03</v>
      </c>
      <c r="T47" s="75">
        <v>1.59</v>
      </c>
      <c r="U47" s="75">
        <v>43.18</v>
      </c>
      <c r="V47" s="76">
        <v>19.21</v>
      </c>
    </row>
    <row r="48" spans="1:22" ht="12.75">
      <c r="A48" s="261">
        <v>2</v>
      </c>
      <c r="B48" s="262">
        <v>21</v>
      </c>
      <c r="C48" s="262">
        <v>1</v>
      </c>
      <c r="D48" s="18">
        <v>1</v>
      </c>
      <c r="E48" s="18">
        <v>0</v>
      </c>
      <c r="F48" s="24"/>
      <c r="G48" s="23" t="s">
        <v>274</v>
      </c>
      <c r="H48" s="92">
        <v>45765143.39</v>
      </c>
      <c r="I48" s="12">
        <v>38496223.39</v>
      </c>
      <c r="J48" s="12">
        <v>12193537.87</v>
      </c>
      <c r="K48" s="12">
        <v>2075592</v>
      </c>
      <c r="L48" s="12">
        <v>400233</v>
      </c>
      <c r="M48" s="69">
        <v>23826860.52</v>
      </c>
      <c r="N48" s="12">
        <v>7268920</v>
      </c>
      <c r="O48" s="12">
        <v>6908920</v>
      </c>
      <c r="P48" s="12">
        <v>0</v>
      </c>
      <c r="Q48" s="75">
        <v>84.11</v>
      </c>
      <c r="R48" s="75">
        <v>26.64</v>
      </c>
      <c r="S48" s="75">
        <v>4.53</v>
      </c>
      <c r="T48" s="75">
        <v>0.87</v>
      </c>
      <c r="U48" s="75">
        <v>52.06</v>
      </c>
      <c r="V48" s="76">
        <v>15.88</v>
      </c>
    </row>
    <row r="49" spans="1:22" ht="12.75">
      <c r="A49" s="261">
        <v>2</v>
      </c>
      <c r="B49" s="262">
        <v>1</v>
      </c>
      <c r="C49" s="262">
        <v>1</v>
      </c>
      <c r="D49" s="18">
        <v>1</v>
      </c>
      <c r="E49" s="18">
        <v>0</v>
      </c>
      <c r="F49" s="24"/>
      <c r="G49" s="23" t="s">
        <v>275</v>
      </c>
      <c r="H49" s="92">
        <v>164084801</v>
      </c>
      <c r="I49" s="12">
        <v>86500821</v>
      </c>
      <c r="J49" s="12">
        <v>30385761</v>
      </c>
      <c r="K49" s="12">
        <v>12649827</v>
      </c>
      <c r="L49" s="12">
        <v>2039135</v>
      </c>
      <c r="M49" s="69">
        <v>41426098</v>
      </c>
      <c r="N49" s="12">
        <v>77583980</v>
      </c>
      <c r="O49" s="12">
        <v>70636549</v>
      </c>
      <c r="P49" s="12">
        <v>988183</v>
      </c>
      <c r="Q49" s="75">
        <v>52.71</v>
      </c>
      <c r="R49" s="75">
        <v>18.51</v>
      </c>
      <c r="S49" s="75">
        <v>7.7</v>
      </c>
      <c r="T49" s="75">
        <v>1.24</v>
      </c>
      <c r="U49" s="75">
        <v>25.24</v>
      </c>
      <c r="V49" s="76">
        <v>47.28</v>
      </c>
    </row>
    <row r="50" spans="1:22" ht="12.75">
      <c r="A50" s="261">
        <v>2</v>
      </c>
      <c r="B50" s="262">
        <v>9</v>
      </c>
      <c r="C50" s="262">
        <v>1</v>
      </c>
      <c r="D50" s="18">
        <v>1</v>
      </c>
      <c r="E50" s="18">
        <v>0</v>
      </c>
      <c r="F50" s="24"/>
      <c r="G50" s="23" t="s">
        <v>276</v>
      </c>
      <c r="H50" s="92">
        <v>44156179.48</v>
      </c>
      <c r="I50" s="12">
        <v>26311421.48</v>
      </c>
      <c r="J50" s="12">
        <v>14478672.23</v>
      </c>
      <c r="K50" s="12">
        <v>1502084</v>
      </c>
      <c r="L50" s="12">
        <v>98660</v>
      </c>
      <c r="M50" s="69">
        <v>10232005.25</v>
      </c>
      <c r="N50" s="12">
        <v>17844758</v>
      </c>
      <c r="O50" s="12">
        <v>17552758</v>
      </c>
      <c r="P50" s="12">
        <v>0</v>
      </c>
      <c r="Q50" s="75">
        <v>59.58</v>
      </c>
      <c r="R50" s="75">
        <v>32.78</v>
      </c>
      <c r="S50" s="75">
        <v>3.4</v>
      </c>
      <c r="T50" s="75">
        <v>0.22</v>
      </c>
      <c r="U50" s="75">
        <v>23.17</v>
      </c>
      <c r="V50" s="76">
        <v>40.41</v>
      </c>
    </row>
    <row r="51" spans="1:22" ht="12.75">
      <c r="A51" s="261">
        <v>2</v>
      </c>
      <c r="B51" s="262">
        <v>8</v>
      </c>
      <c r="C51" s="262">
        <v>1</v>
      </c>
      <c r="D51" s="18">
        <v>1</v>
      </c>
      <c r="E51" s="18">
        <v>0</v>
      </c>
      <c r="F51" s="24"/>
      <c r="G51" s="23" t="s">
        <v>277</v>
      </c>
      <c r="H51" s="92">
        <v>19614470.76</v>
      </c>
      <c r="I51" s="12">
        <v>12501280.76</v>
      </c>
      <c r="J51" s="12">
        <v>5577289.46</v>
      </c>
      <c r="K51" s="12">
        <v>951085</v>
      </c>
      <c r="L51" s="12">
        <v>255939</v>
      </c>
      <c r="M51" s="69">
        <v>5716967.3</v>
      </c>
      <c r="N51" s="12">
        <v>7113190</v>
      </c>
      <c r="O51" s="12">
        <v>7029190</v>
      </c>
      <c r="P51" s="12">
        <v>0</v>
      </c>
      <c r="Q51" s="75">
        <v>63.73</v>
      </c>
      <c r="R51" s="75">
        <v>28.43</v>
      </c>
      <c r="S51" s="75">
        <v>4.84</v>
      </c>
      <c r="T51" s="75">
        <v>1.3</v>
      </c>
      <c r="U51" s="75">
        <v>29.14</v>
      </c>
      <c r="V51" s="76">
        <v>36.26</v>
      </c>
    </row>
    <row r="52" spans="1:22" ht="12.75">
      <c r="A52" s="261">
        <v>2</v>
      </c>
      <c r="B52" s="262">
        <v>2</v>
      </c>
      <c r="C52" s="262">
        <v>2</v>
      </c>
      <c r="D52" s="18">
        <v>1</v>
      </c>
      <c r="E52" s="18">
        <v>0</v>
      </c>
      <c r="F52" s="24"/>
      <c r="G52" s="23" t="s">
        <v>278</v>
      </c>
      <c r="H52" s="92">
        <v>88328540</v>
      </c>
      <c r="I52" s="12">
        <v>69141156</v>
      </c>
      <c r="J52" s="12">
        <v>20604741</v>
      </c>
      <c r="K52" s="12">
        <v>12836042</v>
      </c>
      <c r="L52" s="12">
        <v>2444984</v>
      </c>
      <c r="M52" s="69">
        <v>33255389</v>
      </c>
      <c r="N52" s="12">
        <v>19187384</v>
      </c>
      <c r="O52" s="12">
        <v>16313884</v>
      </c>
      <c r="P52" s="12">
        <v>1675000</v>
      </c>
      <c r="Q52" s="75">
        <v>78.27</v>
      </c>
      <c r="R52" s="75">
        <v>23.32</v>
      </c>
      <c r="S52" s="75">
        <v>14.53</v>
      </c>
      <c r="T52" s="75">
        <v>2.76</v>
      </c>
      <c r="U52" s="75">
        <v>37.64</v>
      </c>
      <c r="V52" s="76">
        <v>21.72</v>
      </c>
    </row>
    <row r="53" spans="1:22" ht="12.75">
      <c r="A53" s="261">
        <v>2</v>
      </c>
      <c r="B53" s="262">
        <v>3</v>
      </c>
      <c r="C53" s="262">
        <v>1</v>
      </c>
      <c r="D53" s="18">
        <v>1</v>
      </c>
      <c r="E53" s="18">
        <v>0</v>
      </c>
      <c r="F53" s="24"/>
      <c r="G53" s="23" t="s">
        <v>279</v>
      </c>
      <c r="H53" s="92">
        <v>232924750</v>
      </c>
      <c r="I53" s="12">
        <v>161543699</v>
      </c>
      <c r="J53" s="12">
        <v>64641094</v>
      </c>
      <c r="K53" s="12">
        <v>16925207</v>
      </c>
      <c r="L53" s="12">
        <v>9205986</v>
      </c>
      <c r="M53" s="69">
        <v>70771412</v>
      </c>
      <c r="N53" s="12">
        <v>71381051</v>
      </c>
      <c r="O53" s="12">
        <v>57463051</v>
      </c>
      <c r="P53" s="12">
        <v>1275000</v>
      </c>
      <c r="Q53" s="75">
        <v>69.35</v>
      </c>
      <c r="R53" s="75">
        <v>27.75</v>
      </c>
      <c r="S53" s="75">
        <v>7.26</v>
      </c>
      <c r="T53" s="75">
        <v>3.95</v>
      </c>
      <c r="U53" s="75">
        <v>30.38</v>
      </c>
      <c r="V53" s="76">
        <v>30.64</v>
      </c>
    </row>
    <row r="54" spans="1:22" ht="12.75">
      <c r="A54" s="261">
        <v>2</v>
      </c>
      <c r="B54" s="262">
        <v>5</v>
      </c>
      <c r="C54" s="262">
        <v>1</v>
      </c>
      <c r="D54" s="18">
        <v>1</v>
      </c>
      <c r="E54" s="18">
        <v>0</v>
      </c>
      <c r="F54" s="24"/>
      <c r="G54" s="23" t="s">
        <v>280</v>
      </c>
      <c r="H54" s="92">
        <v>61800151.05</v>
      </c>
      <c r="I54" s="12">
        <v>49390059.05</v>
      </c>
      <c r="J54" s="12">
        <v>21546544.28</v>
      </c>
      <c r="K54" s="12">
        <v>7657602</v>
      </c>
      <c r="L54" s="12">
        <v>700000</v>
      </c>
      <c r="M54" s="69">
        <v>19485912.77</v>
      </c>
      <c r="N54" s="12">
        <v>12410092</v>
      </c>
      <c r="O54" s="12">
        <v>11627092</v>
      </c>
      <c r="P54" s="12">
        <v>82000</v>
      </c>
      <c r="Q54" s="75">
        <v>79.91</v>
      </c>
      <c r="R54" s="75">
        <v>34.86</v>
      </c>
      <c r="S54" s="75">
        <v>12.39</v>
      </c>
      <c r="T54" s="75">
        <v>1.13</v>
      </c>
      <c r="U54" s="75">
        <v>31.53</v>
      </c>
      <c r="V54" s="76">
        <v>20.08</v>
      </c>
    </row>
    <row r="55" spans="1:22" ht="12.75">
      <c r="A55" s="261">
        <v>2</v>
      </c>
      <c r="B55" s="262">
        <v>21</v>
      </c>
      <c r="C55" s="262">
        <v>2</v>
      </c>
      <c r="D55" s="18">
        <v>1</v>
      </c>
      <c r="E55" s="18">
        <v>0</v>
      </c>
      <c r="F55" s="24"/>
      <c r="G55" s="23" t="s">
        <v>281</v>
      </c>
      <c r="H55" s="92">
        <v>16064667.38</v>
      </c>
      <c r="I55" s="12">
        <v>11338687.38</v>
      </c>
      <c r="J55" s="12">
        <v>4591388.59</v>
      </c>
      <c r="K55" s="12">
        <v>1015000</v>
      </c>
      <c r="L55" s="12">
        <v>462310</v>
      </c>
      <c r="M55" s="69">
        <v>5269988.79</v>
      </c>
      <c r="N55" s="12">
        <v>4725980</v>
      </c>
      <c r="O55" s="12">
        <v>4725980</v>
      </c>
      <c r="P55" s="12">
        <v>0</v>
      </c>
      <c r="Q55" s="75">
        <v>70.58</v>
      </c>
      <c r="R55" s="75">
        <v>28.58</v>
      </c>
      <c r="S55" s="75">
        <v>6.31</v>
      </c>
      <c r="T55" s="75">
        <v>2.87</v>
      </c>
      <c r="U55" s="75">
        <v>32.8</v>
      </c>
      <c r="V55" s="76">
        <v>29.41</v>
      </c>
    </row>
    <row r="56" spans="1:22" ht="12.75">
      <c r="A56" s="261">
        <v>2</v>
      </c>
      <c r="B56" s="262">
        <v>7</v>
      </c>
      <c r="C56" s="262">
        <v>1</v>
      </c>
      <c r="D56" s="18">
        <v>1</v>
      </c>
      <c r="E56" s="18">
        <v>0</v>
      </c>
      <c r="F56" s="24"/>
      <c r="G56" s="23" t="s">
        <v>282</v>
      </c>
      <c r="H56" s="92">
        <v>58783606.11</v>
      </c>
      <c r="I56" s="12">
        <v>45659954.11</v>
      </c>
      <c r="J56" s="12">
        <v>15651222.52</v>
      </c>
      <c r="K56" s="12">
        <v>6121119</v>
      </c>
      <c r="L56" s="12">
        <v>450000</v>
      </c>
      <c r="M56" s="69">
        <v>23437612.59</v>
      </c>
      <c r="N56" s="12">
        <v>13123652</v>
      </c>
      <c r="O56" s="12">
        <v>12140978</v>
      </c>
      <c r="P56" s="12">
        <v>200000</v>
      </c>
      <c r="Q56" s="75">
        <v>77.67</v>
      </c>
      <c r="R56" s="75">
        <v>26.62</v>
      </c>
      <c r="S56" s="75">
        <v>10.41</v>
      </c>
      <c r="T56" s="75">
        <v>0.76</v>
      </c>
      <c r="U56" s="75">
        <v>39.87</v>
      </c>
      <c r="V56" s="76">
        <v>22.32</v>
      </c>
    </row>
    <row r="57" spans="1:22" ht="12.75">
      <c r="A57" s="261">
        <v>2</v>
      </c>
      <c r="B57" s="262">
        <v>6</v>
      </c>
      <c r="C57" s="262">
        <v>1</v>
      </c>
      <c r="D57" s="18">
        <v>1</v>
      </c>
      <c r="E57" s="18">
        <v>0</v>
      </c>
      <c r="F57" s="24"/>
      <c r="G57" s="23" t="s">
        <v>283</v>
      </c>
      <c r="H57" s="92">
        <v>44115338</v>
      </c>
      <c r="I57" s="12">
        <v>19421688</v>
      </c>
      <c r="J57" s="12">
        <v>7633789</v>
      </c>
      <c r="K57" s="12">
        <v>2149627</v>
      </c>
      <c r="L57" s="12">
        <v>240400</v>
      </c>
      <c r="M57" s="69">
        <v>9397872</v>
      </c>
      <c r="N57" s="12">
        <v>24693650</v>
      </c>
      <c r="O57" s="12">
        <v>24666650</v>
      </c>
      <c r="P57" s="12">
        <v>0</v>
      </c>
      <c r="Q57" s="75">
        <v>44.02</v>
      </c>
      <c r="R57" s="75">
        <v>17.3</v>
      </c>
      <c r="S57" s="75">
        <v>4.87</v>
      </c>
      <c r="T57" s="75">
        <v>0.54</v>
      </c>
      <c r="U57" s="75">
        <v>21.3</v>
      </c>
      <c r="V57" s="76">
        <v>55.97</v>
      </c>
    </row>
    <row r="58" spans="1:22" ht="12.75">
      <c r="A58" s="261">
        <v>2</v>
      </c>
      <c r="B58" s="262">
        <v>8</v>
      </c>
      <c r="C58" s="262">
        <v>2</v>
      </c>
      <c r="D58" s="18">
        <v>1</v>
      </c>
      <c r="E58" s="18">
        <v>0</v>
      </c>
      <c r="F58" s="24"/>
      <c r="G58" s="23" t="s">
        <v>284</v>
      </c>
      <c r="H58" s="92">
        <v>101064928.83</v>
      </c>
      <c r="I58" s="12">
        <v>75329517.83</v>
      </c>
      <c r="J58" s="12">
        <v>26832798.93</v>
      </c>
      <c r="K58" s="12">
        <v>8143990</v>
      </c>
      <c r="L58" s="12">
        <v>1600000</v>
      </c>
      <c r="M58" s="69">
        <v>38752728.9</v>
      </c>
      <c r="N58" s="12">
        <v>25735411</v>
      </c>
      <c r="O58" s="12">
        <v>25279911</v>
      </c>
      <c r="P58" s="12">
        <v>400000</v>
      </c>
      <c r="Q58" s="75">
        <v>74.53</v>
      </c>
      <c r="R58" s="75">
        <v>26.55</v>
      </c>
      <c r="S58" s="75">
        <v>8.05</v>
      </c>
      <c r="T58" s="75">
        <v>1.58</v>
      </c>
      <c r="U58" s="75">
        <v>38.34</v>
      </c>
      <c r="V58" s="76">
        <v>25.46</v>
      </c>
    </row>
    <row r="59" spans="1:22" ht="12.75">
      <c r="A59" s="261">
        <v>2</v>
      </c>
      <c r="B59" s="262">
        <v>6</v>
      </c>
      <c r="C59" s="262">
        <v>2</v>
      </c>
      <c r="D59" s="18">
        <v>1</v>
      </c>
      <c r="E59" s="18">
        <v>0</v>
      </c>
      <c r="F59" s="24"/>
      <c r="G59" s="23" t="s">
        <v>285</v>
      </c>
      <c r="H59" s="92">
        <v>29255066.65</v>
      </c>
      <c r="I59" s="12">
        <v>25043000.65</v>
      </c>
      <c r="J59" s="12">
        <v>7650554</v>
      </c>
      <c r="K59" s="12">
        <v>2996732</v>
      </c>
      <c r="L59" s="12">
        <v>50000</v>
      </c>
      <c r="M59" s="69">
        <v>14345714.65</v>
      </c>
      <c r="N59" s="12">
        <v>4212066</v>
      </c>
      <c r="O59" s="12">
        <v>4152066</v>
      </c>
      <c r="P59" s="12">
        <v>0</v>
      </c>
      <c r="Q59" s="75">
        <v>85.6</v>
      </c>
      <c r="R59" s="75">
        <v>26.15</v>
      </c>
      <c r="S59" s="75">
        <v>10.24</v>
      </c>
      <c r="T59" s="75">
        <v>0.17</v>
      </c>
      <c r="U59" s="75">
        <v>49.03</v>
      </c>
      <c r="V59" s="76">
        <v>14.39</v>
      </c>
    </row>
    <row r="60" spans="1:22" ht="12.75">
      <c r="A60" s="261">
        <v>2</v>
      </c>
      <c r="B60" s="262">
        <v>8</v>
      </c>
      <c r="C60" s="262">
        <v>3</v>
      </c>
      <c r="D60" s="18">
        <v>1</v>
      </c>
      <c r="E60" s="18">
        <v>0</v>
      </c>
      <c r="F60" s="24"/>
      <c r="G60" s="23" t="s">
        <v>286</v>
      </c>
      <c r="H60" s="92">
        <v>32150769.16</v>
      </c>
      <c r="I60" s="12">
        <v>23679289.16</v>
      </c>
      <c r="J60" s="12">
        <v>8438078.14</v>
      </c>
      <c r="K60" s="12">
        <v>1804307</v>
      </c>
      <c r="L60" s="12">
        <v>427450</v>
      </c>
      <c r="M60" s="69">
        <v>13009454.02</v>
      </c>
      <c r="N60" s="12">
        <v>8471480</v>
      </c>
      <c r="O60" s="12">
        <v>7940553</v>
      </c>
      <c r="P60" s="12">
        <v>0</v>
      </c>
      <c r="Q60" s="75">
        <v>73.65</v>
      </c>
      <c r="R60" s="75">
        <v>26.24</v>
      </c>
      <c r="S60" s="75">
        <v>5.61</v>
      </c>
      <c r="T60" s="75">
        <v>1.32</v>
      </c>
      <c r="U60" s="75">
        <v>40.46</v>
      </c>
      <c r="V60" s="76">
        <v>26.34</v>
      </c>
    </row>
    <row r="61" spans="1:22" ht="12.75">
      <c r="A61" s="261">
        <v>2</v>
      </c>
      <c r="B61" s="262">
        <v>10</v>
      </c>
      <c r="C61" s="262">
        <v>1</v>
      </c>
      <c r="D61" s="18">
        <v>1</v>
      </c>
      <c r="E61" s="18">
        <v>0</v>
      </c>
      <c r="F61" s="24"/>
      <c r="G61" s="23" t="s">
        <v>287</v>
      </c>
      <c r="H61" s="92">
        <v>61459917.26</v>
      </c>
      <c r="I61" s="12">
        <v>47059798.02</v>
      </c>
      <c r="J61" s="12">
        <v>21699508.96</v>
      </c>
      <c r="K61" s="12">
        <v>3088844</v>
      </c>
      <c r="L61" s="12">
        <v>714994</v>
      </c>
      <c r="M61" s="69">
        <v>21556451.06</v>
      </c>
      <c r="N61" s="12">
        <v>14400119.24</v>
      </c>
      <c r="O61" s="12">
        <v>13226119.24</v>
      </c>
      <c r="P61" s="12">
        <v>220000</v>
      </c>
      <c r="Q61" s="75">
        <v>76.56</v>
      </c>
      <c r="R61" s="75">
        <v>35.3</v>
      </c>
      <c r="S61" s="75">
        <v>5.02</v>
      </c>
      <c r="T61" s="75">
        <v>1.16</v>
      </c>
      <c r="U61" s="75">
        <v>35.07</v>
      </c>
      <c r="V61" s="76">
        <v>23.43</v>
      </c>
    </row>
    <row r="62" spans="1:22" ht="12.75">
      <c r="A62" s="261">
        <v>2</v>
      </c>
      <c r="B62" s="262">
        <v>11</v>
      </c>
      <c r="C62" s="262">
        <v>1</v>
      </c>
      <c r="D62" s="18">
        <v>1</v>
      </c>
      <c r="E62" s="18">
        <v>0</v>
      </c>
      <c r="F62" s="24"/>
      <c r="G62" s="23" t="s">
        <v>288</v>
      </c>
      <c r="H62" s="92">
        <v>262901256.48</v>
      </c>
      <c r="I62" s="12">
        <v>212828596.48</v>
      </c>
      <c r="J62" s="12">
        <v>93587859</v>
      </c>
      <c r="K62" s="12">
        <v>17566200</v>
      </c>
      <c r="L62" s="12">
        <v>4300160</v>
      </c>
      <c r="M62" s="69">
        <v>97374377.48</v>
      </c>
      <c r="N62" s="12">
        <v>50072660</v>
      </c>
      <c r="O62" s="12">
        <v>43322060</v>
      </c>
      <c r="P62" s="12">
        <v>5276100</v>
      </c>
      <c r="Q62" s="75">
        <v>80.95</v>
      </c>
      <c r="R62" s="75">
        <v>35.59</v>
      </c>
      <c r="S62" s="75">
        <v>6.68</v>
      </c>
      <c r="T62" s="75">
        <v>1.63</v>
      </c>
      <c r="U62" s="75">
        <v>37.03</v>
      </c>
      <c r="V62" s="76">
        <v>19.04</v>
      </c>
    </row>
    <row r="63" spans="1:22" ht="12.75">
      <c r="A63" s="261">
        <v>2</v>
      </c>
      <c r="B63" s="262">
        <v>8</v>
      </c>
      <c r="C63" s="262">
        <v>4</v>
      </c>
      <c r="D63" s="18">
        <v>1</v>
      </c>
      <c r="E63" s="18">
        <v>0</v>
      </c>
      <c r="F63" s="24"/>
      <c r="G63" s="23" t="s">
        <v>289</v>
      </c>
      <c r="H63" s="92">
        <v>53384051</v>
      </c>
      <c r="I63" s="12">
        <v>44018318</v>
      </c>
      <c r="J63" s="12">
        <v>17923800</v>
      </c>
      <c r="K63" s="12">
        <v>4046550</v>
      </c>
      <c r="L63" s="12">
        <v>1715314</v>
      </c>
      <c r="M63" s="69">
        <v>20332654</v>
      </c>
      <c r="N63" s="12">
        <v>9365733</v>
      </c>
      <c r="O63" s="12">
        <v>9103733</v>
      </c>
      <c r="P63" s="12">
        <v>240000</v>
      </c>
      <c r="Q63" s="75">
        <v>82.45</v>
      </c>
      <c r="R63" s="75">
        <v>33.57</v>
      </c>
      <c r="S63" s="75">
        <v>7.58</v>
      </c>
      <c r="T63" s="75">
        <v>3.21</v>
      </c>
      <c r="U63" s="75">
        <v>38.08</v>
      </c>
      <c r="V63" s="76">
        <v>17.54</v>
      </c>
    </row>
    <row r="64" spans="1:22" ht="12.75">
      <c r="A64" s="261">
        <v>2</v>
      </c>
      <c r="B64" s="262">
        <v>14</v>
      </c>
      <c r="C64" s="262">
        <v>1</v>
      </c>
      <c r="D64" s="18">
        <v>1</v>
      </c>
      <c r="E64" s="18">
        <v>0</v>
      </c>
      <c r="F64" s="24"/>
      <c r="G64" s="23" t="s">
        <v>290</v>
      </c>
      <c r="H64" s="92">
        <v>101659483</v>
      </c>
      <c r="I64" s="12">
        <v>68917985</v>
      </c>
      <c r="J64" s="12">
        <v>29097066</v>
      </c>
      <c r="K64" s="12">
        <v>4658518</v>
      </c>
      <c r="L64" s="12">
        <v>18477</v>
      </c>
      <c r="M64" s="69">
        <v>35143924</v>
      </c>
      <c r="N64" s="12">
        <v>32741498</v>
      </c>
      <c r="O64" s="12">
        <v>31550228</v>
      </c>
      <c r="P64" s="12">
        <v>495000</v>
      </c>
      <c r="Q64" s="75">
        <v>67.79</v>
      </c>
      <c r="R64" s="75">
        <v>28.62</v>
      </c>
      <c r="S64" s="75">
        <v>4.58</v>
      </c>
      <c r="T64" s="75">
        <v>0.01</v>
      </c>
      <c r="U64" s="75">
        <v>34.57</v>
      </c>
      <c r="V64" s="76">
        <v>32.2</v>
      </c>
    </row>
    <row r="65" spans="1:22" ht="12.75">
      <c r="A65" s="261">
        <v>2</v>
      </c>
      <c r="B65" s="262">
        <v>15</v>
      </c>
      <c r="C65" s="262">
        <v>1</v>
      </c>
      <c r="D65" s="18">
        <v>1</v>
      </c>
      <c r="E65" s="18">
        <v>0</v>
      </c>
      <c r="F65" s="24"/>
      <c r="G65" s="23" t="s">
        <v>291</v>
      </c>
      <c r="H65" s="92">
        <v>83757492</v>
      </c>
      <c r="I65" s="12">
        <v>64032275</v>
      </c>
      <c r="J65" s="12">
        <v>25857726</v>
      </c>
      <c r="K65" s="12">
        <v>5160570</v>
      </c>
      <c r="L65" s="12">
        <v>1200000</v>
      </c>
      <c r="M65" s="69">
        <v>31813979</v>
      </c>
      <c r="N65" s="12">
        <v>19725217</v>
      </c>
      <c r="O65" s="12">
        <v>16587457</v>
      </c>
      <c r="P65" s="12">
        <v>1487760</v>
      </c>
      <c r="Q65" s="75">
        <v>76.44</v>
      </c>
      <c r="R65" s="75">
        <v>30.87</v>
      </c>
      <c r="S65" s="75">
        <v>6.16</v>
      </c>
      <c r="T65" s="75">
        <v>1.43</v>
      </c>
      <c r="U65" s="75">
        <v>37.98</v>
      </c>
      <c r="V65" s="76">
        <v>23.55</v>
      </c>
    </row>
    <row r="66" spans="1:22" ht="12.75">
      <c r="A66" s="261">
        <v>2</v>
      </c>
      <c r="B66" s="262">
        <v>6</v>
      </c>
      <c r="C66" s="262">
        <v>3</v>
      </c>
      <c r="D66" s="18">
        <v>1</v>
      </c>
      <c r="E66" s="18">
        <v>0</v>
      </c>
      <c r="F66" s="24"/>
      <c r="G66" s="23" t="s">
        <v>292</v>
      </c>
      <c r="H66" s="92">
        <v>18198519</v>
      </c>
      <c r="I66" s="12">
        <v>15381562</v>
      </c>
      <c r="J66" s="12">
        <v>5855712</v>
      </c>
      <c r="K66" s="12">
        <v>1047060</v>
      </c>
      <c r="L66" s="12">
        <v>207450</v>
      </c>
      <c r="M66" s="69">
        <v>8271340</v>
      </c>
      <c r="N66" s="12">
        <v>2816957</v>
      </c>
      <c r="O66" s="12">
        <v>2621550</v>
      </c>
      <c r="P66" s="12">
        <v>120407</v>
      </c>
      <c r="Q66" s="75">
        <v>84.52</v>
      </c>
      <c r="R66" s="75">
        <v>32.17</v>
      </c>
      <c r="S66" s="75">
        <v>5.75</v>
      </c>
      <c r="T66" s="75">
        <v>1.13</v>
      </c>
      <c r="U66" s="75">
        <v>45.45</v>
      </c>
      <c r="V66" s="76">
        <v>15.47</v>
      </c>
    </row>
    <row r="67" spans="1:22" ht="12.75">
      <c r="A67" s="261">
        <v>2</v>
      </c>
      <c r="B67" s="262">
        <v>2</v>
      </c>
      <c r="C67" s="262">
        <v>3</v>
      </c>
      <c r="D67" s="18">
        <v>1</v>
      </c>
      <c r="E67" s="18">
        <v>0</v>
      </c>
      <c r="F67" s="24"/>
      <c r="G67" s="23" t="s">
        <v>293</v>
      </c>
      <c r="H67" s="92">
        <v>21943955</v>
      </c>
      <c r="I67" s="12">
        <v>16031347</v>
      </c>
      <c r="J67" s="12">
        <v>6396367</v>
      </c>
      <c r="K67" s="12">
        <v>1382187</v>
      </c>
      <c r="L67" s="12">
        <v>270000</v>
      </c>
      <c r="M67" s="69">
        <v>7982793</v>
      </c>
      <c r="N67" s="12">
        <v>5912608</v>
      </c>
      <c r="O67" s="12">
        <v>5064608</v>
      </c>
      <c r="P67" s="12">
        <v>698000</v>
      </c>
      <c r="Q67" s="75">
        <v>73.05</v>
      </c>
      <c r="R67" s="75">
        <v>29.14</v>
      </c>
      <c r="S67" s="75">
        <v>6.29</v>
      </c>
      <c r="T67" s="75">
        <v>1.23</v>
      </c>
      <c r="U67" s="75">
        <v>36.37</v>
      </c>
      <c r="V67" s="76">
        <v>26.94</v>
      </c>
    </row>
    <row r="68" spans="1:22" ht="12.75">
      <c r="A68" s="261">
        <v>2</v>
      </c>
      <c r="B68" s="262">
        <v>2</v>
      </c>
      <c r="C68" s="262">
        <v>4</v>
      </c>
      <c r="D68" s="18">
        <v>1</v>
      </c>
      <c r="E68" s="18">
        <v>0</v>
      </c>
      <c r="F68" s="24"/>
      <c r="G68" s="23" t="s">
        <v>294</v>
      </c>
      <c r="H68" s="92">
        <v>16903842.83</v>
      </c>
      <c r="I68" s="12">
        <v>13531443.83</v>
      </c>
      <c r="J68" s="12">
        <v>4683413.76</v>
      </c>
      <c r="K68" s="12">
        <v>1474603</v>
      </c>
      <c r="L68" s="12">
        <v>365047</v>
      </c>
      <c r="M68" s="69">
        <v>7008380.07</v>
      </c>
      <c r="N68" s="12">
        <v>3372399</v>
      </c>
      <c r="O68" s="12">
        <v>3338833</v>
      </c>
      <c r="P68" s="12">
        <v>13566</v>
      </c>
      <c r="Q68" s="75">
        <v>80.04</v>
      </c>
      <c r="R68" s="75">
        <v>27.7</v>
      </c>
      <c r="S68" s="75">
        <v>8.72</v>
      </c>
      <c r="T68" s="75">
        <v>2.15</v>
      </c>
      <c r="U68" s="75">
        <v>41.46</v>
      </c>
      <c r="V68" s="76">
        <v>19.95</v>
      </c>
    </row>
    <row r="69" spans="1:22" ht="12.75">
      <c r="A69" s="261">
        <v>2</v>
      </c>
      <c r="B69" s="262">
        <v>8</v>
      </c>
      <c r="C69" s="262">
        <v>5</v>
      </c>
      <c r="D69" s="18">
        <v>1</v>
      </c>
      <c r="E69" s="18">
        <v>0</v>
      </c>
      <c r="F69" s="24"/>
      <c r="G69" s="23" t="s">
        <v>295</v>
      </c>
      <c r="H69" s="92">
        <v>19967913.15</v>
      </c>
      <c r="I69" s="12">
        <v>16807283.15</v>
      </c>
      <c r="J69" s="12">
        <v>5993230.82</v>
      </c>
      <c r="K69" s="12">
        <v>1550600</v>
      </c>
      <c r="L69" s="12">
        <v>240000</v>
      </c>
      <c r="M69" s="69">
        <v>9023452.33</v>
      </c>
      <c r="N69" s="12">
        <v>3160630</v>
      </c>
      <c r="O69" s="12">
        <v>3160630</v>
      </c>
      <c r="P69" s="12">
        <v>0</v>
      </c>
      <c r="Q69" s="75">
        <v>84.17</v>
      </c>
      <c r="R69" s="75">
        <v>30.01</v>
      </c>
      <c r="S69" s="75">
        <v>7.76</v>
      </c>
      <c r="T69" s="75">
        <v>1.2</v>
      </c>
      <c r="U69" s="75">
        <v>45.18</v>
      </c>
      <c r="V69" s="76">
        <v>15.82</v>
      </c>
    </row>
    <row r="70" spans="1:22" ht="12.75">
      <c r="A70" s="261">
        <v>2</v>
      </c>
      <c r="B70" s="262">
        <v>21</v>
      </c>
      <c r="C70" s="262">
        <v>3</v>
      </c>
      <c r="D70" s="18">
        <v>1</v>
      </c>
      <c r="E70" s="18">
        <v>0</v>
      </c>
      <c r="F70" s="24"/>
      <c r="G70" s="23" t="s">
        <v>296</v>
      </c>
      <c r="H70" s="92">
        <v>24125773.66</v>
      </c>
      <c r="I70" s="12">
        <v>18789173.66</v>
      </c>
      <c r="J70" s="12">
        <v>6683213.87</v>
      </c>
      <c r="K70" s="12">
        <v>1239557</v>
      </c>
      <c r="L70" s="12">
        <v>74450</v>
      </c>
      <c r="M70" s="69">
        <v>10791952.79</v>
      </c>
      <c r="N70" s="12">
        <v>5336600</v>
      </c>
      <c r="O70" s="12">
        <v>5291600</v>
      </c>
      <c r="P70" s="12">
        <v>45000</v>
      </c>
      <c r="Q70" s="75">
        <v>77.88</v>
      </c>
      <c r="R70" s="75">
        <v>27.7</v>
      </c>
      <c r="S70" s="75">
        <v>5.13</v>
      </c>
      <c r="T70" s="75">
        <v>0.3</v>
      </c>
      <c r="U70" s="75">
        <v>44.73</v>
      </c>
      <c r="V70" s="76">
        <v>22.11</v>
      </c>
    </row>
    <row r="71" spans="1:22" ht="12.75">
      <c r="A71" s="261">
        <v>2</v>
      </c>
      <c r="B71" s="262">
        <v>6</v>
      </c>
      <c r="C71" s="262">
        <v>4</v>
      </c>
      <c r="D71" s="18">
        <v>1</v>
      </c>
      <c r="E71" s="18">
        <v>0</v>
      </c>
      <c r="F71" s="24"/>
      <c r="G71" s="23" t="s">
        <v>297</v>
      </c>
      <c r="H71" s="92">
        <v>33397622</v>
      </c>
      <c r="I71" s="12">
        <v>20770650</v>
      </c>
      <c r="J71" s="12">
        <v>7469504</v>
      </c>
      <c r="K71" s="12">
        <v>3092931</v>
      </c>
      <c r="L71" s="12">
        <v>191505</v>
      </c>
      <c r="M71" s="69">
        <v>10016710</v>
      </c>
      <c r="N71" s="12">
        <v>12626972</v>
      </c>
      <c r="O71" s="12">
        <v>12361972</v>
      </c>
      <c r="P71" s="12">
        <v>15000</v>
      </c>
      <c r="Q71" s="75">
        <v>62.19</v>
      </c>
      <c r="R71" s="75">
        <v>22.36</v>
      </c>
      <c r="S71" s="75">
        <v>9.26</v>
      </c>
      <c r="T71" s="75">
        <v>0.57</v>
      </c>
      <c r="U71" s="75">
        <v>29.99</v>
      </c>
      <c r="V71" s="76">
        <v>37.8</v>
      </c>
    </row>
    <row r="72" spans="1:22" ht="12.75">
      <c r="A72" s="261">
        <v>2</v>
      </c>
      <c r="B72" s="262">
        <v>19</v>
      </c>
      <c r="C72" s="262">
        <v>1</v>
      </c>
      <c r="D72" s="18">
        <v>1</v>
      </c>
      <c r="E72" s="18">
        <v>0</v>
      </c>
      <c r="F72" s="24"/>
      <c r="G72" s="23" t="s">
        <v>298</v>
      </c>
      <c r="H72" s="92">
        <v>150236415</v>
      </c>
      <c r="I72" s="12">
        <v>123722802</v>
      </c>
      <c r="J72" s="12">
        <v>44674595.12</v>
      </c>
      <c r="K72" s="12">
        <v>19340009</v>
      </c>
      <c r="L72" s="12">
        <v>3406640</v>
      </c>
      <c r="M72" s="69">
        <v>56301557.88</v>
      </c>
      <c r="N72" s="12">
        <v>26513613</v>
      </c>
      <c r="O72" s="12">
        <v>23788561</v>
      </c>
      <c r="P72" s="12">
        <v>381000</v>
      </c>
      <c r="Q72" s="75">
        <v>82.35</v>
      </c>
      <c r="R72" s="75">
        <v>29.73</v>
      </c>
      <c r="S72" s="75">
        <v>12.87</v>
      </c>
      <c r="T72" s="75">
        <v>2.26</v>
      </c>
      <c r="U72" s="75">
        <v>37.47</v>
      </c>
      <c r="V72" s="76">
        <v>17.64</v>
      </c>
    </row>
    <row r="73" spans="1:22" ht="12.75">
      <c r="A73" s="261">
        <v>2</v>
      </c>
      <c r="B73" s="262">
        <v>19</v>
      </c>
      <c r="C73" s="262">
        <v>2</v>
      </c>
      <c r="D73" s="18">
        <v>1</v>
      </c>
      <c r="E73" s="18">
        <v>0</v>
      </c>
      <c r="F73" s="24"/>
      <c r="G73" s="23" t="s">
        <v>299</v>
      </c>
      <c r="H73" s="92">
        <v>68234512</v>
      </c>
      <c r="I73" s="12">
        <v>50123699</v>
      </c>
      <c r="J73" s="12">
        <v>18910000</v>
      </c>
      <c r="K73" s="12">
        <v>4866056</v>
      </c>
      <c r="L73" s="12">
        <v>1621460</v>
      </c>
      <c r="M73" s="69">
        <v>24726183</v>
      </c>
      <c r="N73" s="12">
        <v>18110813</v>
      </c>
      <c r="O73" s="12">
        <v>17880813</v>
      </c>
      <c r="P73" s="12">
        <v>25000</v>
      </c>
      <c r="Q73" s="75">
        <v>73.45</v>
      </c>
      <c r="R73" s="75">
        <v>27.71</v>
      </c>
      <c r="S73" s="75">
        <v>7.13</v>
      </c>
      <c r="T73" s="75">
        <v>2.37</v>
      </c>
      <c r="U73" s="75">
        <v>36.23</v>
      </c>
      <c r="V73" s="76">
        <v>26.54</v>
      </c>
    </row>
    <row r="74" spans="1:22" ht="12.75">
      <c r="A74" s="261">
        <v>2</v>
      </c>
      <c r="B74" s="262">
        <v>10</v>
      </c>
      <c r="C74" s="262">
        <v>2</v>
      </c>
      <c r="D74" s="18">
        <v>1</v>
      </c>
      <c r="E74" s="18">
        <v>0</v>
      </c>
      <c r="F74" s="24"/>
      <c r="G74" s="23" t="s">
        <v>300</v>
      </c>
      <c r="H74" s="92">
        <v>21138278</v>
      </c>
      <c r="I74" s="12">
        <v>15105433</v>
      </c>
      <c r="J74" s="12">
        <v>5239102</v>
      </c>
      <c r="K74" s="12">
        <v>347403</v>
      </c>
      <c r="L74" s="12">
        <v>376744</v>
      </c>
      <c r="M74" s="69">
        <v>9142184</v>
      </c>
      <c r="N74" s="12">
        <v>6032845</v>
      </c>
      <c r="O74" s="12">
        <v>6032845</v>
      </c>
      <c r="P74" s="12">
        <v>0</v>
      </c>
      <c r="Q74" s="75">
        <v>71.46</v>
      </c>
      <c r="R74" s="75">
        <v>24.78</v>
      </c>
      <c r="S74" s="75">
        <v>1.64</v>
      </c>
      <c r="T74" s="75">
        <v>1.78</v>
      </c>
      <c r="U74" s="75">
        <v>43.24</v>
      </c>
      <c r="V74" s="76">
        <v>28.53</v>
      </c>
    </row>
    <row r="75" spans="1:22" ht="12.75">
      <c r="A75" s="261">
        <v>2</v>
      </c>
      <c r="B75" s="262">
        <v>21</v>
      </c>
      <c r="C75" s="262">
        <v>9</v>
      </c>
      <c r="D75" s="18">
        <v>1</v>
      </c>
      <c r="E75" s="18">
        <v>0</v>
      </c>
      <c r="F75" s="24"/>
      <c r="G75" s="23" t="s">
        <v>301</v>
      </c>
      <c r="H75" s="92">
        <v>342774305.22</v>
      </c>
      <c r="I75" s="12">
        <v>307530652.22</v>
      </c>
      <c r="J75" s="12">
        <v>76395789.38</v>
      </c>
      <c r="K75" s="12">
        <v>23286469</v>
      </c>
      <c r="L75" s="12">
        <v>12488954</v>
      </c>
      <c r="M75" s="69">
        <v>195359439.84</v>
      </c>
      <c r="N75" s="12">
        <v>35243653</v>
      </c>
      <c r="O75" s="12">
        <v>32643653</v>
      </c>
      <c r="P75" s="12">
        <v>2000000</v>
      </c>
      <c r="Q75" s="75">
        <v>89.71</v>
      </c>
      <c r="R75" s="75">
        <v>22.28</v>
      </c>
      <c r="S75" s="75">
        <v>6.79</v>
      </c>
      <c r="T75" s="75">
        <v>3.64</v>
      </c>
      <c r="U75" s="75">
        <v>56.99</v>
      </c>
      <c r="V75" s="76">
        <v>10.28</v>
      </c>
    </row>
    <row r="76" spans="1:22" ht="12.75">
      <c r="A76" s="261">
        <v>2</v>
      </c>
      <c r="B76" s="262">
        <v>26</v>
      </c>
      <c r="C76" s="262">
        <v>1</v>
      </c>
      <c r="D76" s="18">
        <v>1</v>
      </c>
      <c r="E76" s="18">
        <v>0</v>
      </c>
      <c r="F76" s="24"/>
      <c r="G76" s="23" t="s">
        <v>302</v>
      </c>
      <c r="H76" s="92">
        <v>11627734.48</v>
      </c>
      <c r="I76" s="12">
        <v>8108486.98</v>
      </c>
      <c r="J76" s="12">
        <v>3413664.07</v>
      </c>
      <c r="K76" s="12">
        <v>395135</v>
      </c>
      <c r="L76" s="12">
        <v>16000</v>
      </c>
      <c r="M76" s="69">
        <v>4283687.91</v>
      </c>
      <c r="N76" s="12">
        <v>3519247.5</v>
      </c>
      <c r="O76" s="12">
        <v>3511068.5</v>
      </c>
      <c r="P76" s="12">
        <v>0</v>
      </c>
      <c r="Q76" s="75">
        <v>69.73</v>
      </c>
      <c r="R76" s="75">
        <v>29.35</v>
      </c>
      <c r="S76" s="75">
        <v>3.39</v>
      </c>
      <c r="T76" s="75">
        <v>0.13</v>
      </c>
      <c r="U76" s="75">
        <v>36.84</v>
      </c>
      <c r="V76" s="76">
        <v>30.26</v>
      </c>
    </row>
    <row r="77" spans="1:22" ht="12.75">
      <c r="A77" s="261">
        <v>2</v>
      </c>
      <c r="B77" s="262">
        <v>25</v>
      </c>
      <c r="C77" s="262">
        <v>1</v>
      </c>
      <c r="D77" s="18">
        <v>1</v>
      </c>
      <c r="E77" s="18">
        <v>0</v>
      </c>
      <c r="F77" s="24"/>
      <c r="G77" s="23" t="s">
        <v>303</v>
      </c>
      <c r="H77" s="92">
        <v>14129908.59</v>
      </c>
      <c r="I77" s="12">
        <v>8745884.59</v>
      </c>
      <c r="J77" s="12">
        <v>4842046.24</v>
      </c>
      <c r="K77" s="12">
        <v>514828</v>
      </c>
      <c r="L77" s="12">
        <v>167000</v>
      </c>
      <c r="M77" s="69">
        <v>3222010.35</v>
      </c>
      <c r="N77" s="12">
        <v>5384024</v>
      </c>
      <c r="O77" s="12">
        <v>5382024</v>
      </c>
      <c r="P77" s="12">
        <v>2000</v>
      </c>
      <c r="Q77" s="75">
        <v>61.89</v>
      </c>
      <c r="R77" s="75">
        <v>34.26</v>
      </c>
      <c r="S77" s="75">
        <v>3.64</v>
      </c>
      <c r="T77" s="75">
        <v>1.18</v>
      </c>
      <c r="U77" s="75">
        <v>22.8</v>
      </c>
      <c r="V77" s="76">
        <v>38.1</v>
      </c>
    </row>
    <row r="78" spans="1:22" ht="12.75">
      <c r="A78" s="261">
        <v>2</v>
      </c>
      <c r="B78" s="262">
        <v>25</v>
      </c>
      <c r="C78" s="262">
        <v>2</v>
      </c>
      <c r="D78" s="18">
        <v>1</v>
      </c>
      <c r="E78" s="18">
        <v>0</v>
      </c>
      <c r="F78" s="24"/>
      <c r="G78" s="23" t="s">
        <v>304</v>
      </c>
      <c r="H78" s="92">
        <v>75189044</v>
      </c>
      <c r="I78" s="12">
        <v>62601875</v>
      </c>
      <c r="J78" s="12">
        <v>23188583</v>
      </c>
      <c r="K78" s="12">
        <v>11445575</v>
      </c>
      <c r="L78" s="12">
        <v>1506000</v>
      </c>
      <c r="M78" s="69">
        <v>26461717</v>
      </c>
      <c r="N78" s="12">
        <v>12587169</v>
      </c>
      <c r="O78" s="12">
        <v>10421965</v>
      </c>
      <c r="P78" s="12">
        <v>251000</v>
      </c>
      <c r="Q78" s="75">
        <v>83.25</v>
      </c>
      <c r="R78" s="75">
        <v>30.84</v>
      </c>
      <c r="S78" s="75">
        <v>15.22</v>
      </c>
      <c r="T78" s="75">
        <v>2</v>
      </c>
      <c r="U78" s="75">
        <v>35.19</v>
      </c>
      <c r="V78" s="76">
        <v>16.74</v>
      </c>
    </row>
    <row r="79" spans="1:22" ht="12.75">
      <c r="A79" s="261">
        <v>2</v>
      </c>
      <c r="B79" s="262">
        <v>26</v>
      </c>
      <c r="C79" s="262">
        <v>2</v>
      </c>
      <c r="D79" s="18">
        <v>1</v>
      </c>
      <c r="E79" s="18">
        <v>0</v>
      </c>
      <c r="F79" s="24"/>
      <c r="G79" s="23" t="s">
        <v>305</v>
      </c>
      <c r="H79" s="92">
        <v>56710566.12</v>
      </c>
      <c r="I79" s="12">
        <v>37995355.12</v>
      </c>
      <c r="J79" s="12">
        <v>14588389.16</v>
      </c>
      <c r="K79" s="12">
        <v>4016671</v>
      </c>
      <c r="L79" s="12">
        <v>1000000</v>
      </c>
      <c r="M79" s="69">
        <v>18390294.96</v>
      </c>
      <c r="N79" s="12">
        <v>18715211</v>
      </c>
      <c r="O79" s="12">
        <v>18437161</v>
      </c>
      <c r="P79" s="12">
        <v>180000</v>
      </c>
      <c r="Q79" s="75">
        <v>66.99</v>
      </c>
      <c r="R79" s="75">
        <v>25.72</v>
      </c>
      <c r="S79" s="75">
        <v>7.08</v>
      </c>
      <c r="T79" s="75">
        <v>1.76</v>
      </c>
      <c r="U79" s="75">
        <v>32.42</v>
      </c>
      <c r="V79" s="76">
        <v>33</v>
      </c>
    </row>
    <row r="80" spans="1:22" s="107" customFormat="1" ht="15">
      <c r="A80" s="265"/>
      <c r="B80" s="266"/>
      <c r="C80" s="266"/>
      <c r="D80" s="120"/>
      <c r="E80" s="120"/>
      <c r="F80" s="121" t="s">
        <v>306</v>
      </c>
      <c r="G80" s="122"/>
      <c r="H80" s="177">
        <v>1762568869.3</v>
      </c>
      <c r="I80" s="177">
        <v>1225791911.21</v>
      </c>
      <c r="J80" s="177">
        <v>521474932.47</v>
      </c>
      <c r="K80" s="177">
        <v>93486486.7</v>
      </c>
      <c r="L80" s="177">
        <v>16465048</v>
      </c>
      <c r="M80" s="177">
        <v>594365444.0399998</v>
      </c>
      <c r="N80" s="177">
        <v>536776958.0899999</v>
      </c>
      <c r="O80" s="177">
        <v>506689529.9699999</v>
      </c>
      <c r="P80" s="177">
        <v>11447290.52</v>
      </c>
      <c r="Q80" s="150">
        <v>69.54575974650116</v>
      </c>
      <c r="R80" s="150">
        <v>29.586074141721486</v>
      </c>
      <c r="S80" s="150">
        <v>5.303990574684775</v>
      </c>
      <c r="T80" s="150">
        <v>0.9341506188373254</v>
      </c>
      <c r="U80" s="150">
        <v>33.72154441125757</v>
      </c>
      <c r="V80" s="151">
        <v>30.45424025349884</v>
      </c>
    </row>
    <row r="81" spans="1:22" ht="12.75">
      <c r="A81" s="261">
        <v>2</v>
      </c>
      <c r="B81" s="262">
        <v>1</v>
      </c>
      <c r="C81" s="262">
        <v>2</v>
      </c>
      <c r="D81" s="18">
        <v>2</v>
      </c>
      <c r="E81" s="18">
        <v>0</v>
      </c>
      <c r="F81" s="24"/>
      <c r="G81" s="23" t="s">
        <v>275</v>
      </c>
      <c r="H81" s="92">
        <v>31574301</v>
      </c>
      <c r="I81" s="12">
        <v>20422601</v>
      </c>
      <c r="J81" s="12">
        <v>8043568</v>
      </c>
      <c r="K81" s="12">
        <v>2498000</v>
      </c>
      <c r="L81" s="12">
        <v>67100</v>
      </c>
      <c r="M81" s="69">
        <v>9813933</v>
      </c>
      <c r="N81" s="12">
        <v>11151700</v>
      </c>
      <c r="O81" s="12">
        <v>10145100</v>
      </c>
      <c r="P81" s="12">
        <v>1000000</v>
      </c>
      <c r="Q81" s="75">
        <v>64.68</v>
      </c>
      <c r="R81" s="75">
        <v>25.47</v>
      </c>
      <c r="S81" s="75">
        <v>7.91</v>
      </c>
      <c r="T81" s="75">
        <v>0.21</v>
      </c>
      <c r="U81" s="75">
        <v>31.08</v>
      </c>
      <c r="V81" s="76">
        <v>35.31</v>
      </c>
    </row>
    <row r="82" spans="1:22" ht="12.75">
      <c r="A82" s="261">
        <v>2</v>
      </c>
      <c r="B82" s="262">
        <v>17</v>
      </c>
      <c r="C82" s="262">
        <v>1</v>
      </c>
      <c r="D82" s="18">
        <v>2</v>
      </c>
      <c r="E82" s="18">
        <v>0</v>
      </c>
      <c r="F82" s="24"/>
      <c r="G82" s="23" t="s">
        <v>307</v>
      </c>
      <c r="H82" s="92">
        <v>13821850.15</v>
      </c>
      <c r="I82" s="12">
        <v>11593611.15</v>
      </c>
      <c r="J82" s="12">
        <v>5337338.03</v>
      </c>
      <c r="K82" s="12">
        <v>620270</v>
      </c>
      <c r="L82" s="12">
        <v>30000</v>
      </c>
      <c r="M82" s="69">
        <v>5606003.12</v>
      </c>
      <c r="N82" s="12">
        <v>2228239</v>
      </c>
      <c r="O82" s="12">
        <v>1861139</v>
      </c>
      <c r="P82" s="12">
        <v>224100</v>
      </c>
      <c r="Q82" s="75">
        <v>83.87</v>
      </c>
      <c r="R82" s="75">
        <v>38.61</v>
      </c>
      <c r="S82" s="75">
        <v>4.48</v>
      </c>
      <c r="T82" s="75">
        <v>0.21</v>
      </c>
      <c r="U82" s="75">
        <v>40.55</v>
      </c>
      <c r="V82" s="76">
        <v>16.12</v>
      </c>
    </row>
    <row r="83" spans="1:22" ht="12.75">
      <c r="A83" s="261">
        <v>2</v>
      </c>
      <c r="B83" s="262">
        <v>9</v>
      </c>
      <c r="C83" s="262">
        <v>2</v>
      </c>
      <c r="D83" s="18">
        <v>2</v>
      </c>
      <c r="E83" s="18">
        <v>0</v>
      </c>
      <c r="F83" s="24"/>
      <c r="G83" s="23" t="s">
        <v>276</v>
      </c>
      <c r="H83" s="92">
        <v>29432423.21</v>
      </c>
      <c r="I83" s="12">
        <v>17320579.21</v>
      </c>
      <c r="J83" s="12">
        <v>7168668.23</v>
      </c>
      <c r="K83" s="12">
        <v>1149587</v>
      </c>
      <c r="L83" s="12">
        <v>403594</v>
      </c>
      <c r="M83" s="69">
        <v>8598729.98</v>
      </c>
      <c r="N83" s="12">
        <v>12111844</v>
      </c>
      <c r="O83" s="12">
        <v>11461844</v>
      </c>
      <c r="P83" s="12">
        <v>0</v>
      </c>
      <c r="Q83" s="75">
        <v>58.84</v>
      </c>
      <c r="R83" s="75">
        <v>24.35</v>
      </c>
      <c r="S83" s="75">
        <v>3.9</v>
      </c>
      <c r="T83" s="75">
        <v>1.37</v>
      </c>
      <c r="U83" s="75">
        <v>29.21</v>
      </c>
      <c r="V83" s="76">
        <v>41.15</v>
      </c>
    </row>
    <row r="84" spans="1:22" ht="12.75">
      <c r="A84" s="261">
        <v>2</v>
      </c>
      <c r="B84" s="262">
        <v>24</v>
      </c>
      <c r="C84" s="262">
        <v>2</v>
      </c>
      <c r="D84" s="18">
        <v>2</v>
      </c>
      <c r="E84" s="18">
        <v>0</v>
      </c>
      <c r="F84" s="24"/>
      <c r="G84" s="23" t="s">
        <v>308</v>
      </c>
      <c r="H84" s="92">
        <v>8878719</v>
      </c>
      <c r="I84" s="12">
        <v>6991914</v>
      </c>
      <c r="J84" s="12">
        <v>3320703</v>
      </c>
      <c r="K84" s="12">
        <v>180540</v>
      </c>
      <c r="L84" s="12">
        <v>23000</v>
      </c>
      <c r="M84" s="69">
        <v>3467671</v>
      </c>
      <c r="N84" s="12">
        <v>1886805</v>
      </c>
      <c r="O84" s="12">
        <v>1784193</v>
      </c>
      <c r="P84" s="12">
        <v>8612</v>
      </c>
      <c r="Q84" s="75">
        <v>78.74</v>
      </c>
      <c r="R84" s="75">
        <v>37.4</v>
      </c>
      <c r="S84" s="75">
        <v>2.03</v>
      </c>
      <c r="T84" s="75">
        <v>0.25</v>
      </c>
      <c r="U84" s="75">
        <v>39.05</v>
      </c>
      <c r="V84" s="76">
        <v>21.25</v>
      </c>
    </row>
    <row r="85" spans="1:22" ht="12.75">
      <c r="A85" s="261">
        <v>2</v>
      </c>
      <c r="B85" s="262">
        <v>13</v>
      </c>
      <c r="C85" s="262">
        <v>1</v>
      </c>
      <c r="D85" s="18">
        <v>2</v>
      </c>
      <c r="E85" s="18">
        <v>0</v>
      </c>
      <c r="F85" s="24"/>
      <c r="G85" s="23" t="s">
        <v>309</v>
      </c>
      <c r="H85" s="92">
        <v>16616750.45</v>
      </c>
      <c r="I85" s="12">
        <v>11952750.45</v>
      </c>
      <c r="J85" s="12">
        <v>5437133.74</v>
      </c>
      <c r="K85" s="12">
        <v>859000</v>
      </c>
      <c r="L85" s="12">
        <v>212275</v>
      </c>
      <c r="M85" s="69">
        <v>5444341.71</v>
      </c>
      <c r="N85" s="12">
        <v>4664000</v>
      </c>
      <c r="O85" s="12">
        <v>4395000</v>
      </c>
      <c r="P85" s="12">
        <v>89000</v>
      </c>
      <c r="Q85" s="75">
        <v>71.93</v>
      </c>
      <c r="R85" s="75">
        <v>32.72</v>
      </c>
      <c r="S85" s="75">
        <v>5.16</v>
      </c>
      <c r="T85" s="75">
        <v>1.27</v>
      </c>
      <c r="U85" s="75">
        <v>32.76</v>
      </c>
      <c r="V85" s="76">
        <v>28.06</v>
      </c>
    </row>
    <row r="86" spans="1:22" ht="12.75">
      <c r="A86" s="261">
        <v>2</v>
      </c>
      <c r="B86" s="262">
        <v>21</v>
      </c>
      <c r="C86" s="262">
        <v>4</v>
      </c>
      <c r="D86" s="18">
        <v>2</v>
      </c>
      <c r="E86" s="18">
        <v>0</v>
      </c>
      <c r="F86" s="24"/>
      <c r="G86" s="23" t="s">
        <v>310</v>
      </c>
      <c r="H86" s="92">
        <v>17234319</v>
      </c>
      <c r="I86" s="12">
        <v>12487819</v>
      </c>
      <c r="J86" s="12">
        <v>5437384</v>
      </c>
      <c r="K86" s="12">
        <v>1271100</v>
      </c>
      <c r="L86" s="12">
        <v>7728</v>
      </c>
      <c r="M86" s="69">
        <v>5771607</v>
      </c>
      <c r="N86" s="12">
        <v>4746500</v>
      </c>
      <c r="O86" s="12">
        <v>4590000</v>
      </c>
      <c r="P86" s="12">
        <v>0</v>
      </c>
      <c r="Q86" s="75">
        <v>72.45</v>
      </c>
      <c r="R86" s="75">
        <v>31.54</v>
      </c>
      <c r="S86" s="75">
        <v>7.37</v>
      </c>
      <c r="T86" s="75">
        <v>0.04</v>
      </c>
      <c r="U86" s="75">
        <v>33.48</v>
      </c>
      <c r="V86" s="76">
        <v>27.54</v>
      </c>
    </row>
    <row r="87" spans="1:22" ht="12.75">
      <c r="A87" s="261">
        <v>2</v>
      </c>
      <c r="B87" s="262">
        <v>23</v>
      </c>
      <c r="C87" s="262">
        <v>1</v>
      </c>
      <c r="D87" s="18">
        <v>2</v>
      </c>
      <c r="E87" s="18">
        <v>0</v>
      </c>
      <c r="F87" s="24"/>
      <c r="G87" s="23" t="s">
        <v>311</v>
      </c>
      <c r="H87" s="92">
        <v>36054095</v>
      </c>
      <c r="I87" s="12">
        <v>25361645</v>
      </c>
      <c r="J87" s="12">
        <v>11259409.59</v>
      </c>
      <c r="K87" s="12">
        <v>1982513</v>
      </c>
      <c r="L87" s="12">
        <v>250000</v>
      </c>
      <c r="M87" s="69">
        <v>11869722.41</v>
      </c>
      <c r="N87" s="12">
        <v>10692450</v>
      </c>
      <c r="O87" s="12">
        <v>9850000</v>
      </c>
      <c r="P87" s="12">
        <v>654800</v>
      </c>
      <c r="Q87" s="75">
        <v>70.34</v>
      </c>
      <c r="R87" s="75">
        <v>31.22</v>
      </c>
      <c r="S87" s="75">
        <v>5.49</v>
      </c>
      <c r="T87" s="75">
        <v>0.69</v>
      </c>
      <c r="U87" s="75">
        <v>32.92</v>
      </c>
      <c r="V87" s="76">
        <v>29.65</v>
      </c>
    </row>
    <row r="88" spans="1:22" ht="12.75">
      <c r="A88" s="261">
        <v>2</v>
      </c>
      <c r="B88" s="262">
        <v>23</v>
      </c>
      <c r="C88" s="262">
        <v>2</v>
      </c>
      <c r="D88" s="18">
        <v>2</v>
      </c>
      <c r="E88" s="18">
        <v>0</v>
      </c>
      <c r="F88" s="24"/>
      <c r="G88" s="23" t="s">
        <v>312</v>
      </c>
      <c r="H88" s="92">
        <v>88280033</v>
      </c>
      <c r="I88" s="12">
        <v>47159452</v>
      </c>
      <c r="J88" s="12">
        <v>18646222</v>
      </c>
      <c r="K88" s="12">
        <v>5224442</v>
      </c>
      <c r="L88" s="12">
        <v>302105</v>
      </c>
      <c r="M88" s="69">
        <v>22986683</v>
      </c>
      <c r="N88" s="12">
        <v>41120581</v>
      </c>
      <c r="O88" s="12">
        <v>40096581</v>
      </c>
      <c r="P88" s="12">
        <v>1000000</v>
      </c>
      <c r="Q88" s="75">
        <v>53.42</v>
      </c>
      <c r="R88" s="75">
        <v>21.12</v>
      </c>
      <c r="S88" s="75">
        <v>5.91</v>
      </c>
      <c r="T88" s="75">
        <v>0.34</v>
      </c>
      <c r="U88" s="75">
        <v>26.03</v>
      </c>
      <c r="V88" s="76">
        <v>46.57</v>
      </c>
    </row>
    <row r="89" spans="1:22" ht="12.75">
      <c r="A89" s="261">
        <v>2</v>
      </c>
      <c r="B89" s="262">
        <v>19</v>
      </c>
      <c r="C89" s="262">
        <v>3</v>
      </c>
      <c r="D89" s="18">
        <v>2</v>
      </c>
      <c r="E89" s="18">
        <v>0</v>
      </c>
      <c r="F89" s="24"/>
      <c r="G89" s="23" t="s">
        <v>313</v>
      </c>
      <c r="H89" s="92">
        <v>19945666.65</v>
      </c>
      <c r="I89" s="12">
        <v>11796391.87</v>
      </c>
      <c r="J89" s="12">
        <v>5012196.28</v>
      </c>
      <c r="K89" s="12">
        <v>879114</v>
      </c>
      <c r="L89" s="12">
        <v>84760</v>
      </c>
      <c r="M89" s="69">
        <v>5820321.59</v>
      </c>
      <c r="N89" s="12">
        <v>8149274.78</v>
      </c>
      <c r="O89" s="12">
        <v>8090774.78</v>
      </c>
      <c r="P89" s="12">
        <v>1000</v>
      </c>
      <c r="Q89" s="75">
        <v>59.14</v>
      </c>
      <c r="R89" s="75">
        <v>25.12</v>
      </c>
      <c r="S89" s="75">
        <v>4.4</v>
      </c>
      <c r="T89" s="75">
        <v>0.42</v>
      </c>
      <c r="U89" s="75">
        <v>29.18</v>
      </c>
      <c r="V89" s="76">
        <v>40.85</v>
      </c>
    </row>
    <row r="90" spans="1:22" ht="12.75">
      <c r="A90" s="261">
        <v>2</v>
      </c>
      <c r="B90" s="262">
        <v>14</v>
      </c>
      <c r="C90" s="262">
        <v>3</v>
      </c>
      <c r="D90" s="18">
        <v>2</v>
      </c>
      <c r="E90" s="18">
        <v>0</v>
      </c>
      <c r="F90" s="24"/>
      <c r="G90" s="23" t="s">
        <v>314</v>
      </c>
      <c r="H90" s="92">
        <v>20440948</v>
      </c>
      <c r="I90" s="12">
        <v>11193013</v>
      </c>
      <c r="J90" s="12">
        <v>4889303</v>
      </c>
      <c r="K90" s="12">
        <v>1265359</v>
      </c>
      <c r="L90" s="12">
        <v>108000</v>
      </c>
      <c r="M90" s="69">
        <v>4930351</v>
      </c>
      <c r="N90" s="12">
        <v>9247935</v>
      </c>
      <c r="O90" s="12">
        <v>9247935</v>
      </c>
      <c r="P90" s="12">
        <v>0</v>
      </c>
      <c r="Q90" s="75">
        <v>54.75</v>
      </c>
      <c r="R90" s="75">
        <v>23.91</v>
      </c>
      <c r="S90" s="75">
        <v>6.19</v>
      </c>
      <c r="T90" s="75">
        <v>0.52</v>
      </c>
      <c r="U90" s="75">
        <v>24.11</v>
      </c>
      <c r="V90" s="76">
        <v>45.24</v>
      </c>
    </row>
    <row r="91" spans="1:22" ht="12.75">
      <c r="A91" s="261">
        <v>2</v>
      </c>
      <c r="B91" s="262">
        <v>15</v>
      </c>
      <c r="C91" s="262">
        <v>2</v>
      </c>
      <c r="D91" s="18">
        <v>2</v>
      </c>
      <c r="E91" s="18">
        <v>0</v>
      </c>
      <c r="F91" s="24"/>
      <c r="G91" s="23" t="s">
        <v>315</v>
      </c>
      <c r="H91" s="92">
        <v>15916480.89</v>
      </c>
      <c r="I91" s="12">
        <v>11248290.89</v>
      </c>
      <c r="J91" s="12">
        <v>5817434.75</v>
      </c>
      <c r="K91" s="12">
        <v>689480</v>
      </c>
      <c r="L91" s="12">
        <v>160000</v>
      </c>
      <c r="M91" s="69">
        <v>4581376.14</v>
      </c>
      <c r="N91" s="12">
        <v>4668190</v>
      </c>
      <c r="O91" s="12">
        <v>4660190</v>
      </c>
      <c r="P91" s="12">
        <v>0</v>
      </c>
      <c r="Q91" s="75">
        <v>70.67</v>
      </c>
      <c r="R91" s="75">
        <v>36.54</v>
      </c>
      <c r="S91" s="75">
        <v>4.33</v>
      </c>
      <c r="T91" s="75">
        <v>1</v>
      </c>
      <c r="U91" s="75">
        <v>28.78</v>
      </c>
      <c r="V91" s="76">
        <v>29.32</v>
      </c>
    </row>
    <row r="92" spans="1:22" ht="12.75">
      <c r="A92" s="261">
        <v>2</v>
      </c>
      <c r="B92" s="262">
        <v>14</v>
      </c>
      <c r="C92" s="262">
        <v>4</v>
      </c>
      <c r="D92" s="18">
        <v>2</v>
      </c>
      <c r="E92" s="18">
        <v>0</v>
      </c>
      <c r="F92" s="24"/>
      <c r="G92" s="23" t="s">
        <v>316</v>
      </c>
      <c r="H92" s="92">
        <v>15160159</v>
      </c>
      <c r="I92" s="12">
        <v>11137867</v>
      </c>
      <c r="J92" s="12">
        <v>5744532</v>
      </c>
      <c r="K92" s="12">
        <v>375035</v>
      </c>
      <c r="L92" s="12">
        <v>195000</v>
      </c>
      <c r="M92" s="69">
        <v>4823300</v>
      </c>
      <c r="N92" s="12">
        <v>4022292</v>
      </c>
      <c r="O92" s="12">
        <v>3998292</v>
      </c>
      <c r="P92" s="12">
        <v>0</v>
      </c>
      <c r="Q92" s="75">
        <v>73.46</v>
      </c>
      <c r="R92" s="75">
        <v>37.89</v>
      </c>
      <c r="S92" s="75">
        <v>2.47</v>
      </c>
      <c r="T92" s="75">
        <v>1.28</v>
      </c>
      <c r="U92" s="75">
        <v>31.81</v>
      </c>
      <c r="V92" s="76">
        <v>26.53</v>
      </c>
    </row>
    <row r="93" spans="1:22" ht="12.75">
      <c r="A93" s="261">
        <v>2</v>
      </c>
      <c r="B93" s="262">
        <v>2</v>
      </c>
      <c r="C93" s="262">
        <v>5</v>
      </c>
      <c r="D93" s="18">
        <v>2</v>
      </c>
      <c r="E93" s="18">
        <v>0</v>
      </c>
      <c r="F93" s="24"/>
      <c r="G93" s="23" t="s">
        <v>278</v>
      </c>
      <c r="H93" s="92">
        <v>23745826</v>
      </c>
      <c r="I93" s="12">
        <v>18804146</v>
      </c>
      <c r="J93" s="12">
        <v>7848284</v>
      </c>
      <c r="K93" s="12">
        <v>1967886</v>
      </c>
      <c r="L93" s="12">
        <v>410000</v>
      </c>
      <c r="M93" s="69">
        <v>8577976</v>
      </c>
      <c r="N93" s="12">
        <v>4941680</v>
      </c>
      <c r="O93" s="12">
        <v>4423866</v>
      </c>
      <c r="P93" s="12">
        <v>187900</v>
      </c>
      <c r="Q93" s="75">
        <v>79.18</v>
      </c>
      <c r="R93" s="75">
        <v>33.05</v>
      </c>
      <c r="S93" s="75">
        <v>8.28</v>
      </c>
      <c r="T93" s="75">
        <v>1.72</v>
      </c>
      <c r="U93" s="75">
        <v>36.12</v>
      </c>
      <c r="V93" s="76">
        <v>20.81</v>
      </c>
    </row>
    <row r="94" spans="1:22" ht="12.75">
      <c r="A94" s="261">
        <v>2</v>
      </c>
      <c r="B94" s="262">
        <v>16</v>
      </c>
      <c r="C94" s="262">
        <v>2</v>
      </c>
      <c r="D94" s="18">
        <v>2</v>
      </c>
      <c r="E94" s="18">
        <v>0</v>
      </c>
      <c r="F94" s="24"/>
      <c r="G94" s="23" t="s">
        <v>317</v>
      </c>
      <c r="H94" s="92">
        <v>11557503.29</v>
      </c>
      <c r="I94" s="12">
        <v>8856186.29</v>
      </c>
      <c r="J94" s="12">
        <v>3949104.71</v>
      </c>
      <c r="K94" s="12">
        <v>521262</v>
      </c>
      <c r="L94" s="12">
        <v>98666</v>
      </c>
      <c r="M94" s="69">
        <v>4287153.58</v>
      </c>
      <c r="N94" s="12">
        <v>2701317</v>
      </c>
      <c r="O94" s="12">
        <v>2701317</v>
      </c>
      <c r="P94" s="12">
        <v>0</v>
      </c>
      <c r="Q94" s="75">
        <v>76.62</v>
      </c>
      <c r="R94" s="75">
        <v>34.16</v>
      </c>
      <c r="S94" s="75">
        <v>4.51</v>
      </c>
      <c r="T94" s="75">
        <v>0.85</v>
      </c>
      <c r="U94" s="75">
        <v>37.09</v>
      </c>
      <c r="V94" s="76">
        <v>23.37</v>
      </c>
    </row>
    <row r="95" spans="1:22" ht="12.75">
      <c r="A95" s="261">
        <v>2</v>
      </c>
      <c r="B95" s="262">
        <v>3</v>
      </c>
      <c r="C95" s="262">
        <v>2</v>
      </c>
      <c r="D95" s="18">
        <v>2</v>
      </c>
      <c r="E95" s="18">
        <v>0</v>
      </c>
      <c r="F95" s="24"/>
      <c r="G95" s="23" t="s">
        <v>279</v>
      </c>
      <c r="H95" s="92">
        <v>16851106.08</v>
      </c>
      <c r="I95" s="12">
        <v>14446416.08</v>
      </c>
      <c r="J95" s="12">
        <v>6351350.41</v>
      </c>
      <c r="K95" s="12">
        <v>630550</v>
      </c>
      <c r="L95" s="12">
        <v>168400</v>
      </c>
      <c r="M95" s="69">
        <v>7296115.67</v>
      </c>
      <c r="N95" s="12">
        <v>2404690</v>
      </c>
      <c r="O95" s="12">
        <v>2372090</v>
      </c>
      <c r="P95" s="12">
        <v>24000</v>
      </c>
      <c r="Q95" s="75">
        <v>85.72</v>
      </c>
      <c r="R95" s="75">
        <v>37.69</v>
      </c>
      <c r="S95" s="75">
        <v>3.74</v>
      </c>
      <c r="T95" s="75">
        <v>0.99</v>
      </c>
      <c r="U95" s="75">
        <v>43.29</v>
      </c>
      <c r="V95" s="76">
        <v>14.27</v>
      </c>
    </row>
    <row r="96" spans="1:22" ht="12.75">
      <c r="A96" s="261">
        <v>2</v>
      </c>
      <c r="B96" s="262">
        <v>16</v>
      </c>
      <c r="C96" s="262">
        <v>3</v>
      </c>
      <c r="D96" s="18">
        <v>2</v>
      </c>
      <c r="E96" s="18">
        <v>0</v>
      </c>
      <c r="F96" s="24"/>
      <c r="G96" s="23" t="s">
        <v>318</v>
      </c>
      <c r="H96" s="92">
        <v>26858261.29</v>
      </c>
      <c r="I96" s="12">
        <v>17518611.69</v>
      </c>
      <c r="J96" s="12">
        <v>6717595.31</v>
      </c>
      <c r="K96" s="12">
        <v>1928200</v>
      </c>
      <c r="L96" s="12">
        <v>10000</v>
      </c>
      <c r="M96" s="69">
        <v>8862816.38</v>
      </c>
      <c r="N96" s="12">
        <v>9339649.6</v>
      </c>
      <c r="O96" s="12">
        <v>8584381</v>
      </c>
      <c r="P96" s="12">
        <v>555000</v>
      </c>
      <c r="Q96" s="75">
        <v>65.22</v>
      </c>
      <c r="R96" s="75">
        <v>25.01</v>
      </c>
      <c r="S96" s="75">
        <v>7.17</v>
      </c>
      <c r="T96" s="75">
        <v>0.03</v>
      </c>
      <c r="U96" s="75">
        <v>32.99</v>
      </c>
      <c r="V96" s="76">
        <v>34.77</v>
      </c>
    </row>
    <row r="97" spans="1:22" ht="12.75">
      <c r="A97" s="261">
        <v>2</v>
      </c>
      <c r="B97" s="262">
        <v>1</v>
      </c>
      <c r="C97" s="262">
        <v>3</v>
      </c>
      <c r="D97" s="18">
        <v>2</v>
      </c>
      <c r="E97" s="18">
        <v>0</v>
      </c>
      <c r="F97" s="24"/>
      <c r="G97" s="23" t="s">
        <v>319</v>
      </c>
      <c r="H97" s="92">
        <v>16151527.93</v>
      </c>
      <c r="I97" s="12">
        <v>13757601.19</v>
      </c>
      <c r="J97" s="12">
        <v>5907555.5</v>
      </c>
      <c r="K97" s="12">
        <v>1638182.32</v>
      </c>
      <c r="L97" s="12">
        <v>83530</v>
      </c>
      <c r="M97" s="69">
        <v>6128333.37</v>
      </c>
      <c r="N97" s="12">
        <v>2393926.74</v>
      </c>
      <c r="O97" s="12">
        <v>2073926.74</v>
      </c>
      <c r="P97" s="12">
        <v>300000</v>
      </c>
      <c r="Q97" s="75">
        <v>85.17</v>
      </c>
      <c r="R97" s="75">
        <v>36.57</v>
      </c>
      <c r="S97" s="75">
        <v>10.14</v>
      </c>
      <c r="T97" s="75">
        <v>0.51</v>
      </c>
      <c r="U97" s="75">
        <v>37.94</v>
      </c>
      <c r="V97" s="76">
        <v>14.82</v>
      </c>
    </row>
    <row r="98" spans="1:22" ht="12.75">
      <c r="A98" s="261">
        <v>2</v>
      </c>
      <c r="B98" s="262">
        <v>6</v>
      </c>
      <c r="C98" s="262">
        <v>5</v>
      </c>
      <c r="D98" s="18">
        <v>2</v>
      </c>
      <c r="E98" s="18">
        <v>0</v>
      </c>
      <c r="F98" s="24"/>
      <c r="G98" s="23" t="s">
        <v>320</v>
      </c>
      <c r="H98" s="92">
        <v>12347198.82</v>
      </c>
      <c r="I98" s="12">
        <v>9437354.82</v>
      </c>
      <c r="J98" s="12">
        <v>4409553</v>
      </c>
      <c r="K98" s="12">
        <v>276008.63</v>
      </c>
      <c r="L98" s="12">
        <v>200000</v>
      </c>
      <c r="M98" s="69">
        <v>4551793.19</v>
      </c>
      <c r="N98" s="12">
        <v>2909844</v>
      </c>
      <c r="O98" s="12">
        <v>2909844</v>
      </c>
      <c r="P98" s="12">
        <v>0</v>
      </c>
      <c r="Q98" s="75">
        <v>76.43</v>
      </c>
      <c r="R98" s="75">
        <v>35.71</v>
      </c>
      <c r="S98" s="75">
        <v>2.23</v>
      </c>
      <c r="T98" s="75">
        <v>1.61</v>
      </c>
      <c r="U98" s="75">
        <v>36.86</v>
      </c>
      <c r="V98" s="76">
        <v>23.56</v>
      </c>
    </row>
    <row r="99" spans="1:22" ht="12.75">
      <c r="A99" s="261">
        <v>2</v>
      </c>
      <c r="B99" s="262">
        <v>4</v>
      </c>
      <c r="C99" s="262">
        <v>2</v>
      </c>
      <c r="D99" s="18">
        <v>2</v>
      </c>
      <c r="E99" s="18">
        <v>0</v>
      </c>
      <c r="F99" s="24"/>
      <c r="G99" s="23" t="s">
        <v>321</v>
      </c>
      <c r="H99" s="92">
        <v>10247711.95</v>
      </c>
      <c r="I99" s="12">
        <v>8540685.95</v>
      </c>
      <c r="J99" s="12">
        <v>3756279.27</v>
      </c>
      <c r="K99" s="12">
        <v>265427</v>
      </c>
      <c r="L99" s="12">
        <v>140000</v>
      </c>
      <c r="M99" s="69">
        <v>4378979.68</v>
      </c>
      <c r="N99" s="12">
        <v>1707026</v>
      </c>
      <c r="O99" s="12">
        <v>1707026</v>
      </c>
      <c r="P99" s="12">
        <v>0</v>
      </c>
      <c r="Q99" s="75">
        <v>83.34</v>
      </c>
      <c r="R99" s="75">
        <v>36.65</v>
      </c>
      <c r="S99" s="75">
        <v>2.59</v>
      </c>
      <c r="T99" s="75">
        <v>1.36</v>
      </c>
      <c r="U99" s="75">
        <v>42.73</v>
      </c>
      <c r="V99" s="76">
        <v>16.65</v>
      </c>
    </row>
    <row r="100" spans="1:22" ht="12.75">
      <c r="A100" s="261">
        <v>2</v>
      </c>
      <c r="B100" s="262">
        <v>3</v>
      </c>
      <c r="C100" s="262">
        <v>3</v>
      </c>
      <c r="D100" s="18">
        <v>2</v>
      </c>
      <c r="E100" s="18">
        <v>0</v>
      </c>
      <c r="F100" s="24"/>
      <c r="G100" s="23" t="s">
        <v>322</v>
      </c>
      <c r="H100" s="92">
        <v>19292710.32</v>
      </c>
      <c r="I100" s="12">
        <v>13766662.9</v>
      </c>
      <c r="J100" s="12">
        <v>5776598.59</v>
      </c>
      <c r="K100" s="12">
        <v>937329</v>
      </c>
      <c r="L100" s="12">
        <v>440000</v>
      </c>
      <c r="M100" s="69">
        <v>6612735.31</v>
      </c>
      <c r="N100" s="12">
        <v>5526047.42</v>
      </c>
      <c r="O100" s="12">
        <v>5461047.42</v>
      </c>
      <c r="P100" s="12">
        <v>65000</v>
      </c>
      <c r="Q100" s="75">
        <v>71.35</v>
      </c>
      <c r="R100" s="75">
        <v>29.94</v>
      </c>
      <c r="S100" s="75">
        <v>4.85</v>
      </c>
      <c r="T100" s="75">
        <v>2.28</v>
      </c>
      <c r="U100" s="75">
        <v>34.27</v>
      </c>
      <c r="V100" s="76">
        <v>28.64</v>
      </c>
    </row>
    <row r="101" spans="1:22" ht="12.75">
      <c r="A101" s="261">
        <v>2</v>
      </c>
      <c r="B101" s="262">
        <v>6</v>
      </c>
      <c r="C101" s="262">
        <v>6</v>
      </c>
      <c r="D101" s="18">
        <v>2</v>
      </c>
      <c r="E101" s="18">
        <v>0</v>
      </c>
      <c r="F101" s="24"/>
      <c r="G101" s="23" t="s">
        <v>323</v>
      </c>
      <c r="H101" s="92">
        <v>14430577</v>
      </c>
      <c r="I101" s="12">
        <v>13220327</v>
      </c>
      <c r="J101" s="12">
        <v>4619463</v>
      </c>
      <c r="K101" s="12">
        <v>1464030</v>
      </c>
      <c r="L101" s="12">
        <v>98010</v>
      </c>
      <c r="M101" s="69">
        <v>7038824</v>
      </c>
      <c r="N101" s="12">
        <v>1210250</v>
      </c>
      <c r="O101" s="12">
        <v>1189850</v>
      </c>
      <c r="P101" s="12">
        <v>0</v>
      </c>
      <c r="Q101" s="75">
        <v>91.61</v>
      </c>
      <c r="R101" s="75">
        <v>32.01</v>
      </c>
      <c r="S101" s="75">
        <v>10.14</v>
      </c>
      <c r="T101" s="75">
        <v>0.67</v>
      </c>
      <c r="U101" s="75">
        <v>48.77</v>
      </c>
      <c r="V101" s="76">
        <v>8.38</v>
      </c>
    </row>
    <row r="102" spans="1:22" ht="12.75">
      <c r="A102" s="261">
        <v>2</v>
      </c>
      <c r="B102" s="262">
        <v>23</v>
      </c>
      <c r="C102" s="262">
        <v>3</v>
      </c>
      <c r="D102" s="18">
        <v>2</v>
      </c>
      <c r="E102" s="18">
        <v>0</v>
      </c>
      <c r="F102" s="24"/>
      <c r="G102" s="23" t="s">
        <v>324</v>
      </c>
      <c r="H102" s="92">
        <v>13069837.64</v>
      </c>
      <c r="I102" s="12">
        <v>6267925.72</v>
      </c>
      <c r="J102" s="12">
        <v>3294836</v>
      </c>
      <c r="K102" s="12">
        <v>109234</v>
      </c>
      <c r="L102" s="12">
        <v>62188</v>
      </c>
      <c r="M102" s="69">
        <v>2801667.72</v>
      </c>
      <c r="N102" s="12">
        <v>6801911.92</v>
      </c>
      <c r="O102" s="12">
        <v>6753636.92</v>
      </c>
      <c r="P102" s="12">
        <v>48275</v>
      </c>
      <c r="Q102" s="75">
        <v>47.95</v>
      </c>
      <c r="R102" s="75">
        <v>25.2</v>
      </c>
      <c r="S102" s="75">
        <v>0.83</v>
      </c>
      <c r="T102" s="75">
        <v>0.47</v>
      </c>
      <c r="U102" s="75">
        <v>21.43</v>
      </c>
      <c r="V102" s="76">
        <v>52.04</v>
      </c>
    </row>
    <row r="103" spans="1:22" ht="12.75">
      <c r="A103" s="261">
        <v>2</v>
      </c>
      <c r="B103" s="262">
        <v>24</v>
      </c>
      <c r="C103" s="262">
        <v>3</v>
      </c>
      <c r="D103" s="18">
        <v>2</v>
      </c>
      <c r="E103" s="18">
        <v>0</v>
      </c>
      <c r="F103" s="24"/>
      <c r="G103" s="23" t="s">
        <v>325</v>
      </c>
      <c r="H103" s="92">
        <v>21702427</v>
      </c>
      <c r="I103" s="12">
        <v>19879385</v>
      </c>
      <c r="J103" s="12">
        <v>8916705</v>
      </c>
      <c r="K103" s="12">
        <v>1202657</v>
      </c>
      <c r="L103" s="12">
        <v>18150</v>
      </c>
      <c r="M103" s="69">
        <v>9741873</v>
      </c>
      <c r="N103" s="12">
        <v>1823042</v>
      </c>
      <c r="O103" s="12">
        <v>1779042</v>
      </c>
      <c r="P103" s="12">
        <v>44000</v>
      </c>
      <c r="Q103" s="75">
        <v>91.59</v>
      </c>
      <c r="R103" s="75">
        <v>41.08</v>
      </c>
      <c r="S103" s="75">
        <v>5.54</v>
      </c>
      <c r="T103" s="75">
        <v>0.08</v>
      </c>
      <c r="U103" s="75">
        <v>44.88</v>
      </c>
      <c r="V103" s="76">
        <v>8.4</v>
      </c>
    </row>
    <row r="104" spans="1:22" ht="12.75">
      <c r="A104" s="261">
        <v>2</v>
      </c>
      <c r="B104" s="262">
        <v>7</v>
      </c>
      <c r="C104" s="262">
        <v>2</v>
      </c>
      <c r="D104" s="18">
        <v>2</v>
      </c>
      <c r="E104" s="18">
        <v>0</v>
      </c>
      <c r="F104" s="24"/>
      <c r="G104" s="23" t="s">
        <v>282</v>
      </c>
      <c r="H104" s="92">
        <v>24454737.02</v>
      </c>
      <c r="I104" s="12">
        <v>18338059.02</v>
      </c>
      <c r="J104" s="12">
        <v>8273859.9</v>
      </c>
      <c r="K104" s="12">
        <v>683901</v>
      </c>
      <c r="L104" s="12">
        <v>142498</v>
      </c>
      <c r="M104" s="69">
        <v>9237800.12</v>
      </c>
      <c r="N104" s="12">
        <v>6116678</v>
      </c>
      <c r="O104" s="12">
        <v>5831678</v>
      </c>
      <c r="P104" s="12">
        <v>0</v>
      </c>
      <c r="Q104" s="75">
        <v>74.98</v>
      </c>
      <c r="R104" s="75">
        <v>33.83</v>
      </c>
      <c r="S104" s="75">
        <v>2.79</v>
      </c>
      <c r="T104" s="75">
        <v>0.58</v>
      </c>
      <c r="U104" s="75">
        <v>37.77</v>
      </c>
      <c r="V104" s="76">
        <v>25.01</v>
      </c>
    </row>
    <row r="105" spans="1:22" ht="12.75">
      <c r="A105" s="261">
        <v>2</v>
      </c>
      <c r="B105" s="262">
        <v>8</v>
      </c>
      <c r="C105" s="262">
        <v>7</v>
      </c>
      <c r="D105" s="18">
        <v>2</v>
      </c>
      <c r="E105" s="18">
        <v>0</v>
      </c>
      <c r="F105" s="24"/>
      <c r="G105" s="23" t="s">
        <v>284</v>
      </c>
      <c r="H105" s="92">
        <v>55073653</v>
      </c>
      <c r="I105" s="12">
        <v>43786338</v>
      </c>
      <c r="J105" s="12">
        <v>13117084</v>
      </c>
      <c r="K105" s="12">
        <v>1776393</v>
      </c>
      <c r="L105" s="12">
        <v>714000</v>
      </c>
      <c r="M105" s="69">
        <v>28178861</v>
      </c>
      <c r="N105" s="12">
        <v>11287315</v>
      </c>
      <c r="O105" s="12">
        <v>10390832</v>
      </c>
      <c r="P105" s="12">
        <v>0</v>
      </c>
      <c r="Q105" s="75">
        <v>79.5</v>
      </c>
      <c r="R105" s="75">
        <v>23.81</v>
      </c>
      <c r="S105" s="75">
        <v>3.22</v>
      </c>
      <c r="T105" s="75">
        <v>1.29</v>
      </c>
      <c r="U105" s="75">
        <v>51.16</v>
      </c>
      <c r="V105" s="76">
        <v>20.49</v>
      </c>
    </row>
    <row r="106" spans="1:22" ht="12.75">
      <c r="A106" s="261">
        <v>2</v>
      </c>
      <c r="B106" s="262">
        <v>23</v>
      </c>
      <c r="C106" s="262">
        <v>5</v>
      </c>
      <c r="D106" s="18">
        <v>2</v>
      </c>
      <c r="E106" s="18">
        <v>0</v>
      </c>
      <c r="F106" s="24"/>
      <c r="G106" s="23" t="s">
        <v>326</v>
      </c>
      <c r="H106" s="92">
        <v>89986409.04</v>
      </c>
      <c r="I106" s="12">
        <v>48069034.2</v>
      </c>
      <c r="J106" s="12">
        <v>17164340.19</v>
      </c>
      <c r="K106" s="12">
        <v>4932279</v>
      </c>
      <c r="L106" s="12">
        <v>284000</v>
      </c>
      <c r="M106" s="69">
        <v>25688415.01</v>
      </c>
      <c r="N106" s="12">
        <v>41917374.84</v>
      </c>
      <c r="O106" s="12">
        <v>41608239.84</v>
      </c>
      <c r="P106" s="12">
        <v>219135</v>
      </c>
      <c r="Q106" s="75">
        <v>53.41</v>
      </c>
      <c r="R106" s="75">
        <v>19.07</v>
      </c>
      <c r="S106" s="75">
        <v>5.48</v>
      </c>
      <c r="T106" s="75">
        <v>0.31</v>
      </c>
      <c r="U106" s="75">
        <v>28.54</v>
      </c>
      <c r="V106" s="76">
        <v>46.58</v>
      </c>
    </row>
    <row r="107" spans="1:22" ht="12.75">
      <c r="A107" s="261">
        <v>2</v>
      </c>
      <c r="B107" s="262">
        <v>17</v>
      </c>
      <c r="C107" s="262">
        <v>2</v>
      </c>
      <c r="D107" s="18">
        <v>2</v>
      </c>
      <c r="E107" s="18">
        <v>0</v>
      </c>
      <c r="F107" s="24"/>
      <c r="G107" s="23" t="s">
        <v>327</v>
      </c>
      <c r="H107" s="92">
        <v>16864981.48</v>
      </c>
      <c r="I107" s="12">
        <v>11747846.96</v>
      </c>
      <c r="J107" s="12">
        <v>4641560.55</v>
      </c>
      <c r="K107" s="12">
        <v>813299</v>
      </c>
      <c r="L107" s="12">
        <v>353000</v>
      </c>
      <c r="M107" s="69">
        <v>5939987.41</v>
      </c>
      <c r="N107" s="12">
        <v>5117134.52</v>
      </c>
      <c r="O107" s="12">
        <v>3962734.52</v>
      </c>
      <c r="P107" s="12">
        <v>18000</v>
      </c>
      <c r="Q107" s="75">
        <v>69.65</v>
      </c>
      <c r="R107" s="75">
        <v>27.52</v>
      </c>
      <c r="S107" s="75">
        <v>4.82</v>
      </c>
      <c r="T107" s="75">
        <v>2.09</v>
      </c>
      <c r="U107" s="75">
        <v>35.22</v>
      </c>
      <c r="V107" s="76">
        <v>30.34</v>
      </c>
    </row>
    <row r="108" spans="1:22" ht="12.75">
      <c r="A108" s="261">
        <v>2</v>
      </c>
      <c r="B108" s="262">
        <v>18</v>
      </c>
      <c r="C108" s="262">
        <v>1</v>
      </c>
      <c r="D108" s="18">
        <v>2</v>
      </c>
      <c r="E108" s="18">
        <v>0</v>
      </c>
      <c r="F108" s="24"/>
      <c r="G108" s="23" t="s">
        <v>328</v>
      </c>
      <c r="H108" s="92">
        <v>18521312.97</v>
      </c>
      <c r="I108" s="12">
        <v>15122627.97</v>
      </c>
      <c r="J108" s="12">
        <v>6753393.68</v>
      </c>
      <c r="K108" s="12">
        <v>822448</v>
      </c>
      <c r="L108" s="12">
        <v>195000</v>
      </c>
      <c r="M108" s="69">
        <v>7351786.29</v>
      </c>
      <c r="N108" s="12">
        <v>3398685</v>
      </c>
      <c r="O108" s="12">
        <v>2628999</v>
      </c>
      <c r="P108" s="12">
        <v>227331</v>
      </c>
      <c r="Q108" s="75">
        <v>81.64</v>
      </c>
      <c r="R108" s="75">
        <v>36.46</v>
      </c>
      <c r="S108" s="75">
        <v>4.44</v>
      </c>
      <c r="T108" s="75">
        <v>1.05</v>
      </c>
      <c r="U108" s="75">
        <v>39.69</v>
      </c>
      <c r="V108" s="76">
        <v>18.35</v>
      </c>
    </row>
    <row r="109" spans="1:22" ht="12.75">
      <c r="A109" s="261">
        <v>2</v>
      </c>
      <c r="B109" s="262">
        <v>3</v>
      </c>
      <c r="C109" s="262">
        <v>4</v>
      </c>
      <c r="D109" s="18">
        <v>2</v>
      </c>
      <c r="E109" s="18">
        <v>0</v>
      </c>
      <c r="F109" s="24"/>
      <c r="G109" s="23" t="s">
        <v>329</v>
      </c>
      <c r="H109" s="92">
        <v>14071341.15</v>
      </c>
      <c r="I109" s="12">
        <v>10204790.15</v>
      </c>
      <c r="J109" s="12">
        <v>5041502.81</v>
      </c>
      <c r="K109" s="12">
        <v>291300</v>
      </c>
      <c r="L109" s="12">
        <v>140000</v>
      </c>
      <c r="M109" s="69">
        <v>4731987.34</v>
      </c>
      <c r="N109" s="12">
        <v>3866551</v>
      </c>
      <c r="O109" s="12">
        <v>3866551</v>
      </c>
      <c r="P109" s="12">
        <v>0</v>
      </c>
      <c r="Q109" s="75">
        <v>72.52</v>
      </c>
      <c r="R109" s="75">
        <v>35.82</v>
      </c>
      <c r="S109" s="75">
        <v>2.07</v>
      </c>
      <c r="T109" s="75">
        <v>0.99</v>
      </c>
      <c r="U109" s="75">
        <v>33.62</v>
      </c>
      <c r="V109" s="76">
        <v>27.47</v>
      </c>
    </row>
    <row r="110" spans="1:22" ht="12.75">
      <c r="A110" s="261">
        <v>2</v>
      </c>
      <c r="B110" s="262">
        <v>13</v>
      </c>
      <c r="C110" s="262">
        <v>2</v>
      </c>
      <c r="D110" s="18">
        <v>2</v>
      </c>
      <c r="E110" s="18">
        <v>0</v>
      </c>
      <c r="F110" s="24"/>
      <c r="G110" s="23" t="s">
        <v>330</v>
      </c>
      <c r="H110" s="92">
        <v>28931021</v>
      </c>
      <c r="I110" s="12">
        <v>18775979</v>
      </c>
      <c r="J110" s="12">
        <v>8200063</v>
      </c>
      <c r="K110" s="12">
        <v>861027</v>
      </c>
      <c r="L110" s="12">
        <v>1091004</v>
      </c>
      <c r="M110" s="69">
        <v>8623885</v>
      </c>
      <c r="N110" s="12">
        <v>10155042</v>
      </c>
      <c r="O110" s="12">
        <v>9275826</v>
      </c>
      <c r="P110" s="12">
        <v>879216</v>
      </c>
      <c r="Q110" s="75">
        <v>64.89</v>
      </c>
      <c r="R110" s="75">
        <v>28.34</v>
      </c>
      <c r="S110" s="75">
        <v>2.97</v>
      </c>
      <c r="T110" s="75">
        <v>3.77</v>
      </c>
      <c r="U110" s="75">
        <v>29.8</v>
      </c>
      <c r="V110" s="76">
        <v>35.1</v>
      </c>
    </row>
    <row r="111" spans="1:22" ht="12.75">
      <c r="A111" s="261">
        <v>2</v>
      </c>
      <c r="B111" s="262">
        <v>9</v>
      </c>
      <c r="C111" s="262">
        <v>3</v>
      </c>
      <c r="D111" s="18">
        <v>2</v>
      </c>
      <c r="E111" s="18">
        <v>0</v>
      </c>
      <c r="F111" s="24"/>
      <c r="G111" s="23" t="s">
        <v>331</v>
      </c>
      <c r="H111" s="92">
        <v>12156007</v>
      </c>
      <c r="I111" s="12">
        <v>7252007</v>
      </c>
      <c r="J111" s="12">
        <v>3424025</v>
      </c>
      <c r="K111" s="12">
        <v>325000</v>
      </c>
      <c r="L111" s="12">
        <v>40000</v>
      </c>
      <c r="M111" s="69">
        <v>3462982</v>
      </c>
      <c r="N111" s="12">
        <v>4904000</v>
      </c>
      <c r="O111" s="12">
        <v>4904000</v>
      </c>
      <c r="P111" s="12">
        <v>0</v>
      </c>
      <c r="Q111" s="75">
        <v>59.65</v>
      </c>
      <c r="R111" s="75">
        <v>28.16</v>
      </c>
      <c r="S111" s="75">
        <v>2.67</v>
      </c>
      <c r="T111" s="75">
        <v>0.32</v>
      </c>
      <c r="U111" s="75">
        <v>28.48</v>
      </c>
      <c r="V111" s="76">
        <v>40.34</v>
      </c>
    </row>
    <row r="112" spans="1:22" ht="12.75">
      <c r="A112" s="261">
        <v>2</v>
      </c>
      <c r="B112" s="262">
        <v>9</v>
      </c>
      <c r="C112" s="262">
        <v>4</v>
      </c>
      <c r="D112" s="18">
        <v>2</v>
      </c>
      <c r="E112" s="18">
        <v>0</v>
      </c>
      <c r="F112" s="24"/>
      <c r="G112" s="23" t="s">
        <v>332</v>
      </c>
      <c r="H112" s="92">
        <v>19269180.59</v>
      </c>
      <c r="I112" s="12">
        <v>12794830.59</v>
      </c>
      <c r="J112" s="12">
        <v>5259974.26</v>
      </c>
      <c r="K112" s="12">
        <v>1385500</v>
      </c>
      <c r="L112" s="12">
        <v>319700</v>
      </c>
      <c r="M112" s="69">
        <v>5829656.33</v>
      </c>
      <c r="N112" s="12">
        <v>6474350</v>
      </c>
      <c r="O112" s="12">
        <v>6141250</v>
      </c>
      <c r="P112" s="12">
        <v>25000</v>
      </c>
      <c r="Q112" s="75">
        <v>66.4</v>
      </c>
      <c r="R112" s="75">
        <v>27.29</v>
      </c>
      <c r="S112" s="75">
        <v>7.19</v>
      </c>
      <c r="T112" s="75">
        <v>1.65</v>
      </c>
      <c r="U112" s="75">
        <v>30.25</v>
      </c>
      <c r="V112" s="76">
        <v>33.59</v>
      </c>
    </row>
    <row r="113" spans="1:22" ht="12.75">
      <c r="A113" s="261">
        <v>2</v>
      </c>
      <c r="B113" s="262">
        <v>9</v>
      </c>
      <c r="C113" s="262">
        <v>5</v>
      </c>
      <c r="D113" s="18">
        <v>2</v>
      </c>
      <c r="E113" s="18">
        <v>0</v>
      </c>
      <c r="F113" s="24"/>
      <c r="G113" s="23" t="s">
        <v>333</v>
      </c>
      <c r="H113" s="92">
        <v>19010412.83</v>
      </c>
      <c r="I113" s="12">
        <v>13440511.83</v>
      </c>
      <c r="J113" s="12">
        <v>4935780.88</v>
      </c>
      <c r="K113" s="12">
        <v>1088713</v>
      </c>
      <c r="L113" s="12">
        <v>219974</v>
      </c>
      <c r="M113" s="69">
        <v>7196043.95</v>
      </c>
      <c r="N113" s="12">
        <v>5569901</v>
      </c>
      <c r="O113" s="12">
        <v>5544901</v>
      </c>
      <c r="P113" s="12">
        <v>0</v>
      </c>
      <c r="Q113" s="75">
        <v>70.7</v>
      </c>
      <c r="R113" s="75">
        <v>25.96</v>
      </c>
      <c r="S113" s="75">
        <v>5.72</v>
      </c>
      <c r="T113" s="75">
        <v>1.15</v>
      </c>
      <c r="U113" s="75">
        <v>37.85</v>
      </c>
      <c r="V113" s="76">
        <v>29.29</v>
      </c>
    </row>
    <row r="114" spans="1:22" ht="12.75">
      <c r="A114" s="261">
        <v>2</v>
      </c>
      <c r="B114" s="262">
        <v>8</v>
      </c>
      <c r="C114" s="262">
        <v>9</v>
      </c>
      <c r="D114" s="18">
        <v>2</v>
      </c>
      <c r="E114" s="18">
        <v>0</v>
      </c>
      <c r="F114" s="24"/>
      <c r="G114" s="23" t="s">
        <v>334</v>
      </c>
      <c r="H114" s="92">
        <v>16563211.15</v>
      </c>
      <c r="I114" s="12">
        <v>6429918.71</v>
      </c>
      <c r="J114" s="12">
        <v>3170152.27</v>
      </c>
      <c r="K114" s="12">
        <v>129000</v>
      </c>
      <c r="L114" s="12">
        <v>160900</v>
      </c>
      <c r="M114" s="69">
        <v>2969866.44</v>
      </c>
      <c r="N114" s="12">
        <v>10133292.44</v>
      </c>
      <c r="O114" s="12">
        <v>10108292.44</v>
      </c>
      <c r="P114" s="12">
        <v>0</v>
      </c>
      <c r="Q114" s="75">
        <v>38.82</v>
      </c>
      <c r="R114" s="75">
        <v>19.13</v>
      </c>
      <c r="S114" s="75">
        <v>0.77</v>
      </c>
      <c r="T114" s="75">
        <v>0.97</v>
      </c>
      <c r="U114" s="75">
        <v>17.93</v>
      </c>
      <c r="V114" s="76">
        <v>61.17</v>
      </c>
    </row>
    <row r="115" spans="1:22" ht="12.75">
      <c r="A115" s="261">
        <v>2</v>
      </c>
      <c r="B115" s="262">
        <v>10</v>
      </c>
      <c r="C115" s="262">
        <v>4</v>
      </c>
      <c r="D115" s="18">
        <v>2</v>
      </c>
      <c r="E115" s="18">
        <v>0</v>
      </c>
      <c r="F115" s="24"/>
      <c r="G115" s="23" t="s">
        <v>287</v>
      </c>
      <c r="H115" s="92">
        <v>21852471</v>
      </c>
      <c r="I115" s="12">
        <v>14266306</v>
      </c>
      <c r="J115" s="12">
        <v>6636642</v>
      </c>
      <c r="K115" s="12">
        <v>591076</v>
      </c>
      <c r="L115" s="12">
        <v>842159</v>
      </c>
      <c r="M115" s="69">
        <v>6196429</v>
      </c>
      <c r="N115" s="12">
        <v>7586165</v>
      </c>
      <c r="O115" s="12">
        <v>7186165</v>
      </c>
      <c r="P115" s="12">
        <v>400000</v>
      </c>
      <c r="Q115" s="75">
        <v>65.28</v>
      </c>
      <c r="R115" s="75">
        <v>30.37</v>
      </c>
      <c r="S115" s="75">
        <v>2.7</v>
      </c>
      <c r="T115" s="75">
        <v>3.85</v>
      </c>
      <c r="U115" s="75">
        <v>28.35</v>
      </c>
      <c r="V115" s="76">
        <v>34.71</v>
      </c>
    </row>
    <row r="116" spans="1:22" ht="12.75">
      <c r="A116" s="261">
        <v>2</v>
      </c>
      <c r="B116" s="262">
        <v>11</v>
      </c>
      <c r="C116" s="262">
        <v>2</v>
      </c>
      <c r="D116" s="18">
        <v>2</v>
      </c>
      <c r="E116" s="18">
        <v>0</v>
      </c>
      <c r="F116" s="24"/>
      <c r="G116" s="23" t="s">
        <v>288</v>
      </c>
      <c r="H116" s="92">
        <v>49063439.3</v>
      </c>
      <c r="I116" s="12">
        <v>36301261.3</v>
      </c>
      <c r="J116" s="12">
        <v>13229164.2</v>
      </c>
      <c r="K116" s="12">
        <v>5287719</v>
      </c>
      <c r="L116" s="12">
        <v>119600</v>
      </c>
      <c r="M116" s="69">
        <v>17664778.1</v>
      </c>
      <c r="N116" s="12">
        <v>12762178</v>
      </c>
      <c r="O116" s="12">
        <v>10735633</v>
      </c>
      <c r="P116" s="12">
        <v>128545</v>
      </c>
      <c r="Q116" s="75">
        <v>73.98</v>
      </c>
      <c r="R116" s="75">
        <v>26.96</v>
      </c>
      <c r="S116" s="75">
        <v>10.77</v>
      </c>
      <c r="T116" s="75">
        <v>0.24</v>
      </c>
      <c r="U116" s="75">
        <v>36</v>
      </c>
      <c r="V116" s="76">
        <v>26.01</v>
      </c>
    </row>
    <row r="117" spans="1:22" ht="12.75">
      <c r="A117" s="261">
        <v>2</v>
      </c>
      <c r="B117" s="262">
        <v>2</v>
      </c>
      <c r="C117" s="262">
        <v>6</v>
      </c>
      <c r="D117" s="18">
        <v>2</v>
      </c>
      <c r="E117" s="18">
        <v>0</v>
      </c>
      <c r="F117" s="24"/>
      <c r="G117" s="23" t="s">
        <v>335</v>
      </c>
      <c r="H117" s="92">
        <v>16835315.4</v>
      </c>
      <c r="I117" s="12">
        <v>15494377.4</v>
      </c>
      <c r="J117" s="12">
        <v>7043916.89</v>
      </c>
      <c r="K117" s="12">
        <v>1566230</v>
      </c>
      <c r="L117" s="12">
        <v>43599</v>
      </c>
      <c r="M117" s="69">
        <v>6840631.51</v>
      </c>
      <c r="N117" s="12">
        <v>1340938</v>
      </c>
      <c r="O117" s="12">
        <v>1160518</v>
      </c>
      <c r="P117" s="12">
        <v>173150</v>
      </c>
      <c r="Q117" s="75">
        <v>92.03</v>
      </c>
      <c r="R117" s="75">
        <v>41.84</v>
      </c>
      <c r="S117" s="75">
        <v>9.3</v>
      </c>
      <c r="T117" s="75">
        <v>0.25</v>
      </c>
      <c r="U117" s="75">
        <v>40.63</v>
      </c>
      <c r="V117" s="76">
        <v>7.96</v>
      </c>
    </row>
    <row r="118" spans="1:22" ht="12.75">
      <c r="A118" s="261">
        <v>2</v>
      </c>
      <c r="B118" s="262">
        <v>18</v>
      </c>
      <c r="C118" s="262">
        <v>2</v>
      </c>
      <c r="D118" s="18">
        <v>2</v>
      </c>
      <c r="E118" s="18">
        <v>0</v>
      </c>
      <c r="F118" s="24"/>
      <c r="G118" s="23" t="s">
        <v>336</v>
      </c>
      <c r="H118" s="92">
        <v>13094433.41</v>
      </c>
      <c r="I118" s="12">
        <v>11568993.41</v>
      </c>
      <c r="J118" s="12">
        <v>5439166.13</v>
      </c>
      <c r="K118" s="12">
        <v>724320</v>
      </c>
      <c r="L118" s="12">
        <v>99137</v>
      </c>
      <c r="M118" s="69">
        <v>5306370.28</v>
      </c>
      <c r="N118" s="12">
        <v>1525440</v>
      </c>
      <c r="O118" s="12">
        <v>1505440</v>
      </c>
      <c r="P118" s="12">
        <v>0</v>
      </c>
      <c r="Q118" s="75">
        <v>88.35</v>
      </c>
      <c r="R118" s="75">
        <v>41.53</v>
      </c>
      <c r="S118" s="75">
        <v>5.53</v>
      </c>
      <c r="T118" s="75">
        <v>0.75</v>
      </c>
      <c r="U118" s="75">
        <v>40.52</v>
      </c>
      <c r="V118" s="76">
        <v>11.64</v>
      </c>
    </row>
    <row r="119" spans="1:22" ht="12.75">
      <c r="A119" s="261">
        <v>2</v>
      </c>
      <c r="B119" s="262">
        <v>19</v>
      </c>
      <c r="C119" s="262">
        <v>5</v>
      </c>
      <c r="D119" s="18">
        <v>2</v>
      </c>
      <c r="E119" s="18">
        <v>0</v>
      </c>
      <c r="F119" s="24"/>
      <c r="G119" s="23" t="s">
        <v>337</v>
      </c>
      <c r="H119" s="92">
        <v>17775900.09</v>
      </c>
      <c r="I119" s="12">
        <v>13824320.09</v>
      </c>
      <c r="J119" s="12">
        <v>5969958.91</v>
      </c>
      <c r="K119" s="12">
        <v>1405613</v>
      </c>
      <c r="L119" s="12">
        <v>300000</v>
      </c>
      <c r="M119" s="69">
        <v>6148748.18</v>
      </c>
      <c r="N119" s="12">
        <v>3951580</v>
      </c>
      <c r="O119" s="12">
        <v>3951580</v>
      </c>
      <c r="P119" s="12">
        <v>0</v>
      </c>
      <c r="Q119" s="75">
        <v>77.77</v>
      </c>
      <c r="R119" s="75">
        <v>33.58</v>
      </c>
      <c r="S119" s="75">
        <v>7.9</v>
      </c>
      <c r="T119" s="75">
        <v>1.68</v>
      </c>
      <c r="U119" s="75">
        <v>34.59</v>
      </c>
      <c r="V119" s="76">
        <v>22.22</v>
      </c>
    </row>
    <row r="120" spans="1:22" ht="12.75">
      <c r="A120" s="261">
        <v>2</v>
      </c>
      <c r="B120" s="262">
        <v>7</v>
      </c>
      <c r="C120" s="262">
        <v>4</v>
      </c>
      <c r="D120" s="18">
        <v>2</v>
      </c>
      <c r="E120" s="18">
        <v>0</v>
      </c>
      <c r="F120" s="24"/>
      <c r="G120" s="23" t="s">
        <v>338</v>
      </c>
      <c r="H120" s="92">
        <v>12174167.95</v>
      </c>
      <c r="I120" s="12">
        <v>10202911.99</v>
      </c>
      <c r="J120" s="12">
        <v>4597631</v>
      </c>
      <c r="K120" s="12">
        <v>300200</v>
      </c>
      <c r="L120" s="12">
        <v>196000</v>
      </c>
      <c r="M120" s="69">
        <v>5109080.99</v>
      </c>
      <c r="N120" s="12">
        <v>1971255.96</v>
      </c>
      <c r="O120" s="12">
        <v>1765255.96</v>
      </c>
      <c r="P120" s="12">
        <v>10000</v>
      </c>
      <c r="Q120" s="75">
        <v>83.8</v>
      </c>
      <c r="R120" s="75">
        <v>37.76</v>
      </c>
      <c r="S120" s="75">
        <v>2.46</v>
      </c>
      <c r="T120" s="75">
        <v>1.6</v>
      </c>
      <c r="U120" s="75">
        <v>41.96</v>
      </c>
      <c r="V120" s="76">
        <v>16.19</v>
      </c>
    </row>
    <row r="121" spans="1:22" ht="12.75">
      <c r="A121" s="261">
        <v>2</v>
      </c>
      <c r="B121" s="262">
        <v>5</v>
      </c>
      <c r="C121" s="262">
        <v>3</v>
      </c>
      <c r="D121" s="18">
        <v>2</v>
      </c>
      <c r="E121" s="18">
        <v>0</v>
      </c>
      <c r="F121" s="24"/>
      <c r="G121" s="23" t="s">
        <v>339</v>
      </c>
      <c r="H121" s="92">
        <v>22704062.28</v>
      </c>
      <c r="I121" s="12">
        <v>10434931.28</v>
      </c>
      <c r="J121" s="12">
        <v>4446830.69</v>
      </c>
      <c r="K121" s="12">
        <v>287659</v>
      </c>
      <c r="L121" s="12">
        <v>242000</v>
      </c>
      <c r="M121" s="69">
        <v>5458441.59</v>
      </c>
      <c r="N121" s="12">
        <v>12269131</v>
      </c>
      <c r="O121" s="12">
        <v>12269131</v>
      </c>
      <c r="P121" s="12">
        <v>0</v>
      </c>
      <c r="Q121" s="75">
        <v>45.96</v>
      </c>
      <c r="R121" s="75">
        <v>19.58</v>
      </c>
      <c r="S121" s="75">
        <v>1.26</v>
      </c>
      <c r="T121" s="75">
        <v>1.06</v>
      </c>
      <c r="U121" s="75">
        <v>24.04</v>
      </c>
      <c r="V121" s="76">
        <v>54.03</v>
      </c>
    </row>
    <row r="122" spans="1:22" ht="12.75">
      <c r="A122" s="261">
        <v>2</v>
      </c>
      <c r="B122" s="262">
        <v>23</v>
      </c>
      <c r="C122" s="262">
        <v>6</v>
      </c>
      <c r="D122" s="18">
        <v>2</v>
      </c>
      <c r="E122" s="18">
        <v>0</v>
      </c>
      <c r="F122" s="24"/>
      <c r="G122" s="23" t="s">
        <v>340</v>
      </c>
      <c r="H122" s="92">
        <v>9478030.4</v>
      </c>
      <c r="I122" s="12">
        <v>8504494.4</v>
      </c>
      <c r="J122" s="12">
        <v>4231567.18</v>
      </c>
      <c r="K122" s="12">
        <v>822361</v>
      </c>
      <c r="L122" s="12">
        <v>20000</v>
      </c>
      <c r="M122" s="69">
        <v>3430566.22</v>
      </c>
      <c r="N122" s="12">
        <v>973536</v>
      </c>
      <c r="O122" s="12">
        <v>708128</v>
      </c>
      <c r="P122" s="12">
        <v>247408</v>
      </c>
      <c r="Q122" s="75">
        <v>89.72</v>
      </c>
      <c r="R122" s="75">
        <v>44.64</v>
      </c>
      <c r="S122" s="75">
        <v>8.67</v>
      </c>
      <c r="T122" s="75">
        <v>0.21</v>
      </c>
      <c r="U122" s="75">
        <v>36.19</v>
      </c>
      <c r="V122" s="76">
        <v>10.27</v>
      </c>
    </row>
    <row r="123" spans="1:22" ht="12.75">
      <c r="A123" s="261">
        <v>2</v>
      </c>
      <c r="B123" s="262">
        <v>18</v>
      </c>
      <c r="C123" s="262">
        <v>3</v>
      </c>
      <c r="D123" s="18">
        <v>2</v>
      </c>
      <c r="E123" s="18">
        <v>0</v>
      </c>
      <c r="F123" s="24"/>
      <c r="G123" s="23" t="s">
        <v>341</v>
      </c>
      <c r="H123" s="92">
        <v>40877274.02</v>
      </c>
      <c r="I123" s="12">
        <v>25768474.02</v>
      </c>
      <c r="J123" s="12">
        <v>11308062.18</v>
      </c>
      <c r="K123" s="12">
        <v>2625196</v>
      </c>
      <c r="L123" s="12">
        <v>142000</v>
      </c>
      <c r="M123" s="69">
        <v>11693215.84</v>
      </c>
      <c r="N123" s="12">
        <v>15108800</v>
      </c>
      <c r="O123" s="12">
        <v>12384082</v>
      </c>
      <c r="P123" s="12">
        <v>1444718</v>
      </c>
      <c r="Q123" s="75">
        <v>63.03</v>
      </c>
      <c r="R123" s="75">
        <v>27.66</v>
      </c>
      <c r="S123" s="75">
        <v>6.42</v>
      </c>
      <c r="T123" s="75">
        <v>0.34</v>
      </c>
      <c r="U123" s="75">
        <v>28.6</v>
      </c>
      <c r="V123" s="76">
        <v>36.96</v>
      </c>
    </row>
    <row r="124" spans="1:22" ht="12.75">
      <c r="A124" s="261">
        <v>2</v>
      </c>
      <c r="B124" s="262">
        <v>9</v>
      </c>
      <c r="C124" s="262">
        <v>6</v>
      </c>
      <c r="D124" s="18">
        <v>2</v>
      </c>
      <c r="E124" s="18">
        <v>0</v>
      </c>
      <c r="F124" s="24"/>
      <c r="G124" s="23" t="s">
        <v>342</v>
      </c>
      <c r="H124" s="92">
        <v>18571176.25</v>
      </c>
      <c r="I124" s="12">
        <v>13164148.29</v>
      </c>
      <c r="J124" s="12">
        <v>5285996.67</v>
      </c>
      <c r="K124" s="12">
        <v>1402428</v>
      </c>
      <c r="L124" s="12">
        <v>250000</v>
      </c>
      <c r="M124" s="69">
        <v>6225723.62</v>
      </c>
      <c r="N124" s="12">
        <v>5407027.96</v>
      </c>
      <c r="O124" s="12">
        <v>5266207.96</v>
      </c>
      <c r="P124" s="12">
        <v>20000</v>
      </c>
      <c r="Q124" s="75">
        <v>70.88</v>
      </c>
      <c r="R124" s="75">
        <v>28.46</v>
      </c>
      <c r="S124" s="75">
        <v>7.55</v>
      </c>
      <c r="T124" s="75">
        <v>1.34</v>
      </c>
      <c r="U124" s="75">
        <v>33.52</v>
      </c>
      <c r="V124" s="76">
        <v>29.11</v>
      </c>
    </row>
    <row r="125" spans="1:22" ht="12.75">
      <c r="A125" s="261">
        <v>2</v>
      </c>
      <c r="B125" s="262">
        <v>5</v>
      </c>
      <c r="C125" s="262">
        <v>4</v>
      </c>
      <c r="D125" s="18">
        <v>2</v>
      </c>
      <c r="E125" s="18">
        <v>0</v>
      </c>
      <c r="F125" s="24"/>
      <c r="G125" s="23" t="s">
        <v>343</v>
      </c>
      <c r="H125" s="92">
        <v>15204460</v>
      </c>
      <c r="I125" s="12">
        <v>9850860</v>
      </c>
      <c r="J125" s="12">
        <v>4615913</v>
      </c>
      <c r="K125" s="12">
        <v>421200</v>
      </c>
      <c r="L125" s="12">
        <v>223640</v>
      </c>
      <c r="M125" s="69">
        <v>4590107</v>
      </c>
      <c r="N125" s="12">
        <v>5353600</v>
      </c>
      <c r="O125" s="12">
        <v>5098600</v>
      </c>
      <c r="P125" s="12">
        <v>255000</v>
      </c>
      <c r="Q125" s="75">
        <v>64.78</v>
      </c>
      <c r="R125" s="75">
        <v>30.35</v>
      </c>
      <c r="S125" s="75">
        <v>2.77</v>
      </c>
      <c r="T125" s="75">
        <v>1.47</v>
      </c>
      <c r="U125" s="75">
        <v>30.18</v>
      </c>
      <c r="V125" s="76">
        <v>35.21</v>
      </c>
    </row>
    <row r="126" spans="1:22" ht="12.75">
      <c r="A126" s="261">
        <v>2</v>
      </c>
      <c r="B126" s="262">
        <v>6</v>
      </c>
      <c r="C126" s="262">
        <v>7</v>
      </c>
      <c r="D126" s="18">
        <v>2</v>
      </c>
      <c r="E126" s="18">
        <v>0</v>
      </c>
      <c r="F126" s="24"/>
      <c r="G126" s="23" t="s">
        <v>344</v>
      </c>
      <c r="H126" s="92">
        <v>25272170</v>
      </c>
      <c r="I126" s="12">
        <v>22105120</v>
      </c>
      <c r="J126" s="12">
        <v>9398989</v>
      </c>
      <c r="K126" s="12">
        <v>687000</v>
      </c>
      <c r="L126" s="12">
        <v>75000</v>
      </c>
      <c r="M126" s="69">
        <v>11944131</v>
      </c>
      <c r="N126" s="12">
        <v>3167050</v>
      </c>
      <c r="O126" s="12">
        <v>3162600</v>
      </c>
      <c r="P126" s="12">
        <v>0</v>
      </c>
      <c r="Q126" s="75">
        <v>87.46</v>
      </c>
      <c r="R126" s="75">
        <v>37.19</v>
      </c>
      <c r="S126" s="75">
        <v>2.71</v>
      </c>
      <c r="T126" s="75">
        <v>0.29</v>
      </c>
      <c r="U126" s="75">
        <v>47.26</v>
      </c>
      <c r="V126" s="76">
        <v>12.53</v>
      </c>
    </row>
    <row r="127" spans="1:22" ht="12.75">
      <c r="A127" s="261">
        <v>2</v>
      </c>
      <c r="B127" s="262">
        <v>4</v>
      </c>
      <c r="C127" s="262">
        <v>3</v>
      </c>
      <c r="D127" s="18">
        <v>2</v>
      </c>
      <c r="E127" s="18">
        <v>0</v>
      </c>
      <c r="F127" s="24"/>
      <c r="G127" s="23" t="s">
        <v>345</v>
      </c>
      <c r="H127" s="92">
        <v>17040556.45</v>
      </c>
      <c r="I127" s="12">
        <v>12266016.45</v>
      </c>
      <c r="J127" s="12">
        <v>5642811.72</v>
      </c>
      <c r="K127" s="12">
        <v>529285</v>
      </c>
      <c r="L127" s="12">
        <v>51213</v>
      </c>
      <c r="M127" s="69">
        <v>6042706.73</v>
      </c>
      <c r="N127" s="12">
        <v>4774540</v>
      </c>
      <c r="O127" s="12">
        <v>4762910</v>
      </c>
      <c r="P127" s="12">
        <v>0</v>
      </c>
      <c r="Q127" s="75">
        <v>71.98</v>
      </c>
      <c r="R127" s="75">
        <v>33.11</v>
      </c>
      <c r="S127" s="75">
        <v>3.1</v>
      </c>
      <c r="T127" s="75">
        <v>0.3</v>
      </c>
      <c r="U127" s="75">
        <v>35.46</v>
      </c>
      <c r="V127" s="76">
        <v>28.01</v>
      </c>
    </row>
    <row r="128" spans="1:22" ht="12.75">
      <c r="A128" s="261">
        <v>2</v>
      </c>
      <c r="B128" s="262">
        <v>8</v>
      </c>
      <c r="C128" s="262">
        <v>11</v>
      </c>
      <c r="D128" s="18">
        <v>2</v>
      </c>
      <c r="E128" s="18">
        <v>0</v>
      </c>
      <c r="F128" s="24"/>
      <c r="G128" s="23" t="s">
        <v>289</v>
      </c>
      <c r="H128" s="92">
        <v>34335811</v>
      </c>
      <c r="I128" s="12">
        <v>28279611</v>
      </c>
      <c r="J128" s="12">
        <v>14026499</v>
      </c>
      <c r="K128" s="12">
        <v>1211928</v>
      </c>
      <c r="L128" s="12">
        <v>379566</v>
      </c>
      <c r="M128" s="69">
        <v>12661618</v>
      </c>
      <c r="N128" s="12">
        <v>6056200</v>
      </c>
      <c r="O128" s="12">
        <v>5855605</v>
      </c>
      <c r="P128" s="12">
        <v>60000</v>
      </c>
      <c r="Q128" s="75">
        <v>82.36</v>
      </c>
      <c r="R128" s="75">
        <v>40.85</v>
      </c>
      <c r="S128" s="75">
        <v>3.52</v>
      </c>
      <c r="T128" s="75">
        <v>1.1</v>
      </c>
      <c r="U128" s="75">
        <v>36.87</v>
      </c>
      <c r="V128" s="76">
        <v>17.63</v>
      </c>
    </row>
    <row r="129" spans="1:22" ht="12.75">
      <c r="A129" s="261">
        <v>2</v>
      </c>
      <c r="B129" s="262">
        <v>14</v>
      </c>
      <c r="C129" s="262">
        <v>6</v>
      </c>
      <c r="D129" s="18">
        <v>2</v>
      </c>
      <c r="E129" s="18">
        <v>0</v>
      </c>
      <c r="F129" s="24"/>
      <c r="G129" s="23" t="s">
        <v>290</v>
      </c>
      <c r="H129" s="92">
        <v>32654093.01</v>
      </c>
      <c r="I129" s="12">
        <v>23315674.01</v>
      </c>
      <c r="J129" s="12">
        <v>9371910.13</v>
      </c>
      <c r="K129" s="12">
        <v>2053065.75</v>
      </c>
      <c r="L129" s="12">
        <v>326321</v>
      </c>
      <c r="M129" s="69">
        <v>11564377.13</v>
      </c>
      <c r="N129" s="12">
        <v>9338419</v>
      </c>
      <c r="O129" s="12">
        <v>9149805</v>
      </c>
      <c r="P129" s="12">
        <v>188614</v>
      </c>
      <c r="Q129" s="75">
        <v>71.4</v>
      </c>
      <c r="R129" s="75">
        <v>28.7</v>
      </c>
      <c r="S129" s="75">
        <v>6.28</v>
      </c>
      <c r="T129" s="75">
        <v>0.99</v>
      </c>
      <c r="U129" s="75">
        <v>35.41</v>
      </c>
      <c r="V129" s="76">
        <v>28.59</v>
      </c>
    </row>
    <row r="130" spans="1:22" ht="12.75">
      <c r="A130" s="261">
        <v>2</v>
      </c>
      <c r="B130" s="262">
        <v>15</v>
      </c>
      <c r="C130" s="262">
        <v>4</v>
      </c>
      <c r="D130" s="18">
        <v>2</v>
      </c>
      <c r="E130" s="18">
        <v>0</v>
      </c>
      <c r="F130" s="24"/>
      <c r="G130" s="23" t="s">
        <v>291</v>
      </c>
      <c r="H130" s="92">
        <v>47851133.02</v>
      </c>
      <c r="I130" s="12">
        <v>28972181.02</v>
      </c>
      <c r="J130" s="12">
        <v>12478669.77</v>
      </c>
      <c r="K130" s="12">
        <v>2908903</v>
      </c>
      <c r="L130" s="12">
        <v>802220</v>
      </c>
      <c r="M130" s="69">
        <v>12782388.25</v>
      </c>
      <c r="N130" s="12">
        <v>18878952</v>
      </c>
      <c r="O130" s="12">
        <v>17500654</v>
      </c>
      <c r="P130" s="12">
        <v>164700</v>
      </c>
      <c r="Q130" s="75">
        <v>60.54</v>
      </c>
      <c r="R130" s="75">
        <v>26.07</v>
      </c>
      <c r="S130" s="75">
        <v>6.07</v>
      </c>
      <c r="T130" s="75">
        <v>1.67</v>
      </c>
      <c r="U130" s="75">
        <v>26.71</v>
      </c>
      <c r="V130" s="76">
        <v>39.45</v>
      </c>
    </row>
    <row r="131" spans="1:22" ht="12.75">
      <c r="A131" s="261">
        <v>2</v>
      </c>
      <c r="B131" s="262">
        <v>1</v>
      </c>
      <c r="C131" s="262">
        <v>5</v>
      </c>
      <c r="D131" s="18">
        <v>2</v>
      </c>
      <c r="E131" s="18">
        <v>0</v>
      </c>
      <c r="F131" s="24"/>
      <c r="G131" s="23" t="s">
        <v>346</v>
      </c>
      <c r="H131" s="92">
        <v>31777115.22</v>
      </c>
      <c r="I131" s="12">
        <v>19880943.22</v>
      </c>
      <c r="J131" s="12">
        <v>7168303.42</v>
      </c>
      <c r="K131" s="12">
        <v>2452390</v>
      </c>
      <c r="L131" s="12">
        <v>173250</v>
      </c>
      <c r="M131" s="69">
        <v>10086999.8</v>
      </c>
      <c r="N131" s="12">
        <v>11896172</v>
      </c>
      <c r="O131" s="12">
        <v>11698957</v>
      </c>
      <c r="P131" s="12">
        <v>62615</v>
      </c>
      <c r="Q131" s="75">
        <v>62.56</v>
      </c>
      <c r="R131" s="75">
        <v>22.55</v>
      </c>
      <c r="S131" s="75">
        <v>7.71</v>
      </c>
      <c r="T131" s="75">
        <v>0.54</v>
      </c>
      <c r="U131" s="75">
        <v>31.74</v>
      </c>
      <c r="V131" s="76">
        <v>37.43</v>
      </c>
    </row>
    <row r="132" spans="1:22" ht="12.75">
      <c r="A132" s="261">
        <v>2</v>
      </c>
      <c r="B132" s="262">
        <v>5</v>
      </c>
      <c r="C132" s="262">
        <v>5</v>
      </c>
      <c r="D132" s="18">
        <v>2</v>
      </c>
      <c r="E132" s="18">
        <v>0</v>
      </c>
      <c r="F132" s="24"/>
      <c r="G132" s="23" t="s">
        <v>347</v>
      </c>
      <c r="H132" s="92">
        <v>10368925</v>
      </c>
      <c r="I132" s="12">
        <v>8295607</v>
      </c>
      <c r="J132" s="12">
        <v>4476057</v>
      </c>
      <c r="K132" s="12">
        <v>330142</v>
      </c>
      <c r="L132" s="12">
        <v>66000</v>
      </c>
      <c r="M132" s="69">
        <v>3423408</v>
      </c>
      <c r="N132" s="12">
        <v>2073318</v>
      </c>
      <c r="O132" s="12">
        <v>1707902</v>
      </c>
      <c r="P132" s="12">
        <v>20770</v>
      </c>
      <c r="Q132" s="75">
        <v>80</v>
      </c>
      <c r="R132" s="75">
        <v>43.16</v>
      </c>
      <c r="S132" s="75">
        <v>3.18</v>
      </c>
      <c r="T132" s="75">
        <v>0.63</v>
      </c>
      <c r="U132" s="75">
        <v>33.01</v>
      </c>
      <c r="V132" s="76">
        <v>19.99</v>
      </c>
    </row>
    <row r="133" spans="1:22" ht="12.75">
      <c r="A133" s="261">
        <v>2</v>
      </c>
      <c r="B133" s="262">
        <v>3</v>
      </c>
      <c r="C133" s="262">
        <v>5</v>
      </c>
      <c r="D133" s="18">
        <v>2</v>
      </c>
      <c r="E133" s="18">
        <v>0</v>
      </c>
      <c r="F133" s="24"/>
      <c r="G133" s="23" t="s">
        <v>348</v>
      </c>
      <c r="H133" s="92">
        <v>8996911.01</v>
      </c>
      <c r="I133" s="12">
        <v>5686185.01</v>
      </c>
      <c r="J133" s="12">
        <v>2767680.76</v>
      </c>
      <c r="K133" s="12">
        <v>182500</v>
      </c>
      <c r="L133" s="12">
        <v>140000</v>
      </c>
      <c r="M133" s="69">
        <v>2596004.25</v>
      </c>
      <c r="N133" s="12">
        <v>3310726</v>
      </c>
      <c r="O133" s="12">
        <v>3310726</v>
      </c>
      <c r="P133" s="12">
        <v>0</v>
      </c>
      <c r="Q133" s="75">
        <v>63.2</v>
      </c>
      <c r="R133" s="75">
        <v>30.76</v>
      </c>
      <c r="S133" s="75">
        <v>2.02</v>
      </c>
      <c r="T133" s="75">
        <v>1.55</v>
      </c>
      <c r="U133" s="75">
        <v>28.85</v>
      </c>
      <c r="V133" s="76">
        <v>36.79</v>
      </c>
    </row>
    <row r="134" spans="1:22" ht="12.75">
      <c r="A134" s="261">
        <v>2</v>
      </c>
      <c r="B134" s="262">
        <v>26</v>
      </c>
      <c r="C134" s="262">
        <v>3</v>
      </c>
      <c r="D134" s="18">
        <v>2</v>
      </c>
      <c r="E134" s="18">
        <v>0</v>
      </c>
      <c r="F134" s="24"/>
      <c r="G134" s="23" t="s">
        <v>349</v>
      </c>
      <c r="H134" s="92">
        <v>15669870.73</v>
      </c>
      <c r="I134" s="12">
        <v>10728396.6</v>
      </c>
      <c r="J134" s="12">
        <v>4935485.72</v>
      </c>
      <c r="K134" s="12">
        <v>595180</v>
      </c>
      <c r="L134" s="12">
        <v>200000</v>
      </c>
      <c r="M134" s="69">
        <v>4997730.88</v>
      </c>
      <c r="N134" s="12">
        <v>4941474.13</v>
      </c>
      <c r="O134" s="12">
        <v>4941474.13</v>
      </c>
      <c r="P134" s="12">
        <v>0</v>
      </c>
      <c r="Q134" s="75">
        <v>68.46</v>
      </c>
      <c r="R134" s="75">
        <v>31.49</v>
      </c>
      <c r="S134" s="75">
        <v>3.79</v>
      </c>
      <c r="T134" s="75">
        <v>1.27</v>
      </c>
      <c r="U134" s="75">
        <v>31.89</v>
      </c>
      <c r="V134" s="76">
        <v>31.53</v>
      </c>
    </row>
    <row r="135" spans="1:22" ht="12.75">
      <c r="A135" s="261">
        <v>2</v>
      </c>
      <c r="B135" s="262">
        <v>10</v>
      </c>
      <c r="C135" s="262">
        <v>6</v>
      </c>
      <c r="D135" s="18">
        <v>2</v>
      </c>
      <c r="E135" s="18">
        <v>0</v>
      </c>
      <c r="F135" s="24"/>
      <c r="G135" s="23" t="s">
        <v>350</v>
      </c>
      <c r="H135" s="92">
        <v>4251397.62</v>
      </c>
      <c r="I135" s="12">
        <v>3524930.39</v>
      </c>
      <c r="J135" s="12">
        <v>1843036.68</v>
      </c>
      <c r="K135" s="12">
        <v>90776</v>
      </c>
      <c r="L135" s="12">
        <v>8685</v>
      </c>
      <c r="M135" s="69">
        <v>1582432.71</v>
      </c>
      <c r="N135" s="12">
        <v>726467.23</v>
      </c>
      <c r="O135" s="12">
        <v>426467.23</v>
      </c>
      <c r="P135" s="12">
        <v>0</v>
      </c>
      <c r="Q135" s="75">
        <v>82.91</v>
      </c>
      <c r="R135" s="75">
        <v>43.35</v>
      </c>
      <c r="S135" s="75">
        <v>2.13</v>
      </c>
      <c r="T135" s="75">
        <v>0.2</v>
      </c>
      <c r="U135" s="75">
        <v>37.22</v>
      </c>
      <c r="V135" s="76">
        <v>17.08</v>
      </c>
    </row>
    <row r="136" spans="1:22" ht="12.75">
      <c r="A136" s="261">
        <v>2</v>
      </c>
      <c r="B136" s="262">
        <v>6</v>
      </c>
      <c r="C136" s="262">
        <v>8</v>
      </c>
      <c r="D136" s="18">
        <v>2</v>
      </c>
      <c r="E136" s="18">
        <v>0</v>
      </c>
      <c r="F136" s="24"/>
      <c r="G136" s="23" t="s">
        <v>351</v>
      </c>
      <c r="H136" s="92">
        <v>21069806</v>
      </c>
      <c r="I136" s="12">
        <v>17688157</v>
      </c>
      <c r="J136" s="12">
        <v>7243465</v>
      </c>
      <c r="K136" s="12">
        <v>1947009</v>
      </c>
      <c r="L136" s="12">
        <v>295856</v>
      </c>
      <c r="M136" s="69">
        <v>8201827</v>
      </c>
      <c r="N136" s="12">
        <v>3381649</v>
      </c>
      <c r="O136" s="12">
        <v>2839280</v>
      </c>
      <c r="P136" s="12">
        <v>442369</v>
      </c>
      <c r="Q136" s="75">
        <v>83.95</v>
      </c>
      <c r="R136" s="75">
        <v>34.37</v>
      </c>
      <c r="S136" s="75">
        <v>9.24</v>
      </c>
      <c r="T136" s="75">
        <v>1.4</v>
      </c>
      <c r="U136" s="75">
        <v>38.92</v>
      </c>
      <c r="V136" s="76">
        <v>16.04</v>
      </c>
    </row>
    <row r="137" spans="1:22" ht="12.75">
      <c r="A137" s="261">
        <v>2</v>
      </c>
      <c r="B137" s="262">
        <v>17</v>
      </c>
      <c r="C137" s="262">
        <v>3</v>
      </c>
      <c r="D137" s="18">
        <v>2</v>
      </c>
      <c r="E137" s="18">
        <v>0</v>
      </c>
      <c r="F137" s="24"/>
      <c r="G137" s="23" t="s">
        <v>352</v>
      </c>
      <c r="H137" s="92">
        <v>15433019.23</v>
      </c>
      <c r="I137" s="12">
        <v>11188141.72</v>
      </c>
      <c r="J137" s="12">
        <v>4738009.98</v>
      </c>
      <c r="K137" s="12">
        <v>712584</v>
      </c>
      <c r="L137" s="12">
        <v>50000</v>
      </c>
      <c r="M137" s="69">
        <v>5687547.74</v>
      </c>
      <c r="N137" s="12">
        <v>4244877.51</v>
      </c>
      <c r="O137" s="12">
        <v>3944877.51</v>
      </c>
      <c r="P137" s="12">
        <v>18000</v>
      </c>
      <c r="Q137" s="75">
        <v>72.49</v>
      </c>
      <c r="R137" s="75">
        <v>30.7</v>
      </c>
      <c r="S137" s="75">
        <v>4.61</v>
      </c>
      <c r="T137" s="75">
        <v>0.32</v>
      </c>
      <c r="U137" s="75">
        <v>36.85</v>
      </c>
      <c r="V137" s="76">
        <v>27.5</v>
      </c>
    </row>
    <row r="138" spans="1:22" ht="12.75">
      <c r="A138" s="261">
        <v>2</v>
      </c>
      <c r="B138" s="262">
        <v>16</v>
      </c>
      <c r="C138" s="262">
        <v>6</v>
      </c>
      <c r="D138" s="18">
        <v>2</v>
      </c>
      <c r="E138" s="18">
        <v>0</v>
      </c>
      <c r="F138" s="24"/>
      <c r="G138" s="23" t="s">
        <v>353</v>
      </c>
      <c r="H138" s="92">
        <v>19300604.04</v>
      </c>
      <c r="I138" s="12">
        <v>10466737.04</v>
      </c>
      <c r="J138" s="12">
        <v>5633446.1</v>
      </c>
      <c r="K138" s="12">
        <v>229140</v>
      </c>
      <c r="L138" s="12">
        <v>200000</v>
      </c>
      <c r="M138" s="69">
        <v>4404150.94</v>
      </c>
      <c r="N138" s="12">
        <v>8833867</v>
      </c>
      <c r="O138" s="12">
        <v>8833867</v>
      </c>
      <c r="P138" s="12">
        <v>0</v>
      </c>
      <c r="Q138" s="75">
        <v>54.23</v>
      </c>
      <c r="R138" s="75">
        <v>29.18</v>
      </c>
      <c r="S138" s="75">
        <v>1.18</v>
      </c>
      <c r="T138" s="75">
        <v>1.03</v>
      </c>
      <c r="U138" s="75">
        <v>22.81</v>
      </c>
      <c r="V138" s="76">
        <v>45.76</v>
      </c>
    </row>
    <row r="139" spans="1:22" ht="12.75">
      <c r="A139" s="261">
        <v>2</v>
      </c>
      <c r="B139" s="262">
        <v>11</v>
      </c>
      <c r="C139" s="262">
        <v>3</v>
      </c>
      <c r="D139" s="18">
        <v>2</v>
      </c>
      <c r="E139" s="18">
        <v>0</v>
      </c>
      <c r="F139" s="24"/>
      <c r="G139" s="23" t="s">
        <v>354</v>
      </c>
      <c r="H139" s="92">
        <v>40789319</v>
      </c>
      <c r="I139" s="12">
        <v>26885465</v>
      </c>
      <c r="J139" s="12">
        <v>9545319</v>
      </c>
      <c r="K139" s="12">
        <v>4441119</v>
      </c>
      <c r="L139" s="12">
        <v>0</v>
      </c>
      <c r="M139" s="69">
        <v>12899027</v>
      </c>
      <c r="N139" s="12">
        <v>13903854</v>
      </c>
      <c r="O139" s="12">
        <v>12928854</v>
      </c>
      <c r="P139" s="12">
        <v>65000</v>
      </c>
      <c r="Q139" s="75">
        <v>65.91</v>
      </c>
      <c r="R139" s="75">
        <v>23.4</v>
      </c>
      <c r="S139" s="75">
        <v>10.88</v>
      </c>
      <c r="T139" s="75">
        <v>0</v>
      </c>
      <c r="U139" s="75">
        <v>31.62</v>
      </c>
      <c r="V139" s="76">
        <v>34.08</v>
      </c>
    </row>
    <row r="140" spans="1:22" ht="12.75">
      <c r="A140" s="261">
        <v>2</v>
      </c>
      <c r="B140" s="262">
        <v>9</v>
      </c>
      <c r="C140" s="262">
        <v>8</v>
      </c>
      <c r="D140" s="18">
        <v>2</v>
      </c>
      <c r="E140" s="18">
        <v>0</v>
      </c>
      <c r="F140" s="24"/>
      <c r="G140" s="23" t="s">
        <v>355</v>
      </c>
      <c r="H140" s="92">
        <v>9263245.25</v>
      </c>
      <c r="I140" s="12">
        <v>6282086.25</v>
      </c>
      <c r="J140" s="12">
        <v>3364888</v>
      </c>
      <c r="K140" s="12">
        <v>26740</v>
      </c>
      <c r="L140" s="12">
        <v>35000</v>
      </c>
      <c r="M140" s="69">
        <v>2855458.25</v>
      </c>
      <c r="N140" s="12">
        <v>2981159</v>
      </c>
      <c r="O140" s="12">
        <v>2981159</v>
      </c>
      <c r="P140" s="12">
        <v>0</v>
      </c>
      <c r="Q140" s="75">
        <v>67.81</v>
      </c>
      <c r="R140" s="75">
        <v>36.32</v>
      </c>
      <c r="S140" s="75">
        <v>0.28</v>
      </c>
      <c r="T140" s="75">
        <v>0.37</v>
      </c>
      <c r="U140" s="75">
        <v>30.82</v>
      </c>
      <c r="V140" s="76">
        <v>32.18</v>
      </c>
    </row>
    <row r="141" spans="1:22" ht="12.75">
      <c r="A141" s="261">
        <v>2</v>
      </c>
      <c r="B141" s="262">
        <v>10</v>
      </c>
      <c r="C141" s="262">
        <v>7</v>
      </c>
      <c r="D141" s="18">
        <v>2</v>
      </c>
      <c r="E141" s="18">
        <v>0</v>
      </c>
      <c r="F141" s="24"/>
      <c r="G141" s="23" t="s">
        <v>356</v>
      </c>
      <c r="H141" s="92">
        <v>13100597.81</v>
      </c>
      <c r="I141" s="12">
        <v>10931339.81</v>
      </c>
      <c r="J141" s="12">
        <v>5044357.48</v>
      </c>
      <c r="K141" s="12">
        <v>445000</v>
      </c>
      <c r="L141" s="12">
        <v>600000</v>
      </c>
      <c r="M141" s="69">
        <v>4841982.33</v>
      </c>
      <c r="N141" s="12">
        <v>2169258</v>
      </c>
      <c r="O141" s="12">
        <v>1919258</v>
      </c>
      <c r="P141" s="12">
        <v>0</v>
      </c>
      <c r="Q141" s="75">
        <v>83.44</v>
      </c>
      <c r="R141" s="75">
        <v>38.5</v>
      </c>
      <c r="S141" s="75">
        <v>3.39</v>
      </c>
      <c r="T141" s="75">
        <v>4.57</v>
      </c>
      <c r="U141" s="75">
        <v>36.96</v>
      </c>
      <c r="V141" s="76">
        <v>16.55</v>
      </c>
    </row>
    <row r="142" spans="1:22" ht="12.75">
      <c r="A142" s="261">
        <v>2</v>
      </c>
      <c r="B142" s="262">
        <v>6</v>
      </c>
      <c r="C142" s="262">
        <v>9</v>
      </c>
      <c r="D142" s="18">
        <v>2</v>
      </c>
      <c r="E142" s="18">
        <v>0</v>
      </c>
      <c r="F142" s="24"/>
      <c r="G142" s="23" t="s">
        <v>357</v>
      </c>
      <c r="H142" s="92">
        <v>18404014.53</v>
      </c>
      <c r="I142" s="12">
        <v>10896683.79</v>
      </c>
      <c r="J142" s="12">
        <v>5035148.71</v>
      </c>
      <c r="K142" s="12">
        <v>458230</v>
      </c>
      <c r="L142" s="12">
        <v>146190</v>
      </c>
      <c r="M142" s="69">
        <v>5257115.08</v>
      </c>
      <c r="N142" s="12">
        <v>7507330.74</v>
      </c>
      <c r="O142" s="12">
        <v>7414030.74</v>
      </c>
      <c r="P142" s="12">
        <v>0</v>
      </c>
      <c r="Q142" s="75">
        <v>59.2</v>
      </c>
      <c r="R142" s="75">
        <v>27.35</v>
      </c>
      <c r="S142" s="75">
        <v>2.48</v>
      </c>
      <c r="T142" s="75">
        <v>0.79</v>
      </c>
      <c r="U142" s="75">
        <v>28.56</v>
      </c>
      <c r="V142" s="76">
        <v>40.79</v>
      </c>
    </row>
    <row r="143" spans="1:22" ht="12.75">
      <c r="A143" s="261">
        <v>2</v>
      </c>
      <c r="B143" s="262">
        <v>21</v>
      </c>
      <c r="C143" s="262">
        <v>7</v>
      </c>
      <c r="D143" s="18">
        <v>2</v>
      </c>
      <c r="E143" s="18">
        <v>0</v>
      </c>
      <c r="F143" s="24"/>
      <c r="G143" s="23" t="s">
        <v>358</v>
      </c>
      <c r="H143" s="92">
        <v>12432319</v>
      </c>
      <c r="I143" s="12">
        <v>9403984</v>
      </c>
      <c r="J143" s="12">
        <v>3915085</v>
      </c>
      <c r="K143" s="12">
        <v>810893</v>
      </c>
      <c r="L143" s="12">
        <v>27324</v>
      </c>
      <c r="M143" s="69">
        <v>4650682</v>
      </c>
      <c r="N143" s="12">
        <v>3028335</v>
      </c>
      <c r="O143" s="12">
        <v>2894835</v>
      </c>
      <c r="P143" s="12">
        <v>0</v>
      </c>
      <c r="Q143" s="75">
        <v>75.64</v>
      </c>
      <c r="R143" s="75">
        <v>31.49</v>
      </c>
      <c r="S143" s="75">
        <v>6.52</v>
      </c>
      <c r="T143" s="75">
        <v>0.21</v>
      </c>
      <c r="U143" s="75">
        <v>37.4</v>
      </c>
      <c r="V143" s="76">
        <v>24.35</v>
      </c>
    </row>
    <row r="144" spans="1:22" ht="12.75">
      <c r="A144" s="261">
        <v>2</v>
      </c>
      <c r="B144" s="262">
        <v>24</v>
      </c>
      <c r="C144" s="262">
        <v>4</v>
      </c>
      <c r="D144" s="18">
        <v>2</v>
      </c>
      <c r="E144" s="18">
        <v>0</v>
      </c>
      <c r="F144" s="24"/>
      <c r="G144" s="23" t="s">
        <v>359</v>
      </c>
      <c r="H144" s="92">
        <v>14981120.07</v>
      </c>
      <c r="I144" s="12">
        <v>11526215.07</v>
      </c>
      <c r="J144" s="12">
        <v>4853026.58</v>
      </c>
      <c r="K144" s="12">
        <v>1028665</v>
      </c>
      <c r="L144" s="12">
        <v>206590</v>
      </c>
      <c r="M144" s="69">
        <v>5437933.49</v>
      </c>
      <c r="N144" s="12">
        <v>3454905</v>
      </c>
      <c r="O144" s="12">
        <v>3036547</v>
      </c>
      <c r="P144" s="12">
        <v>0</v>
      </c>
      <c r="Q144" s="75">
        <v>76.93</v>
      </c>
      <c r="R144" s="75">
        <v>32.39</v>
      </c>
      <c r="S144" s="75">
        <v>6.86</v>
      </c>
      <c r="T144" s="75">
        <v>1.37</v>
      </c>
      <c r="U144" s="75">
        <v>36.29</v>
      </c>
      <c r="V144" s="76">
        <v>23.06</v>
      </c>
    </row>
    <row r="145" spans="1:22" ht="12.75">
      <c r="A145" s="261">
        <v>2</v>
      </c>
      <c r="B145" s="262">
        <v>25</v>
      </c>
      <c r="C145" s="262">
        <v>5</v>
      </c>
      <c r="D145" s="18">
        <v>2</v>
      </c>
      <c r="E145" s="18">
        <v>0</v>
      </c>
      <c r="F145" s="24"/>
      <c r="G145" s="23" t="s">
        <v>360</v>
      </c>
      <c r="H145" s="92">
        <v>15295783.48</v>
      </c>
      <c r="I145" s="12">
        <v>14139116.27</v>
      </c>
      <c r="J145" s="12">
        <v>5802949.15</v>
      </c>
      <c r="K145" s="12">
        <v>640854</v>
      </c>
      <c r="L145" s="12">
        <v>285500</v>
      </c>
      <c r="M145" s="69">
        <v>7409813.12</v>
      </c>
      <c r="N145" s="12">
        <v>1156667.21</v>
      </c>
      <c r="O145" s="12">
        <v>797667.21</v>
      </c>
      <c r="P145" s="12">
        <v>20000</v>
      </c>
      <c r="Q145" s="75">
        <v>92.43</v>
      </c>
      <c r="R145" s="75">
        <v>37.93</v>
      </c>
      <c r="S145" s="75">
        <v>4.18</v>
      </c>
      <c r="T145" s="75">
        <v>1.86</v>
      </c>
      <c r="U145" s="75">
        <v>48.44</v>
      </c>
      <c r="V145" s="76">
        <v>7.56</v>
      </c>
    </row>
    <row r="146" spans="1:22" ht="12.75">
      <c r="A146" s="261">
        <v>2</v>
      </c>
      <c r="B146" s="262">
        <v>19</v>
      </c>
      <c r="C146" s="262">
        <v>7</v>
      </c>
      <c r="D146" s="18">
        <v>2</v>
      </c>
      <c r="E146" s="18">
        <v>0</v>
      </c>
      <c r="F146" s="24"/>
      <c r="G146" s="23" t="s">
        <v>298</v>
      </c>
      <c r="H146" s="92">
        <v>49710762.97</v>
      </c>
      <c r="I146" s="12">
        <v>31418773.97</v>
      </c>
      <c r="J146" s="12">
        <v>14374613.07</v>
      </c>
      <c r="K146" s="12">
        <v>1878598</v>
      </c>
      <c r="L146" s="12">
        <v>876963</v>
      </c>
      <c r="M146" s="69">
        <v>14288599.9</v>
      </c>
      <c r="N146" s="12">
        <v>18291989</v>
      </c>
      <c r="O146" s="12">
        <v>17941989</v>
      </c>
      <c r="P146" s="12">
        <v>150000</v>
      </c>
      <c r="Q146" s="75">
        <v>63.2</v>
      </c>
      <c r="R146" s="75">
        <v>28.91</v>
      </c>
      <c r="S146" s="75">
        <v>3.77</v>
      </c>
      <c r="T146" s="75">
        <v>1.76</v>
      </c>
      <c r="U146" s="75">
        <v>28.74</v>
      </c>
      <c r="V146" s="76">
        <v>36.79</v>
      </c>
    </row>
    <row r="147" spans="1:22" ht="12.75">
      <c r="A147" s="261">
        <v>2</v>
      </c>
      <c r="B147" s="262">
        <v>18</v>
      </c>
      <c r="C147" s="262">
        <v>5</v>
      </c>
      <c r="D147" s="18">
        <v>2</v>
      </c>
      <c r="E147" s="18">
        <v>0</v>
      </c>
      <c r="F147" s="24"/>
      <c r="G147" s="23" t="s">
        <v>361</v>
      </c>
      <c r="H147" s="92">
        <v>16136453.39</v>
      </c>
      <c r="I147" s="12">
        <v>12046514.89</v>
      </c>
      <c r="J147" s="12">
        <v>5800440.64</v>
      </c>
      <c r="K147" s="12">
        <v>287600</v>
      </c>
      <c r="L147" s="12">
        <v>149500</v>
      </c>
      <c r="M147" s="69">
        <v>5808974.25</v>
      </c>
      <c r="N147" s="12">
        <v>4089938.5</v>
      </c>
      <c r="O147" s="12">
        <v>3438938.5</v>
      </c>
      <c r="P147" s="12">
        <v>272000</v>
      </c>
      <c r="Q147" s="75">
        <v>74.65</v>
      </c>
      <c r="R147" s="75">
        <v>35.94</v>
      </c>
      <c r="S147" s="75">
        <v>1.78</v>
      </c>
      <c r="T147" s="75">
        <v>0.92</v>
      </c>
      <c r="U147" s="75">
        <v>35.99</v>
      </c>
      <c r="V147" s="76">
        <v>25.34</v>
      </c>
    </row>
    <row r="148" spans="1:22" ht="12.75">
      <c r="A148" s="261">
        <v>2</v>
      </c>
      <c r="B148" s="262">
        <v>21</v>
      </c>
      <c r="C148" s="262">
        <v>8</v>
      </c>
      <c r="D148" s="18">
        <v>2</v>
      </c>
      <c r="E148" s="18">
        <v>0</v>
      </c>
      <c r="F148" s="24"/>
      <c r="G148" s="23" t="s">
        <v>362</v>
      </c>
      <c r="H148" s="92">
        <v>20924942</v>
      </c>
      <c r="I148" s="12">
        <v>14356474</v>
      </c>
      <c r="J148" s="12">
        <v>4727219.63</v>
      </c>
      <c r="K148" s="12">
        <v>551000</v>
      </c>
      <c r="L148" s="12">
        <v>402100</v>
      </c>
      <c r="M148" s="69">
        <v>8676154.37</v>
      </c>
      <c r="N148" s="12">
        <v>6568468</v>
      </c>
      <c r="O148" s="12">
        <v>6358468</v>
      </c>
      <c r="P148" s="12">
        <v>0</v>
      </c>
      <c r="Q148" s="75">
        <v>68.6</v>
      </c>
      <c r="R148" s="75">
        <v>22.59</v>
      </c>
      <c r="S148" s="75">
        <v>2.63</v>
      </c>
      <c r="T148" s="75">
        <v>1.92</v>
      </c>
      <c r="U148" s="75">
        <v>41.46</v>
      </c>
      <c r="V148" s="76">
        <v>31.39</v>
      </c>
    </row>
    <row r="149" spans="1:22" ht="12.75">
      <c r="A149" s="261">
        <v>2</v>
      </c>
      <c r="B149" s="262">
        <v>1</v>
      </c>
      <c r="C149" s="262">
        <v>6</v>
      </c>
      <c r="D149" s="18">
        <v>2</v>
      </c>
      <c r="E149" s="18">
        <v>0</v>
      </c>
      <c r="F149" s="24"/>
      <c r="G149" s="23" t="s">
        <v>363</v>
      </c>
      <c r="H149" s="92">
        <v>24619197.87</v>
      </c>
      <c r="I149" s="12">
        <v>17925588.35</v>
      </c>
      <c r="J149" s="12">
        <v>7779863.44</v>
      </c>
      <c r="K149" s="12">
        <v>1992830</v>
      </c>
      <c r="L149" s="12">
        <v>603</v>
      </c>
      <c r="M149" s="69">
        <v>8152291.91</v>
      </c>
      <c r="N149" s="12">
        <v>6693609.52</v>
      </c>
      <c r="O149" s="12">
        <v>3487109.52</v>
      </c>
      <c r="P149" s="12">
        <v>1085000</v>
      </c>
      <c r="Q149" s="75">
        <v>72.81</v>
      </c>
      <c r="R149" s="75">
        <v>31.6</v>
      </c>
      <c r="S149" s="75">
        <v>8.09</v>
      </c>
      <c r="T149" s="75">
        <v>0</v>
      </c>
      <c r="U149" s="75">
        <v>33.11</v>
      </c>
      <c r="V149" s="76">
        <v>27.18</v>
      </c>
    </row>
    <row r="150" spans="1:22" ht="12.75">
      <c r="A150" s="261">
        <v>2</v>
      </c>
      <c r="B150" s="262">
        <v>5</v>
      </c>
      <c r="C150" s="262">
        <v>6</v>
      </c>
      <c r="D150" s="18">
        <v>2</v>
      </c>
      <c r="E150" s="18">
        <v>0</v>
      </c>
      <c r="F150" s="24"/>
      <c r="G150" s="23" t="s">
        <v>364</v>
      </c>
      <c r="H150" s="92">
        <v>12069243.15</v>
      </c>
      <c r="I150" s="12">
        <v>9297136.15</v>
      </c>
      <c r="J150" s="12">
        <v>4143648.44</v>
      </c>
      <c r="K150" s="12">
        <v>759900</v>
      </c>
      <c r="L150" s="12">
        <v>130000</v>
      </c>
      <c r="M150" s="69">
        <v>4263587.71</v>
      </c>
      <c r="N150" s="12">
        <v>2772107</v>
      </c>
      <c r="O150" s="12">
        <v>2658607</v>
      </c>
      <c r="P150" s="12">
        <v>30000</v>
      </c>
      <c r="Q150" s="75">
        <v>77.03</v>
      </c>
      <c r="R150" s="75">
        <v>34.33</v>
      </c>
      <c r="S150" s="75">
        <v>6.29</v>
      </c>
      <c r="T150" s="75">
        <v>1.07</v>
      </c>
      <c r="U150" s="75">
        <v>35.32</v>
      </c>
      <c r="V150" s="76">
        <v>22.96</v>
      </c>
    </row>
    <row r="151" spans="1:22" ht="12.75">
      <c r="A151" s="261">
        <v>2</v>
      </c>
      <c r="B151" s="262">
        <v>22</v>
      </c>
      <c r="C151" s="262">
        <v>2</v>
      </c>
      <c r="D151" s="18">
        <v>2</v>
      </c>
      <c r="E151" s="18">
        <v>0</v>
      </c>
      <c r="F151" s="24"/>
      <c r="G151" s="23" t="s">
        <v>365</v>
      </c>
      <c r="H151" s="92">
        <v>27357826.44</v>
      </c>
      <c r="I151" s="12">
        <v>20814255.44</v>
      </c>
      <c r="J151" s="12">
        <v>9041630.04</v>
      </c>
      <c r="K151" s="12">
        <v>1268889</v>
      </c>
      <c r="L151" s="12">
        <v>120000</v>
      </c>
      <c r="M151" s="69">
        <v>10383736.4</v>
      </c>
      <c r="N151" s="12">
        <v>6543571</v>
      </c>
      <c r="O151" s="12">
        <v>6448571</v>
      </c>
      <c r="P151" s="12">
        <v>0</v>
      </c>
      <c r="Q151" s="75">
        <v>76.08</v>
      </c>
      <c r="R151" s="75">
        <v>33.04</v>
      </c>
      <c r="S151" s="75">
        <v>4.63</v>
      </c>
      <c r="T151" s="75">
        <v>0.43</v>
      </c>
      <c r="U151" s="75">
        <v>37.95</v>
      </c>
      <c r="V151" s="76">
        <v>23.91</v>
      </c>
    </row>
    <row r="152" spans="1:22" ht="12.75">
      <c r="A152" s="261">
        <v>2</v>
      </c>
      <c r="B152" s="262">
        <v>20</v>
      </c>
      <c r="C152" s="262">
        <v>4</v>
      </c>
      <c r="D152" s="18">
        <v>2</v>
      </c>
      <c r="E152" s="18">
        <v>0</v>
      </c>
      <c r="F152" s="24"/>
      <c r="G152" s="23" t="s">
        <v>366</v>
      </c>
      <c r="H152" s="92">
        <v>27595781</v>
      </c>
      <c r="I152" s="12">
        <v>18449306</v>
      </c>
      <c r="J152" s="12">
        <v>8247436</v>
      </c>
      <c r="K152" s="12">
        <v>1054700</v>
      </c>
      <c r="L152" s="12">
        <v>141910</v>
      </c>
      <c r="M152" s="69">
        <v>9005260</v>
      </c>
      <c r="N152" s="12">
        <v>9146475</v>
      </c>
      <c r="O152" s="12">
        <v>8839775</v>
      </c>
      <c r="P152" s="12">
        <v>7000</v>
      </c>
      <c r="Q152" s="75">
        <v>66.85</v>
      </c>
      <c r="R152" s="75">
        <v>29.88</v>
      </c>
      <c r="S152" s="75">
        <v>3.82</v>
      </c>
      <c r="T152" s="75">
        <v>0.51</v>
      </c>
      <c r="U152" s="75">
        <v>32.63</v>
      </c>
      <c r="V152" s="76">
        <v>33.14</v>
      </c>
    </row>
    <row r="153" spans="1:22" ht="12.75">
      <c r="A153" s="261">
        <v>2</v>
      </c>
      <c r="B153" s="262">
        <v>26</v>
      </c>
      <c r="C153" s="262">
        <v>5</v>
      </c>
      <c r="D153" s="18">
        <v>2</v>
      </c>
      <c r="E153" s="18">
        <v>0</v>
      </c>
      <c r="F153" s="24"/>
      <c r="G153" s="23" t="s">
        <v>367</v>
      </c>
      <c r="H153" s="92">
        <v>17323935.07</v>
      </c>
      <c r="I153" s="12">
        <v>12215061.07</v>
      </c>
      <c r="J153" s="12">
        <v>6052015.39</v>
      </c>
      <c r="K153" s="12">
        <v>506370</v>
      </c>
      <c r="L153" s="12">
        <v>31000</v>
      </c>
      <c r="M153" s="69">
        <v>5625675.68</v>
      </c>
      <c r="N153" s="12">
        <v>5108874</v>
      </c>
      <c r="O153" s="12">
        <v>4908874</v>
      </c>
      <c r="P153" s="12">
        <v>0</v>
      </c>
      <c r="Q153" s="75">
        <v>70.5</v>
      </c>
      <c r="R153" s="75">
        <v>34.93</v>
      </c>
      <c r="S153" s="75">
        <v>2.92</v>
      </c>
      <c r="T153" s="75">
        <v>0.17</v>
      </c>
      <c r="U153" s="75">
        <v>32.47</v>
      </c>
      <c r="V153" s="76">
        <v>29.49</v>
      </c>
    </row>
    <row r="154" spans="1:22" ht="12.75">
      <c r="A154" s="261">
        <v>2</v>
      </c>
      <c r="B154" s="262">
        <v>20</v>
      </c>
      <c r="C154" s="262">
        <v>5</v>
      </c>
      <c r="D154" s="18">
        <v>2</v>
      </c>
      <c r="E154" s="18">
        <v>0</v>
      </c>
      <c r="F154" s="24"/>
      <c r="G154" s="23" t="s">
        <v>368</v>
      </c>
      <c r="H154" s="92">
        <v>19670926.53</v>
      </c>
      <c r="I154" s="12">
        <v>12902941.48</v>
      </c>
      <c r="J154" s="12">
        <v>5344203.09</v>
      </c>
      <c r="K154" s="12">
        <v>694283</v>
      </c>
      <c r="L154" s="12">
        <v>47828</v>
      </c>
      <c r="M154" s="69">
        <v>6816627.39</v>
      </c>
      <c r="N154" s="12">
        <v>6767985.05</v>
      </c>
      <c r="O154" s="12">
        <v>6526185.05</v>
      </c>
      <c r="P154" s="12">
        <v>227900</v>
      </c>
      <c r="Q154" s="75">
        <v>65.59</v>
      </c>
      <c r="R154" s="75">
        <v>27.16</v>
      </c>
      <c r="S154" s="75">
        <v>3.52</v>
      </c>
      <c r="T154" s="75">
        <v>0.24</v>
      </c>
      <c r="U154" s="75">
        <v>34.65</v>
      </c>
      <c r="V154" s="76">
        <v>34.4</v>
      </c>
    </row>
    <row r="155" spans="1:22" ht="12.75">
      <c r="A155" s="261">
        <v>2</v>
      </c>
      <c r="B155" s="262">
        <v>25</v>
      </c>
      <c r="C155" s="262">
        <v>7</v>
      </c>
      <c r="D155" s="18">
        <v>2</v>
      </c>
      <c r="E155" s="18">
        <v>0</v>
      </c>
      <c r="F155" s="24"/>
      <c r="G155" s="23" t="s">
        <v>304</v>
      </c>
      <c r="H155" s="92">
        <v>25349831.27</v>
      </c>
      <c r="I155" s="12">
        <v>19041783.27</v>
      </c>
      <c r="J155" s="12">
        <v>7523040.5</v>
      </c>
      <c r="K155" s="12">
        <v>2203963</v>
      </c>
      <c r="L155" s="12">
        <v>330000</v>
      </c>
      <c r="M155" s="69">
        <v>8984779.77</v>
      </c>
      <c r="N155" s="12">
        <v>6308048</v>
      </c>
      <c r="O155" s="12">
        <v>5327048</v>
      </c>
      <c r="P155" s="12">
        <v>3000</v>
      </c>
      <c r="Q155" s="75">
        <v>75.11</v>
      </c>
      <c r="R155" s="75">
        <v>29.67</v>
      </c>
      <c r="S155" s="75">
        <v>8.69</v>
      </c>
      <c r="T155" s="75">
        <v>1.3</v>
      </c>
      <c r="U155" s="75">
        <v>35.44</v>
      </c>
      <c r="V155" s="76">
        <v>24.88</v>
      </c>
    </row>
    <row r="156" spans="1:22" ht="12.75">
      <c r="A156" s="261">
        <v>2</v>
      </c>
      <c r="B156" s="262">
        <v>26</v>
      </c>
      <c r="C156" s="262">
        <v>6</v>
      </c>
      <c r="D156" s="18">
        <v>2</v>
      </c>
      <c r="E156" s="18">
        <v>0</v>
      </c>
      <c r="F156" s="24"/>
      <c r="G156" s="23" t="s">
        <v>305</v>
      </c>
      <c r="H156" s="92">
        <v>25753221</v>
      </c>
      <c r="I156" s="12">
        <v>15907634</v>
      </c>
      <c r="J156" s="12">
        <v>7547412</v>
      </c>
      <c r="K156" s="12">
        <v>1510082</v>
      </c>
      <c r="L156" s="12">
        <v>163162</v>
      </c>
      <c r="M156" s="69">
        <v>6686978</v>
      </c>
      <c r="N156" s="12">
        <v>9845587</v>
      </c>
      <c r="O156" s="12">
        <v>9420587</v>
      </c>
      <c r="P156" s="12">
        <v>0</v>
      </c>
      <c r="Q156" s="75">
        <v>61.76</v>
      </c>
      <c r="R156" s="75">
        <v>29.3</v>
      </c>
      <c r="S156" s="75">
        <v>5.86</v>
      </c>
      <c r="T156" s="75">
        <v>0.63</v>
      </c>
      <c r="U156" s="75">
        <v>25.96</v>
      </c>
      <c r="V156" s="76">
        <v>38.23</v>
      </c>
    </row>
    <row r="157" spans="1:22" ht="12.75">
      <c r="A157" s="261">
        <v>2</v>
      </c>
      <c r="B157" s="262">
        <v>23</v>
      </c>
      <c r="C157" s="262">
        <v>9</v>
      </c>
      <c r="D157" s="18">
        <v>2</v>
      </c>
      <c r="E157" s="18">
        <v>0</v>
      </c>
      <c r="F157" s="24"/>
      <c r="G157" s="23" t="s">
        <v>369</v>
      </c>
      <c r="H157" s="92">
        <v>25324443.69</v>
      </c>
      <c r="I157" s="12">
        <v>21328238.67</v>
      </c>
      <c r="J157" s="12">
        <v>8581681.62</v>
      </c>
      <c r="K157" s="12">
        <v>2309500</v>
      </c>
      <c r="L157" s="12">
        <v>222550</v>
      </c>
      <c r="M157" s="69">
        <v>10214507.05</v>
      </c>
      <c r="N157" s="12">
        <v>3996205.02</v>
      </c>
      <c r="O157" s="12">
        <v>3615072.5</v>
      </c>
      <c r="P157" s="12">
        <v>381132.52</v>
      </c>
      <c r="Q157" s="75">
        <v>84.21</v>
      </c>
      <c r="R157" s="75">
        <v>33.88</v>
      </c>
      <c r="S157" s="75">
        <v>9.11</v>
      </c>
      <c r="T157" s="75">
        <v>0.87</v>
      </c>
      <c r="U157" s="75">
        <v>40.33</v>
      </c>
      <c r="V157" s="76">
        <v>15.78</v>
      </c>
    </row>
    <row r="158" spans="1:22" ht="12.75">
      <c r="A158" s="261">
        <v>2</v>
      </c>
      <c r="B158" s="262">
        <v>3</v>
      </c>
      <c r="C158" s="262">
        <v>6</v>
      </c>
      <c r="D158" s="18">
        <v>2</v>
      </c>
      <c r="E158" s="18">
        <v>0</v>
      </c>
      <c r="F158" s="24"/>
      <c r="G158" s="23" t="s">
        <v>370</v>
      </c>
      <c r="H158" s="92">
        <v>10301063.45</v>
      </c>
      <c r="I158" s="12">
        <v>9121354.45</v>
      </c>
      <c r="J158" s="12">
        <v>4578787.61</v>
      </c>
      <c r="K158" s="12">
        <v>209300</v>
      </c>
      <c r="L158" s="12">
        <v>70000</v>
      </c>
      <c r="M158" s="69">
        <v>4263266.84</v>
      </c>
      <c r="N158" s="12">
        <v>1179709</v>
      </c>
      <c r="O158" s="12">
        <v>1179709</v>
      </c>
      <c r="P158" s="12">
        <v>0</v>
      </c>
      <c r="Q158" s="75">
        <v>88.54</v>
      </c>
      <c r="R158" s="75">
        <v>44.44</v>
      </c>
      <c r="S158" s="75">
        <v>2.03</v>
      </c>
      <c r="T158" s="75">
        <v>0.67</v>
      </c>
      <c r="U158" s="75">
        <v>41.38</v>
      </c>
      <c r="V158" s="76">
        <v>11.45</v>
      </c>
    </row>
    <row r="159" spans="1:22" s="107" customFormat="1" ht="15">
      <c r="A159" s="265"/>
      <c r="B159" s="266"/>
      <c r="C159" s="266"/>
      <c r="D159" s="120"/>
      <c r="E159" s="120"/>
      <c r="F159" s="121" t="s">
        <v>371</v>
      </c>
      <c r="G159" s="122"/>
      <c r="H159" s="177">
        <v>2357492340.88</v>
      </c>
      <c r="I159" s="177">
        <v>1704870848.81</v>
      </c>
      <c r="J159" s="177">
        <v>687996486.4700001</v>
      </c>
      <c r="K159" s="177">
        <v>146507644.86</v>
      </c>
      <c r="L159" s="177">
        <v>32268065</v>
      </c>
      <c r="M159" s="177">
        <v>838098652.4799999</v>
      </c>
      <c r="N159" s="177">
        <v>652621492.07</v>
      </c>
      <c r="O159" s="177">
        <v>608301715.3500001</v>
      </c>
      <c r="P159" s="177">
        <v>17947911</v>
      </c>
      <c r="Q159" s="150">
        <v>72.31713203248877</v>
      </c>
      <c r="R159" s="150">
        <v>29.183402827649747</v>
      </c>
      <c r="S159" s="150">
        <v>6.214554436487031</v>
      </c>
      <c r="T159" s="150">
        <v>1.3687452739700117</v>
      </c>
      <c r="U159" s="150">
        <v>35.55042949438199</v>
      </c>
      <c r="V159" s="151">
        <v>27.68286796751122</v>
      </c>
    </row>
    <row r="160" spans="1:22" ht="12.75">
      <c r="A160" s="261">
        <v>2</v>
      </c>
      <c r="B160" s="262">
        <v>24</v>
      </c>
      <c r="C160" s="262">
        <v>1</v>
      </c>
      <c r="D160" s="18">
        <v>3</v>
      </c>
      <c r="E160" s="18">
        <v>0</v>
      </c>
      <c r="F160" s="24"/>
      <c r="G160" s="23" t="s">
        <v>372</v>
      </c>
      <c r="H160" s="92">
        <v>21808420.31</v>
      </c>
      <c r="I160" s="12">
        <v>12393407.31</v>
      </c>
      <c r="J160" s="12">
        <v>4919048</v>
      </c>
      <c r="K160" s="12">
        <v>988500</v>
      </c>
      <c r="L160" s="12">
        <v>113000</v>
      </c>
      <c r="M160" s="69">
        <v>6372859.31</v>
      </c>
      <c r="N160" s="12">
        <v>9415013</v>
      </c>
      <c r="O160" s="12">
        <v>9175013</v>
      </c>
      <c r="P160" s="12">
        <v>0</v>
      </c>
      <c r="Q160" s="75">
        <v>56.82</v>
      </c>
      <c r="R160" s="75">
        <v>22.55</v>
      </c>
      <c r="S160" s="75">
        <v>4.53</v>
      </c>
      <c r="T160" s="75">
        <v>0.51</v>
      </c>
      <c r="U160" s="75">
        <v>29.22</v>
      </c>
      <c r="V160" s="76">
        <v>43.17</v>
      </c>
    </row>
    <row r="161" spans="1:22" ht="12.75">
      <c r="A161" s="261">
        <v>2</v>
      </c>
      <c r="B161" s="262">
        <v>14</v>
      </c>
      <c r="C161" s="262">
        <v>2</v>
      </c>
      <c r="D161" s="18">
        <v>3</v>
      </c>
      <c r="E161" s="18">
        <v>0</v>
      </c>
      <c r="F161" s="24"/>
      <c r="G161" s="23" t="s">
        <v>373</v>
      </c>
      <c r="H161" s="92">
        <v>27162070.5</v>
      </c>
      <c r="I161" s="12">
        <v>23444402.5</v>
      </c>
      <c r="J161" s="12">
        <v>9512542.59</v>
      </c>
      <c r="K161" s="12">
        <v>1940356</v>
      </c>
      <c r="L161" s="12">
        <v>493000</v>
      </c>
      <c r="M161" s="69">
        <v>11498503.91</v>
      </c>
      <c r="N161" s="12">
        <v>3717668</v>
      </c>
      <c r="O161" s="12">
        <v>3275668</v>
      </c>
      <c r="P161" s="12">
        <v>200000</v>
      </c>
      <c r="Q161" s="75">
        <v>86.31</v>
      </c>
      <c r="R161" s="75">
        <v>35.02</v>
      </c>
      <c r="S161" s="75">
        <v>7.14</v>
      </c>
      <c r="T161" s="75">
        <v>1.81</v>
      </c>
      <c r="U161" s="75">
        <v>42.33</v>
      </c>
      <c r="V161" s="76">
        <v>13.68</v>
      </c>
    </row>
    <row r="162" spans="1:22" ht="12.75">
      <c r="A162" s="261">
        <v>2</v>
      </c>
      <c r="B162" s="262">
        <v>25</v>
      </c>
      <c r="C162" s="262">
        <v>3</v>
      </c>
      <c r="D162" s="18">
        <v>3</v>
      </c>
      <c r="E162" s="18">
        <v>0</v>
      </c>
      <c r="F162" s="24"/>
      <c r="G162" s="23" t="s">
        <v>374</v>
      </c>
      <c r="H162" s="92">
        <v>154705781.02</v>
      </c>
      <c r="I162" s="12">
        <v>109601528.02</v>
      </c>
      <c r="J162" s="12">
        <v>45255015.56</v>
      </c>
      <c r="K162" s="12">
        <v>9668836</v>
      </c>
      <c r="L162" s="12">
        <v>1641433</v>
      </c>
      <c r="M162" s="69">
        <v>53036243.46</v>
      </c>
      <c r="N162" s="12">
        <v>45104253</v>
      </c>
      <c r="O162" s="12">
        <v>42406447</v>
      </c>
      <c r="P162" s="12">
        <v>1820806</v>
      </c>
      <c r="Q162" s="75">
        <v>70.84</v>
      </c>
      <c r="R162" s="75">
        <v>29.25</v>
      </c>
      <c r="S162" s="75">
        <v>6.24</v>
      </c>
      <c r="T162" s="75">
        <v>1.06</v>
      </c>
      <c r="U162" s="75">
        <v>34.28</v>
      </c>
      <c r="V162" s="76">
        <v>29.15</v>
      </c>
    </row>
    <row r="163" spans="1:22" ht="12.75">
      <c r="A163" s="261">
        <v>2</v>
      </c>
      <c r="B163" s="262">
        <v>5</v>
      </c>
      <c r="C163" s="262">
        <v>2</v>
      </c>
      <c r="D163" s="18">
        <v>3</v>
      </c>
      <c r="E163" s="18">
        <v>0</v>
      </c>
      <c r="F163" s="24"/>
      <c r="G163" s="23" t="s">
        <v>375</v>
      </c>
      <c r="H163" s="92">
        <v>26074919.83</v>
      </c>
      <c r="I163" s="12">
        <v>21304627.09</v>
      </c>
      <c r="J163" s="12">
        <v>8181603.2</v>
      </c>
      <c r="K163" s="12">
        <v>2280259</v>
      </c>
      <c r="L163" s="12">
        <v>160000</v>
      </c>
      <c r="M163" s="69">
        <v>10682764.89</v>
      </c>
      <c r="N163" s="12">
        <v>4770292.74</v>
      </c>
      <c r="O163" s="12">
        <v>4306292.74</v>
      </c>
      <c r="P163" s="12">
        <v>53000</v>
      </c>
      <c r="Q163" s="75">
        <v>81.7</v>
      </c>
      <c r="R163" s="75">
        <v>31.37</v>
      </c>
      <c r="S163" s="75">
        <v>8.74</v>
      </c>
      <c r="T163" s="75">
        <v>0.61</v>
      </c>
      <c r="U163" s="75">
        <v>40.96</v>
      </c>
      <c r="V163" s="76">
        <v>18.29</v>
      </c>
    </row>
    <row r="164" spans="1:22" ht="12.75">
      <c r="A164" s="261">
        <v>2</v>
      </c>
      <c r="B164" s="262">
        <v>22</v>
      </c>
      <c r="C164" s="262">
        <v>1</v>
      </c>
      <c r="D164" s="18">
        <v>3</v>
      </c>
      <c r="E164" s="18">
        <v>0</v>
      </c>
      <c r="F164" s="24"/>
      <c r="G164" s="23" t="s">
        <v>376</v>
      </c>
      <c r="H164" s="92">
        <v>46398675</v>
      </c>
      <c r="I164" s="12">
        <v>36313434</v>
      </c>
      <c r="J164" s="12">
        <v>12101600</v>
      </c>
      <c r="K164" s="12">
        <v>5902164</v>
      </c>
      <c r="L164" s="12">
        <v>480000</v>
      </c>
      <c r="M164" s="69">
        <v>17829670</v>
      </c>
      <c r="N164" s="12">
        <v>10085241</v>
      </c>
      <c r="O164" s="12">
        <v>9185241</v>
      </c>
      <c r="P164" s="12">
        <v>760000</v>
      </c>
      <c r="Q164" s="75">
        <v>78.26</v>
      </c>
      <c r="R164" s="75">
        <v>26.08</v>
      </c>
      <c r="S164" s="75">
        <v>12.72</v>
      </c>
      <c r="T164" s="75">
        <v>1.03</v>
      </c>
      <c r="U164" s="75">
        <v>38.42</v>
      </c>
      <c r="V164" s="76">
        <v>21.73</v>
      </c>
    </row>
    <row r="165" spans="1:22" ht="12.75">
      <c r="A165" s="261">
        <v>2</v>
      </c>
      <c r="B165" s="262">
        <v>8</v>
      </c>
      <c r="C165" s="262">
        <v>6</v>
      </c>
      <c r="D165" s="18">
        <v>3</v>
      </c>
      <c r="E165" s="18">
        <v>0</v>
      </c>
      <c r="F165" s="24"/>
      <c r="G165" s="23" t="s">
        <v>377</v>
      </c>
      <c r="H165" s="92">
        <v>48128872.18</v>
      </c>
      <c r="I165" s="12">
        <v>42358978.18</v>
      </c>
      <c r="J165" s="12">
        <v>13340234</v>
      </c>
      <c r="K165" s="12">
        <v>4612493</v>
      </c>
      <c r="L165" s="12">
        <v>1918079</v>
      </c>
      <c r="M165" s="69">
        <v>22488172.18</v>
      </c>
      <c r="N165" s="12">
        <v>5769894</v>
      </c>
      <c r="O165" s="12">
        <v>5248014</v>
      </c>
      <c r="P165" s="12">
        <v>100000</v>
      </c>
      <c r="Q165" s="75">
        <v>88.01</v>
      </c>
      <c r="R165" s="75">
        <v>27.71</v>
      </c>
      <c r="S165" s="75">
        <v>9.58</v>
      </c>
      <c r="T165" s="75">
        <v>3.98</v>
      </c>
      <c r="U165" s="75">
        <v>46.72</v>
      </c>
      <c r="V165" s="76">
        <v>11.98</v>
      </c>
    </row>
    <row r="166" spans="1:22" ht="12.75">
      <c r="A166" s="261">
        <v>2</v>
      </c>
      <c r="B166" s="262">
        <v>16</v>
      </c>
      <c r="C166" s="262">
        <v>1</v>
      </c>
      <c r="D166" s="18">
        <v>3</v>
      </c>
      <c r="E166" s="18">
        <v>0</v>
      </c>
      <c r="F166" s="24"/>
      <c r="G166" s="23" t="s">
        <v>378</v>
      </c>
      <c r="H166" s="92">
        <v>34655892.76</v>
      </c>
      <c r="I166" s="12">
        <v>24364782.76</v>
      </c>
      <c r="J166" s="12">
        <v>11120567.41</v>
      </c>
      <c r="K166" s="12">
        <v>2020000</v>
      </c>
      <c r="L166" s="12">
        <v>1093100</v>
      </c>
      <c r="M166" s="69">
        <v>10131115.35</v>
      </c>
      <c r="N166" s="12">
        <v>10291110</v>
      </c>
      <c r="O166" s="12">
        <v>10221110</v>
      </c>
      <c r="P166" s="12">
        <v>0</v>
      </c>
      <c r="Q166" s="75">
        <v>70.3</v>
      </c>
      <c r="R166" s="75">
        <v>32.08</v>
      </c>
      <c r="S166" s="75">
        <v>5.82</v>
      </c>
      <c r="T166" s="75">
        <v>3.15</v>
      </c>
      <c r="U166" s="75">
        <v>29.23</v>
      </c>
      <c r="V166" s="76">
        <v>29.69</v>
      </c>
    </row>
    <row r="167" spans="1:22" ht="12.75">
      <c r="A167" s="261">
        <v>2</v>
      </c>
      <c r="B167" s="262">
        <v>21</v>
      </c>
      <c r="C167" s="262">
        <v>5</v>
      </c>
      <c r="D167" s="18">
        <v>3</v>
      </c>
      <c r="E167" s="18">
        <v>0</v>
      </c>
      <c r="F167" s="24"/>
      <c r="G167" s="23" t="s">
        <v>379</v>
      </c>
      <c r="H167" s="92">
        <v>25313647.51</v>
      </c>
      <c r="I167" s="12">
        <v>22067097.51</v>
      </c>
      <c r="J167" s="12">
        <v>8506948.73</v>
      </c>
      <c r="K167" s="12">
        <v>1290200</v>
      </c>
      <c r="L167" s="12">
        <v>446520</v>
      </c>
      <c r="M167" s="69">
        <v>11823428.78</v>
      </c>
      <c r="N167" s="12">
        <v>3246550</v>
      </c>
      <c r="O167" s="12">
        <v>3246550</v>
      </c>
      <c r="P167" s="12">
        <v>0</v>
      </c>
      <c r="Q167" s="75">
        <v>87.17</v>
      </c>
      <c r="R167" s="75">
        <v>33.6</v>
      </c>
      <c r="S167" s="75">
        <v>5.09</v>
      </c>
      <c r="T167" s="75">
        <v>1.76</v>
      </c>
      <c r="U167" s="75">
        <v>46.7</v>
      </c>
      <c r="V167" s="76">
        <v>12.82</v>
      </c>
    </row>
    <row r="168" spans="1:22" ht="12.75">
      <c r="A168" s="261">
        <v>2</v>
      </c>
      <c r="B168" s="262">
        <v>4</v>
      </c>
      <c r="C168" s="262">
        <v>1</v>
      </c>
      <c r="D168" s="18">
        <v>3</v>
      </c>
      <c r="E168" s="18">
        <v>0</v>
      </c>
      <c r="F168" s="24"/>
      <c r="G168" s="23" t="s">
        <v>380</v>
      </c>
      <c r="H168" s="92">
        <v>56420062.29</v>
      </c>
      <c r="I168" s="12">
        <v>47269891.06</v>
      </c>
      <c r="J168" s="12">
        <v>21436092.36</v>
      </c>
      <c r="K168" s="12">
        <v>1444580</v>
      </c>
      <c r="L168" s="12">
        <v>810000</v>
      </c>
      <c r="M168" s="69">
        <v>23579218.7</v>
      </c>
      <c r="N168" s="12">
        <v>9150171.23</v>
      </c>
      <c r="O168" s="12">
        <v>8850171.23</v>
      </c>
      <c r="P168" s="12">
        <v>230000</v>
      </c>
      <c r="Q168" s="75">
        <v>83.78</v>
      </c>
      <c r="R168" s="75">
        <v>37.99</v>
      </c>
      <c r="S168" s="75">
        <v>2.56</v>
      </c>
      <c r="T168" s="75">
        <v>1.43</v>
      </c>
      <c r="U168" s="75">
        <v>41.79</v>
      </c>
      <c r="V168" s="76">
        <v>16.21</v>
      </c>
    </row>
    <row r="169" spans="1:22" ht="12.75">
      <c r="A169" s="261">
        <v>2</v>
      </c>
      <c r="B169" s="262">
        <v>12</v>
      </c>
      <c r="C169" s="262">
        <v>1</v>
      </c>
      <c r="D169" s="18">
        <v>3</v>
      </c>
      <c r="E169" s="18">
        <v>0</v>
      </c>
      <c r="F169" s="24"/>
      <c r="G169" s="23" t="s">
        <v>381</v>
      </c>
      <c r="H169" s="92">
        <v>24450715.56</v>
      </c>
      <c r="I169" s="12">
        <v>18851273.56</v>
      </c>
      <c r="J169" s="12">
        <v>8832767.58</v>
      </c>
      <c r="K169" s="12">
        <v>1105500</v>
      </c>
      <c r="L169" s="12">
        <v>300000</v>
      </c>
      <c r="M169" s="69">
        <v>8613005.98</v>
      </c>
      <c r="N169" s="12">
        <v>5599442</v>
      </c>
      <c r="O169" s="12">
        <v>5524442</v>
      </c>
      <c r="P169" s="12">
        <v>50000</v>
      </c>
      <c r="Q169" s="75">
        <v>77.09</v>
      </c>
      <c r="R169" s="75">
        <v>36.12</v>
      </c>
      <c r="S169" s="75">
        <v>4.52</v>
      </c>
      <c r="T169" s="75">
        <v>1.22</v>
      </c>
      <c r="U169" s="75">
        <v>35.22</v>
      </c>
      <c r="V169" s="76">
        <v>22.9</v>
      </c>
    </row>
    <row r="170" spans="1:22" ht="12.75">
      <c r="A170" s="261">
        <v>2</v>
      </c>
      <c r="B170" s="262">
        <v>19</v>
      </c>
      <c r="C170" s="262">
        <v>4</v>
      </c>
      <c r="D170" s="18">
        <v>3</v>
      </c>
      <c r="E170" s="18">
        <v>0</v>
      </c>
      <c r="F170" s="24"/>
      <c r="G170" s="23" t="s">
        <v>382</v>
      </c>
      <c r="H170" s="92">
        <v>25655414.5</v>
      </c>
      <c r="I170" s="12">
        <v>21622697.5</v>
      </c>
      <c r="J170" s="12">
        <v>7633079.48</v>
      </c>
      <c r="K170" s="12">
        <v>2632194</v>
      </c>
      <c r="L170" s="12">
        <v>742855</v>
      </c>
      <c r="M170" s="69">
        <v>10614569.02</v>
      </c>
      <c r="N170" s="12">
        <v>4032717</v>
      </c>
      <c r="O170" s="12">
        <v>3653468</v>
      </c>
      <c r="P170" s="12">
        <v>80000</v>
      </c>
      <c r="Q170" s="75">
        <v>84.28</v>
      </c>
      <c r="R170" s="75">
        <v>29.75</v>
      </c>
      <c r="S170" s="75">
        <v>10.25</v>
      </c>
      <c r="T170" s="75">
        <v>2.89</v>
      </c>
      <c r="U170" s="75">
        <v>41.37</v>
      </c>
      <c r="V170" s="76">
        <v>15.71</v>
      </c>
    </row>
    <row r="171" spans="1:22" ht="12.75">
      <c r="A171" s="261">
        <v>2</v>
      </c>
      <c r="B171" s="262">
        <v>15</v>
      </c>
      <c r="C171" s="262">
        <v>3</v>
      </c>
      <c r="D171" s="18">
        <v>3</v>
      </c>
      <c r="E171" s="18">
        <v>0</v>
      </c>
      <c r="F171" s="24"/>
      <c r="G171" s="23" t="s">
        <v>383</v>
      </c>
      <c r="H171" s="92">
        <v>58241980.5</v>
      </c>
      <c r="I171" s="12">
        <v>44123327.22</v>
      </c>
      <c r="J171" s="12">
        <v>15790434.2</v>
      </c>
      <c r="K171" s="12">
        <v>3620282</v>
      </c>
      <c r="L171" s="12">
        <v>878000</v>
      </c>
      <c r="M171" s="69">
        <v>23834611.02</v>
      </c>
      <c r="N171" s="12">
        <v>14118653.28</v>
      </c>
      <c r="O171" s="12">
        <v>10855503</v>
      </c>
      <c r="P171" s="12">
        <v>1625556</v>
      </c>
      <c r="Q171" s="75">
        <v>75.75</v>
      </c>
      <c r="R171" s="75">
        <v>27.11</v>
      </c>
      <c r="S171" s="75">
        <v>6.21</v>
      </c>
      <c r="T171" s="75">
        <v>1.5</v>
      </c>
      <c r="U171" s="75">
        <v>40.92</v>
      </c>
      <c r="V171" s="76">
        <v>24.24</v>
      </c>
    </row>
    <row r="172" spans="1:22" ht="12.75">
      <c r="A172" s="261">
        <v>2</v>
      </c>
      <c r="B172" s="262">
        <v>23</v>
      </c>
      <c r="C172" s="262">
        <v>4</v>
      </c>
      <c r="D172" s="18">
        <v>3</v>
      </c>
      <c r="E172" s="18">
        <v>0</v>
      </c>
      <c r="F172" s="24"/>
      <c r="G172" s="23" t="s">
        <v>384</v>
      </c>
      <c r="H172" s="92">
        <v>75110407.38</v>
      </c>
      <c r="I172" s="12">
        <v>44857643.38</v>
      </c>
      <c r="J172" s="12">
        <v>17101554.15</v>
      </c>
      <c r="K172" s="12">
        <v>3077000</v>
      </c>
      <c r="L172" s="12">
        <v>170000</v>
      </c>
      <c r="M172" s="69">
        <v>24509089.23</v>
      </c>
      <c r="N172" s="12">
        <v>30252764</v>
      </c>
      <c r="O172" s="12">
        <v>28820559</v>
      </c>
      <c r="P172" s="12">
        <v>5005</v>
      </c>
      <c r="Q172" s="75">
        <v>59.72</v>
      </c>
      <c r="R172" s="75">
        <v>22.76</v>
      </c>
      <c r="S172" s="75">
        <v>4.09</v>
      </c>
      <c r="T172" s="75">
        <v>0.22</v>
      </c>
      <c r="U172" s="75">
        <v>32.63</v>
      </c>
      <c r="V172" s="76">
        <v>40.27</v>
      </c>
    </row>
    <row r="173" spans="1:22" ht="12.75">
      <c r="A173" s="261">
        <v>2</v>
      </c>
      <c r="B173" s="262">
        <v>8</v>
      </c>
      <c r="C173" s="262">
        <v>8</v>
      </c>
      <c r="D173" s="18">
        <v>3</v>
      </c>
      <c r="E173" s="18">
        <v>0</v>
      </c>
      <c r="F173" s="24"/>
      <c r="G173" s="23" t="s">
        <v>385</v>
      </c>
      <c r="H173" s="92">
        <v>36905766.59</v>
      </c>
      <c r="I173" s="12">
        <v>21557851.59</v>
      </c>
      <c r="J173" s="12">
        <v>9017653.68</v>
      </c>
      <c r="K173" s="12">
        <v>1132745</v>
      </c>
      <c r="L173" s="12">
        <v>545139</v>
      </c>
      <c r="M173" s="69">
        <v>10862313.91</v>
      </c>
      <c r="N173" s="12">
        <v>15347915</v>
      </c>
      <c r="O173" s="12">
        <v>14120980</v>
      </c>
      <c r="P173" s="12">
        <v>0</v>
      </c>
      <c r="Q173" s="75">
        <v>58.41</v>
      </c>
      <c r="R173" s="75">
        <v>24.43</v>
      </c>
      <c r="S173" s="75">
        <v>3.06</v>
      </c>
      <c r="T173" s="75">
        <v>1.47</v>
      </c>
      <c r="U173" s="75">
        <v>29.43</v>
      </c>
      <c r="V173" s="76">
        <v>41.58</v>
      </c>
    </row>
    <row r="174" spans="1:22" ht="12.75">
      <c r="A174" s="261">
        <v>2</v>
      </c>
      <c r="B174" s="262">
        <v>10</v>
      </c>
      <c r="C174" s="262">
        <v>3</v>
      </c>
      <c r="D174" s="18">
        <v>3</v>
      </c>
      <c r="E174" s="18">
        <v>0</v>
      </c>
      <c r="F174" s="24"/>
      <c r="G174" s="23" t="s">
        <v>386</v>
      </c>
      <c r="H174" s="92">
        <v>32067927.69</v>
      </c>
      <c r="I174" s="12">
        <v>24422516.48</v>
      </c>
      <c r="J174" s="12">
        <v>9904102.55</v>
      </c>
      <c r="K174" s="12">
        <v>1943738</v>
      </c>
      <c r="L174" s="12">
        <v>365500</v>
      </c>
      <c r="M174" s="69">
        <v>12209175.93</v>
      </c>
      <c r="N174" s="12">
        <v>7645411.21</v>
      </c>
      <c r="O174" s="12">
        <v>6769121.21</v>
      </c>
      <c r="P174" s="12">
        <v>0</v>
      </c>
      <c r="Q174" s="75">
        <v>76.15</v>
      </c>
      <c r="R174" s="75">
        <v>30.88</v>
      </c>
      <c r="S174" s="75">
        <v>6.06</v>
      </c>
      <c r="T174" s="75">
        <v>1.13</v>
      </c>
      <c r="U174" s="75">
        <v>38.07</v>
      </c>
      <c r="V174" s="76">
        <v>23.84</v>
      </c>
    </row>
    <row r="175" spans="1:22" ht="12.75">
      <c r="A175" s="261">
        <v>2</v>
      </c>
      <c r="B175" s="262">
        <v>7</v>
      </c>
      <c r="C175" s="262">
        <v>3</v>
      </c>
      <c r="D175" s="18">
        <v>3</v>
      </c>
      <c r="E175" s="18">
        <v>0</v>
      </c>
      <c r="F175" s="24"/>
      <c r="G175" s="23" t="s">
        <v>387</v>
      </c>
      <c r="H175" s="92">
        <v>30886266.24</v>
      </c>
      <c r="I175" s="12">
        <v>22749597.24</v>
      </c>
      <c r="J175" s="12">
        <v>9920864</v>
      </c>
      <c r="K175" s="12">
        <v>2194500</v>
      </c>
      <c r="L175" s="12">
        <v>54701</v>
      </c>
      <c r="M175" s="69">
        <v>10579532.24</v>
      </c>
      <c r="N175" s="12">
        <v>8136669</v>
      </c>
      <c r="O175" s="12">
        <v>7554969</v>
      </c>
      <c r="P175" s="12">
        <v>0</v>
      </c>
      <c r="Q175" s="75">
        <v>73.65</v>
      </c>
      <c r="R175" s="75">
        <v>32.12</v>
      </c>
      <c r="S175" s="75">
        <v>7.1</v>
      </c>
      <c r="T175" s="75">
        <v>0.17</v>
      </c>
      <c r="U175" s="75">
        <v>34.25</v>
      </c>
      <c r="V175" s="76">
        <v>26.34</v>
      </c>
    </row>
    <row r="176" spans="1:22" ht="12.75">
      <c r="A176" s="261">
        <v>2</v>
      </c>
      <c r="B176" s="262">
        <v>12</v>
      </c>
      <c r="C176" s="262">
        <v>2</v>
      </c>
      <c r="D176" s="18">
        <v>3</v>
      </c>
      <c r="E176" s="18">
        <v>0</v>
      </c>
      <c r="F176" s="24"/>
      <c r="G176" s="23" t="s">
        <v>388</v>
      </c>
      <c r="H176" s="92">
        <v>21205119.87</v>
      </c>
      <c r="I176" s="12">
        <v>15994213.87</v>
      </c>
      <c r="J176" s="12">
        <v>7484305.43</v>
      </c>
      <c r="K176" s="12">
        <v>857007.86</v>
      </c>
      <c r="L176" s="12">
        <v>206400</v>
      </c>
      <c r="M176" s="69">
        <v>7446500.58</v>
      </c>
      <c r="N176" s="12">
        <v>5210906</v>
      </c>
      <c r="O176" s="12">
        <v>5144695</v>
      </c>
      <c r="P176" s="12">
        <v>20000</v>
      </c>
      <c r="Q176" s="75">
        <v>75.42</v>
      </c>
      <c r="R176" s="75">
        <v>35.29</v>
      </c>
      <c r="S176" s="75">
        <v>4.04</v>
      </c>
      <c r="T176" s="75">
        <v>0.97</v>
      </c>
      <c r="U176" s="75">
        <v>35.11</v>
      </c>
      <c r="V176" s="76">
        <v>24.57</v>
      </c>
    </row>
    <row r="177" spans="1:22" ht="12.75">
      <c r="A177" s="261">
        <v>2</v>
      </c>
      <c r="B177" s="262">
        <v>12</v>
      </c>
      <c r="C177" s="262">
        <v>3</v>
      </c>
      <c r="D177" s="18">
        <v>3</v>
      </c>
      <c r="E177" s="18">
        <v>0</v>
      </c>
      <c r="F177" s="24"/>
      <c r="G177" s="23" t="s">
        <v>389</v>
      </c>
      <c r="H177" s="92">
        <v>49342838.47</v>
      </c>
      <c r="I177" s="12">
        <v>36687688.02</v>
      </c>
      <c r="J177" s="12">
        <v>15147272.18</v>
      </c>
      <c r="K177" s="12">
        <v>1784165</v>
      </c>
      <c r="L177" s="12">
        <v>250000</v>
      </c>
      <c r="M177" s="69">
        <v>19506250.84</v>
      </c>
      <c r="N177" s="12">
        <v>12655150.45</v>
      </c>
      <c r="O177" s="12">
        <v>12580150.45</v>
      </c>
      <c r="P177" s="12">
        <v>10000</v>
      </c>
      <c r="Q177" s="75">
        <v>74.35</v>
      </c>
      <c r="R177" s="75">
        <v>30.69</v>
      </c>
      <c r="S177" s="75">
        <v>3.61</v>
      </c>
      <c r="T177" s="75">
        <v>0.5</v>
      </c>
      <c r="U177" s="75">
        <v>39.53</v>
      </c>
      <c r="V177" s="76">
        <v>25.64</v>
      </c>
    </row>
    <row r="178" spans="1:22" ht="12.75">
      <c r="A178" s="261">
        <v>2</v>
      </c>
      <c r="B178" s="262">
        <v>21</v>
      </c>
      <c r="C178" s="262">
        <v>6</v>
      </c>
      <c r="D178" s="18">
        <v>3</v>
      </c>
      <c r="E178" s="18">
        <v>0</v>
      </c>
      <c r="F178" s="24"/>
      <c r="G178" s="23" t="s">
        <v>390</v>
      </c>
      <c r="H178" s="92">
        <v>23201261.77</v>
      </c>
      <c r="I178" s="12">
        <v>16828043.77</v>
      </c>
      <c r="J178" s="12">
        <v>8448783.4</v>
      </c>
      <c r="K178" s="12">
        <v>1297309</v>
      </c>
      <c r="L178" s="12">
        <v>245900</v>
      </c>
      <c r="M178" s="69">
        <v>6836051.37</v>
      </c>
      <c r="N178" s="12">
        <v>6373218</v>
      </c>
      <c r="O178" s="12">
        <v>6132718</v>
      </c>
      <c r="P178" s="12">
        <v>0</v>
      </c>
      <c r="Q178" s="75">
        <v>72.53</v>
      </c>
      <c r="R178" s="75">
        <v>36.41</v>
      </c>
      <c r="S178" s="75">
        <v>5.59</v>
      </c>
      <c r="T178" s="75">
        <v>1.05</v>
      </c>
      <c r="U178" s="75">
        <v>29.46</v>
      </c>
      <c r="V178" s="76">
        <v>27.46</v>
      </c>
    </row>
    <row r="179" spans="1:22" ht="12.75">
      <c r="A179" s="261">
        <v>2</v>
      </c>
      <c r="B179" s="262">
        <v>14</v>
      </c>
      <c r="C179" s="262">
        <v>5</v>
      </c>
      <c r="D179" s="18">
        <v>3</v>
      </c>
      <c r="E179" s="18">
        <v>0</v>
      </c>
      <c r="F179" s="24"/>
      <c r="G179" s="23" t="s">
        <v>391</v>
      </c>
      <c r="H179" s="92">
        <v>13950355.22</v>
      </c>
      <c r="I179" s="12">
        <v>11810255.22</v>
      </c>
      <c r="J179" s="12">
        <v>5809517.92</v>
      </c>
      <c r="K179" s="12">
        <v>473850</v>
      </c>
      <c r="L179" s="12">
        <v>43200</v>
      </c>
      <c r="M179" s="69">
        <v>5483687.3</v>
      </c>
      <c r="N179" s="12">
        <v>2140100</v>
      </c>
      <c r="O179" s="12">
        <v>1954800</v>
      </c>
      <c r="P179" s="12">
        <v>185300</v>
      </c>
      <c r="Q179" s="75">
        <v>84.65</v>
      </c>
      <c r="R179" s="75">
        <v>41.64</v>
      </c>
      <c r="S179" s="75">
        <v>3.39</v>
      </c>
      <c r="T179" s="75">
        <v>0.3</v>
      </c>
      <c r="U179" s="75">
        <v>39.3</v>
      </c>
      <c r="V179" s="76">
        <v>15.34</v>
      </c>
    </row>
    <row r="180" spans="1:22" ht="12.75">
      <c r="A180" s="261">
        <v>2</v>
      </c>
      <c r="B180" s="262">
        <v>8</v>
      </c>
      <c r="C180" s="262">
        <v>10</v>
      </c>
      <c r="D180" s="18">
        <v>3</v>
      </c>
      <c r="E180" s="18">
        <v>0</v>
      </c>
      <c r="F180" s="24"/>
      <c r="G180" s="23" t="s">
        <v>392</v>
      </c>
      <c r="H180" s="92">
        <v>20643627</v>
      </c>
      <c r="I180" s="12">
        <v>16740713</v>
      </c>
      <c r="J180" s="12">
        <v>7380738</v>
      </c>
      <c r="K180" s="12">
        <v>1309041</v>
      </c>
      <c r="L180" s="12">
        <v>126137</v>
      </c>
      <c r="M180" s="69">
        <v>7924797</v>
      </c>
      <c r="N180" s="12">
        <v>3902914</v>
      </c>
      <c r="O180" s="12">
        <v>3828914</v>
      </c>
      <c r="P180" s="12">
        <v>0</v>
      </c>
      <c r="Q180" s="75">
        <v>81.09</v>
      </c>
      <c r="R180" s="75">
        <v>35.75</v>
      </c>
      <c r="S180" s="75">
        <v>6.34</v>
      </c>
      <c r="T180" s="75">
        <v>0.61</v>
      </c>
      <c r="U180" s="75">
        <v>38.38</v>
      </c>
      <c r="V180" s="76">
        <v>18.9</v>
      </c>
    </row>
    <row r="181" spans="1:22" ht="12.75">
      <c r="A181" s="261">
        <v>2</v>
      </c>
      <c r="B181" s="262">
        <v>13</v>
      </c>
      <c r="C181" s="262">
        <v>3</v>
      </c>
      <c r="D181" s="18">
        <v>3</v>
      </c>
      <c r="E181" s="18">
        <v>0</v>
      </c>
      <c r="F181" s="24"/>
      <c r="G181" s="23" t="s">
        <v>393</v>
      </c>
      <c r="H181" s="92">
        <v>65640493.09</v>
      </c>
      <c r="I181" s="12">
        <v>52366886.09</v>
      </c>
      <c r="J181" s="12">
        <v>19260593.19</v>
      </c>
      <c r="K181" s="12">
        <v>5364500</v>
      </c>
      <c r="L181" s="12">
        <v>1593298</v>
      </c>
      <c r="M181" s="69">
        <v>26148494.9</v>
      </c>
      <c r="N181" s="12">
        <v>13273607</v>
      </c>
      <c r="O181" s="12">
        <v>13202107</v>
      </c>
      <c r="P181" s="12">
        <v>0</v>
      </c>
      <c r="Q181" s="75">
        <v>79.77</v>
      </c>
      <c r="R181" s="75">
        <v>29.34</v>
      </c>
      <c r="S181" s="75">
        <v>8.17</v>
      </c>
      <c r="T181" s="75">
        <v>2.42</v>
      </c>
      <c r="U181" s="75">
        <v>39.83</v>
      </c>
      <c r="V181" s="76">
        <v>20.22</v>
      </c>
    </row>
    <row r="182" spans="1:22" ht="12.75">
      <c r="A182" s="261">
        <v>2</v>
      </c>
      <c r="B182" s="262">
        <v>12</v>
      </c>
      <c r="C182" s="262">
        <v>4</v>
      </c>
      <c r="D182" s="18">
        <v>3</v>
      </c>
      <c r="E182" s="18">
        <v>0</v>
      </c>
      <c r="F182" s="24"/>
      <c r="G182" s="23" t="s">
        <v>394</v>
      </c>
      <c r="H182" s="92">
        <v>26054730.06</v>
      </c>
      <c r="I182" s="12">
        <v>20328213.41</v>
      </c>
      <c r="J182" s="12">
        <v>8990068.69</v>
      </c>
      <c r="K182" s="12">
        <v>605800</v>
      </c>
      <c r="L182" s="12">
        <v>200000</v>
      </c>
      <c r="M182" s="69">
        <v>10532344.72</v>
      </c>
      <c r="N182" s="12">
        <v>5726516.65</v>
      </c>
      <c r="O182" s="12">
        <v>5646370.65</v>
      </c>
      <c r="P182" s="12">
        <v>50000</v>
      </c>
      <c r="Q182" s="75">
        <v>78.02</v>
      </c>
      <c r="R182" s="75">
        <v>34.5</v>
      </c>
      <c r="S182" s="75">
        <v>2.32</v>
      </c>
      <c r="T182" s="75">
        <v>0.76</v>
      </c>
      <c r="U182" s="75">
        <v>40.42</v>
      </c>
      <c r="V182" s="76">
        <v>21.97</v>
      </c>
    </row>
    <row r="183" spans="1:22" ht="12.75">
      <c r="A183" s="261">
        <v>2</v>
      </c>
      <c r="B183" s="262">
        <v>2</v>
      </c>
      <c r="C183" s="262">
        <v>7</v>
      </c>
      <c r="D183" s="18">
        <v>3</v>
      </c>
      <c r="E183" s="18">
        <v>0</v>
      </c>
      <c r="F183" s="24"/>
      <c r="G183" s="23" t="s">
        <v>395</v>
      </c>
      <c r="H183" s="92">
        <v>23964158</v>
      </c>
      <c r="I183" s="12">
        <v>17141339</v>
      </c>
      <c r="J183" s="12">
        <v>6227067</v>
      </c>
      <c r="K183" s="12">
        <v>1159384</v>
      </c>
      <c r="L183" s="12">
        <v>260000</v>
      </c>
      <c r="M183" s="69">
        <v>9494888</v>
      </c>
      <c r="N183" s="12">
        <v>6822819</v>
      </c>
      <c r="O183" s="12">
        <v>6796531</v>
      </c>
      <c r="P183" s="12">
        <v>26288</v>
      </c>
      <c r="Q183" s="75">
        <v>71.52</v>
      </c>
      <c r="R183" s="75">
        <v>25.98</v>
      </c>
      <c r="S183" s="75">
        <v>4.83</v>
      </c>
      <c r="T183" s="75">
        <v>1.08</v>
      </c>
      <c r="U183" s="75">
        <v>39.62</v>
      </c>
      <c r="V183" s="76">
        <v>28.47</v>
      </c>
    </row>
    <row r="184" spans="1:22" ht="12.75">
      <c r="A184" s="261">
        <v>2</v>
      </c>
      <c r="B184" s="262">
        <v>1</v>
      </c>
      <c r="C184" s="262">
        <v>4</v>
      </c>
      <c r="D184" s="18">
        <v>3</v>
      </c>
      <c r="E184" s="18">
        <v>0</v>
      </c>
      <c r="F184" s="24"/>
      <c r="G184" s="23" t="s">
        <v>396</v>
      </c>
      <c r="H184" s="92">
        <v>44922980.33</v>
      </c>
      <c r="I184" s="12">
        <v>31197589.33</v>
      </c>
      <c r="J184" s="12">
        <v>13731086.2</v>
      </c>
      <c r="K184" s="12">
        <v>2720935</v>
      </c>
      <c r="L184" s="12">
        <v>560000</v>
      </c>
      <c r="M184" s="69">
        <v>14185568.13</v>
      </c>
      <c r="N184" s="12">
        <v>13725391</v>
      </c>
      <c r="O184" s="12">
        <v>10513751</v>
      </c>
      <c r="P184" s="12">
        <v>1300000</v>
      </c>
      <c r="Q184" s="75">
        <v>69.44</v>
      </c>
      <c r="R184" s="75">
        <v>30.56</v>
      </c>
      <c r="S184" s="75">
        <v>6.05</v>
      </c>
      <c r="T184" s="75">
        <v>1.24</v>
      </c>
      <c r="U184" s="75">
        <v>31.57</v>
      </c>
      <c r="V184" s="76">
        <v>30.55</v>
      </c>
    </row>
    <row r="185" spans="1:22" ht="12.75">
      <c r="A185" s="261">
        <v>2</v>
      </c>
      <c r="B185" s="262">
        <v>20</v>
      </c>
      <c r="C185" s="262">
        <v>1</v>
      </c>
      <c r="D185" s="18">
        <v>3</v>
      </c>
      <c r="E185" s="18">
        <v>0</v>
      </c>
      <c r="F185" s="24"/>
      <c r="G185" s="23" t="s">
        <v>397</v>
      </c>
      <c r="H185" s="92">
        <v>52408772.06</v>
      </c>
      <c r="I185" s="12">
        <v>35264605.12</v>
      </c>
      <c r="J185" s="12">
        <v>15581624</v>
      </c>
      <c r="K185" s="12">
        <v>2058750</v>
      </c>
      <c r="L185" s="12">
        <v>405900</v>
      </c>
      <c r="M185" s="69">
        <v>17218331.12</v>
      </c>
      <c r="N185" s="12">
        <v>17144166.94</v>
      </c>
      <c r="O185" s="12">
        <v>14279766.94</v>
      </c>
      <c r="P185" s="12">
        <v>2448400</v>
      </c>
      <c r="Q185" s="75">
        <v>67.28</v>
      </c>
      <c r="R185" s="75">
        <v>29.73</v>
      </c>
      <c r="S185" s="75">
        <v>3.92</v>
      </c>
      <c r="T185" s="75">
        <v>0.77</v>
      </c>
      <c r="U185" s="75">
        <v>32.85</v>
      </c>
      <c r="V185" s="76">
        <v>32.71</v>
      </c>
    </row>
    <row r="186" spans="1:22" ht="12.75">
      <c r="A186" s="261">
        <v>2</v>
      </c>
      <c r="B186" s="262">
        <v>10</v>
      </c>
      <c r="C186" s="262">
        <v>5</v>
      </c>
      <c r="D186" s="18">
        <v>3</v>
      </c>
      <c r="E186" s="18">
        <v>0</v>
      </c>
      <c r="F186" s="24"/>
      <c r="G186" s="23" t="s">
        <v>398</v>
      </c>
      <c r="H186" s="92">
        <v>19665906</v>
      </c>
      <c r="I186" s="12">
        <v>15252831</v>
      </c>
      <c r="J186" s="12">
        <v>6925317</v>
      </c>
      <c r="K186" s="12">
        <v>413380</v>
      </c>
      <c r="L186" s="12">
        <v>352062</v>
      </c>
      <c r="M186" s="69">
        <v>7562072</v>
      </c>
      <c r="N186" s="12">
        <v>4413075</v>
      </c>
      <c r="O186" s="12">
        <v>4413075</v>
      </c>
      <c r="P186" s="12">
        <v>0</v>
      </c>
      <c r="Q186" s="75">
        <v>77.55</v>
      </c>
      <c r="R186" s="75">
        <v>35.21</v>
      </c>
      <c r="S186" s="75">
        <v>2.1</v>
      </c>
      <c r="T186" s="75">
        <v>1.79</v>
      </c>
      <c r="U186" s="75">
        <v>38.45</v>
      </c>
      <c r="V186" s="76">
        <v>22.44</v>
      </c>
    </row>
    <row r="187" spans="1:22" ht="12.75">
      <c r="A187" s="261">
        <v>2</v>
      </c>
      <c r="B187" s="262">
        <v>25</v>
      </c>
      <c r="C187" s="262">
        <v>4</v>
      </c>
      <c r="D187" s="18">
        <v>3</v>
      </c>
      <c r="E187" s="18">
        <v>0</v>
      </c>
      <c r="F187" s="24"/>
      <c r="G187" s="23" t="s">
        <v>399</v>
      </c>
      <c r="H187" s="92">
        <v>22708019.76</v>
      </c>
      <c r="I187" s="12">
        <v>18918290.76</v>
      </c>
      <c r="J187" s="12">
        <v>7989151</v>
      </c>
      <c r="K187" s="12">
        <v>985308</v>
      </c>
      <c r="L187" s="12">
        <v>274117</v>
      </c>
      <c r="M187" s="69">
        <v>9669714.76</v>
      </c>
      <c r="N187" s="12">
        <v>3789729</v>
      </c>
      <c r="O187" s="12">
        <v>3682501</v>
      </c>
      <c r="P187" s="12">
        <v>77000</v>
      </c>
      <c r="Q187" s="75">
        <v>83.31</v>
      </c>
      <c r="R187" s="75">
        <v>35.18</v>
      </c>
      <c r="S187" s="75">
        <v>4.33</v>
      </c>
      <c r="T187" s="75">
        <v>1.2</v>
      </c>
      <c r="U187" s="75">
        <v>42.58</v>
      </c>
      <c r="V187" s="76">
        <v>16.68</v>
      </c>
    </row>
    <row r="188" spans="1:22" ht="12.75">
      <c r="A188" s="261">
        <v>2</v>
      </c>
      <c r="B188" s="262">
        <v>16</v>
      </c>
      <c r="C188" s="262">
        <v>4</v>
      </c>
      <c r="D188" s="18">
        <v>3</v>
      </c>
      <c r="E188" s="18">
        <v>0</v>
      </c>
      <c r="F188" s="24"/>
      <c r="G188" s="23" t="s">
        <v>400</v>
      </c>
      <c r="H188" s="92">
        <v>225096360</v>
      </c>
      <c r="I188" s="12">
        <v>163992000</v>
      </c>
      <c r="J188" s="12">
        <v>47983304</v>
      </c>
      <c r="K188" s="12">
        <v>19989060</v>
      </c>
      <c r="L188" s="12">
        <v>1640000</v>
      </c>
      <c r="M188" s="69">
        <v>94379636</v>
      </c>
      <c r="N188" s="12">
        <v>61104360</v>
      </c>
      <c r="O188" s="12">
        <v>53892270</v>
      </c>
      <c r="P188" s="12">
        <v>1746790</v>
      </c>
      <c r="Q188" s="75">
        <v>72.85</v>
      </c>
      <c r="R188" s="75">
        <v>21.31</v>
      </c>
      <c r="S188" s="75">
        <v>8.88</v>
      </c>
      <c r="T188" s="75">
        <v>0.72</v>
      </c>
      <c r="U188" s="75">
        <v>41.92</v>
      </c>
      <c r="V188" s="76">
        <v>27.14</v>
      </c>
    </row>
    <row r="189" spans="1:22" ht="12.75">
      <c r="A189" s="261">
        <v>2</v>
      </c>
      <c r="B189" s="262">
        <v>9</v>
      </c>
      <c r="C189" s="262">
        <v>7</v>
      </c>
      <c r="D189" s="18">
        <v>3</v>
      </c>
      <c r="E189" s="18">
        <v>0</v>
      </c>
      <c r="F189" s="24"/>
      <c r="G189" s="23" t="s">
        <v>401</v>
      </c>
      <c r="H189" s="92">
        <v>22795143.88</v>
      </c>
      <c r="I189" s="12">
        <v>16263877.24</v>
      </c>
      <c r="J189" s="12">
        <v>7179501.82</v>
      </c>
      <c r="K189" s="12">
        <v>1272592</v>
      </c>
      <c r="L189" s="12">
        <v>269705</v>
      </c>
      <c r="M189" s="69">
        <v>7542078.42</v>
      </c>
      <c r="N189" s="12">
        <v>6531266.64</v>
      </c>
      <c r="O189" s="12">
        <v>6317298.2</v>
      </c>
      <c r="P189" s="12">
        <v>34500</v>
      </c>
      <c r="Q189" s="75">
        <v>71.34</v>
      </c>
      <c r="R189" s="75">
        <v>31.49</v>
      </c>
      <c r="S189" s="75">
        <v>5.58</v>
      </c>
      <c r="T189" s="75">
        <v>1.18</v>
      </c>
      <c r="U189" s="75">
        <v>33.08</v>
      </c>
      <c r="V189" s="76">
        <v>28.65</v>
      </c>
    </row>
    <row r="190" spans="1:22" ht="12.75">
      <c r="A190" s="261">
        <v>2</v>
      </c>
      <c r="B190" s="262">
        <v>20</v>
      </c>
      <c r="C190" s="262">
        <v>2</v>
      </c>
      <c r="D190" s="18">
        <v>3</v>
      </c>
      <c r="E190" s="18">
        <v>0</v>
      </c>
      <c r="F190" s="24"/>
      <c r="G190" s="23" t="s">
        <v>402</v>
      </c>
      <c r="H190" s="92">
        <v>26257766.09</v>
      </c>
      <c r="I190" s="12">
        <v>17655310.09</v>
      </c>
      <c r="J190" s="12">
        <v>6679771.25</v>
      </c>
      <c r="K190" s="12">
        <v>2034591</v>
      </c>
      <c r="L190" s="12">
        <v>420000</v>
      </c>
      <c r="M190" s="69">
        <v>8520947.84</v>
      </c>
      <c r="N190" s="12">
        <v>8602456</v>
      </c>
      <c r="O190" s="12">
        <v>7303509</v>
      </c>
      <c r="P190" s="12">
        <v>199200</v>
      </c>
      <c r="Q190" s="75">
        <v>67.23</v>
      </c>
      <c r="R190" s="75">
        <v>25.43</v>
      </c>
      <c r="S190" s="75">
        <v>7.74</v>
      </c>
      <c r="T190" s="75">
        <v>1.59</v>
      </c>
      <c r="U190" s="75">
        <v>32.45</v>
      </c>
      <c r="V190" s="76">
        <v>32.76</v>
      </c>
    </row>
    <row r="191" spans="1:22" ht="12.75">
      <c r="A191" s="261">
        <v>2</v>
      </c>
      <c r="B191" s="262">
        <v>16</v>
      </c>
      <c r="C191" s="262">
        <v>5</v>
      </c>
      <c r="D191" s="18">
        <v>3</v>
      </c>
      <c r="E191" s="18">
        <v>0</v>
      </c>
      <c r="F191" s="24"/>
      <c r="G191" s="23" t="s">
        <v>403</v>
      </c>
      <c r="H191" s="92">
        <v>44456937.09</v>
      </c>
      <c r="I191" s="12">
        <v>21685492.09</v>
      </c>
      <c r="J191" s="12">
        <v>10203586.21</v>
      </c>
      <c r="K191" s="12">
        <v>1148426</v>
      </c>
      <c r="L191" s="12">
        <v>620000</v>
      </c>
      <c r="M191" s="69">
        <v>9713479.88</v>
      </c>
      <c r="N191" s="12">
        <v>22771445</v>
      </c>
      <c r="O191" s="12">
        <v>22441445</v>
      </c>
      <c r="P191" s="12">
        <v>30000</v>
      </c>
      <c r="Q191" s="75">
        <v>48.77</v>
      </c>
      <c r="R191" s="75">
        <v>22.95</v>
      </c>
      <c r="S191" s="75">
        <v>2.58</v>
      </c>
      <c r="T191" s="75">
        <v>1.39</v>
      </c>
      <c r="U191" s="75">
        <v>21.84</v>
      </c>
      <c r="V191" s="76">
        <v>51.22</v>
      </c>
    </row>
    <row r="192" spans="1:22" ht="12.75">
      <c r="A192" s="261">
        <v>2</v>
      </c>
      <c r="B192" s="262">
        <v>8</v>
      </c>
      <c r="C192" s="262">
        <v>12</v>
      </c>
      <c r="D192" s="18">
        <v>3</v>
      </c>
      <c r="E192" s="18">
        <v>0</v>
      </c>
      <c r="F192" s="24"/>
      <c r="G192" s="23" t="s">
        <v>404</v>
      </c>
      <c r="H192" s="92">
        <v>34294638.89</v>
      </c>
      <c r="I192" s="12">
        <v>22574316.89</v>
      </c>
      <c r="J192" s="12">
        <v>8241021</v>
      </c>
      <c r="K192" s="12">
        <v>1899256</v>
      </c>
      <c r="L192" s="12">
        <v>480000</v>
      </c>
      <c r="M192" s="69">
        <v>11954039.89</v>
      </c>
      <c r="N192" s="12">
        <v>11720322</v>
      </c>
      <c r="O192" s="12">
        <v>11717822</v>
      </c>
      <c r="P192" s="12">
        <v>0</v>
      </c>
      <c r="Q192" s="75">
        <v>65.82</v>
      </c>
      <c r="R192" s="75">
        <v>24.03</v>
      </c>
      <c r="S192" s="75">
        <v>5.53</v>
      </c>
      <c r="T192" s="75">
        <v>1.39</v>
      </c>
      <c r="U192" s="75">
        <v>34.85</v>
      </c>
      <c r="V192" s="76">
        <v>34.17</v>
      </c>
    </row>
    <row r="193" spans="1:22" ht="12.75">
      <c r="A193" s="261">
        <v>2</v>
      </c>
      <c r="B193" s="262">
        <v>23</v>
      </c>
      <c r="C193" s="262">
        <v>7</v>
      </c>
      <c r="D193" s="18">
        <v>3</v>
      </c>
      <c r="E193" s="18">
        <v>0</v>
      </c>
      <c r="F193" s="24"/>
      <c r="G193" s="23" t="s">
        <v>405</v>
      </c>
      <c r="H193" s="92">
        <v>41312549.79</v>
      </c>
      <c r="I193" s="12">
        <v>26161144.79</v>
      </c>
      <c r="J193" s="12">
        <v>11124350.5</v>
      </c>
      <c r="K193" s="12">
        <v>1983519</v>
      </c>
      <c r="L193" s="12">
        <v>170000</v>
      </c>
      <c r="M193" s="69">
        <v>12883275.29</v>
      </c>
      <c r="N193" s="12">
        <v>15151405</v>
      </c>
      <c r="O193" s="12">
        <v>14579900</v>
      </c>
      <c r="P193" s="12">
        <v>100505</v>
      </c>
      <c r="Q193" s="75">
        <v>63.32</v>
      </c>
      <c r="R193" s="75">
        <v>26.92</v>
      </c>
      <c r="S193" s="75">
        <v>4.8</v>
      </c>
      <c r="T193" s="75">
        <v>0.41</v>
      </c>
      <c r="U193" s="75">
        <v>31.18</v>
      </c>
      <c r="V193" s="76">
        <v>36.67</v>
      </c>
    </row>
    <row r="194" spans="1:22" ht="12.75">
      <c r="A194" s="261">
        <v>2</v>
      </c>
      <c r="B194" s="262">
        <v>8</v>
      </c>
      <c r="C194" s="262">
        <v>13</v>
      </c>
      <c r="D194" s="18">
        <v>3</v>
      </c>
      <c r="E194" s="18">
        <v>0</v>
      </c>
      <c r="F194" s="24"/>
      <c r="G194" s="23" t="s">
        <v>406</v>
      </c>
      <c r="H194" s="92">
        <v>22453242.93</v>
      </c>
      <c r="I194" s="12">
        <v>14596635.93</v>
      </c>
      <c r="J194" s="12">
        <v>5110656.33</v>
      </c>
      <c r="K194" s="12">
        <v>1354900</v>
      </c>
      <c r="L194" s="12">
        <v>250000</v>
      </c>
      <c r="M194" s="69">
        <v>7881079.6</v>
      </c>
      <c r="N194" s="12">
        <v>7856607</v>
      </c>
      <c r="O194" s="12">
        <v>7734107</v>
      </c>
      <c r="P194" s="12">
        <v>100000</v>
      </c>
      <c r="Q194" s="75">
        <v>65</v>
      </c>
      <c r="R194" s="75">
        <v>22.76</v>
      </c>
      <c r="S194" s="75">
        <v>6.03</v>
      </c>
      <c r="T194" s="75">
        <v>1.11</v>
      </c>
      <c r="U194" s="75">
        <v>35.09</v>
      </c>
      <c r="V194" s="76">
        <v>34.99</v>
      </c>
    </row>
    <row r="195" spans="1:22" ht="12.75">
      <c r="A195" s="261">
        <v>2</v>
      </c>
      <c r="B195" s="262">
        <v>19</v>
      </c>
      <c r="C195" s="262">
        <v>6</v>
      </c>
      <c r="D195" s="18">
        <v>3</v>
      </c>
      <c r="E195" s="18">
        <v>0</v>
      </c>
      <c r="F195" s="24"/>
      <c r="G195" s="23" t="s">
        <v>407</v>
      </c>
      <c r="H195" s="92">
        <v>71432818</v>
      </c>
      <c r="I195" s="12">
        <v>54913865</v>
      </c>
      <c r="J195" s="12">
        <v>23541797</v>
      </c>
      <c r="K195" s="12">
        <v>6463739</v>
      </c>
      <c r="L195" s="12">
        <v>1100000</v>
      </c>
      <c r="M195" s="69">
        <v>23808329</v>
      </c>
      <c r="N195" s="12">
        <v>16518953</v>
      </c>
      <c r="O195" s="12">
        <v>13590396</v>
      </c>
      <c r="P195" s="12">
        <v>695400</v>
      </c>
      <c r="Q195" s="75">
        <v>76.87</v>
      </c>
      <c r="R195" s="75">
        <v>32.95</v>
      </c>
      <c r="S195" s="75">
        <v>9.04</v>
      </c>
      <c r="T195" s="75">
        <v>1.53</v>
      </c>
      <c r="U195" s="75">
        <v>33.32</v>
      </c>
      <c r="V195" s="76">
        <v>23.12</v>
      </c>
    </row>
    <row r="196" spans="1:22" ht="12.75">
      <c r="A196" s="261">
        <v>2</v>
      </c>
      <c r="B196" s="262">
        <v>17</v>
      </c>
      <c r="C196" s="262">
        <v>4</v>
      </c>
      <c r="D196" s="18">
        <v>3</v>
      </c>
      <c r="E196" s="18">
        <v>0</v>
      </c>
      <c r="F196" s="24"/>
      <c r="G196" s="23" t="s">
        <v>408</v>
      </c>
      <c r="H196" s="92">
        <v>71469687</v>
      </c>
      <c r="I196" s="12">
        <v>48102399</v>
      </c>
      <c r="J196" s="12">
        <v>20744082.73</v>
      </c>
      <c r="K196" s="12">
        <v>3093785</v>
      </c>
      <c r="L196" s="12">
        <v>290000</v>
      </c>
      <c r="M196" s="69">
        <v>23974531.27</v>
      </c>
      <c r="N196" s="12">
        <v>23367288</v>
      </c>
      <c r="O196" s="12">
        <v>20439590</v>
      </c>
      <c r="P196" s="12">
        <v>1671990</v>
      </c>
      <c r="Q196" s="75">
        <v>67.3</v>
      </c>
      <c r="R196" s="75">
        <v>29.02</v>
      </c>
      <c r="S196" s="75">
        <v>4.32</v>
      </c>
      <c r="T196" s="75">
        <v>0.4</v>
      </c>
      <c r="U196" s="75">
        <v>33.54</v>
      </c>
      <c r="V196" s="76">
        <v>32.69</v>
      </c>
    </row>
    <row r="197" spans="1:22" ht="12.75">
      <c r="A197" s="261">
        <v>2</v>
      </c>
      <c r="B197" s="262">
        <v>14</v>
      </c>
      <c r="C197" s="262">
        <v>7</v>
      </c>
      <c r="D197" s="18">
        <v>3</v>
      </c>
      <c r="E197" s="18">
        <v>0</v>
      </c>
      <c r="F197" s="24"/>
      <c r="G197" s="23" t="s">
        <v>409</v>
      </c>
      <c r="H197" s="92">
        <v>45563777.11</v>
      </c>
      <c r="I197" s="12">
        <v>29666987.11</v>
      </c>
      <c r="J197" s="12">
        <v>14009588.84</v>
      </c>
      <c r="K197" s="12">
        <v>1598040</v>
      </c>
      <c r="L197" s="12">
        <v>265000</v>
      </c>
      <c r="M197" s="69">
        <v>13794358.27</v>
      </c>
      <c r="N197" s="12">
        <v>15896790</v>
      </c>
      <c r="O197" s="12">
        <v>14772106</v>
      </c>
      <c r="P197" s="12">
        <v>697684</v>
      </c>
      <c r="Q197" s="75">
        <v>65.11</v>
      </c>
      <c r="R197" s="75">
        <v>30.74</v>
      </c>
      <c r="S197" s="75">
        <v>3.5</v>
      </c>
      <c r="T197" s="75">
        <v>0.58</v>
      </c>
      <c r="U197" s="75">
        <v>30.27</v>
      </c>
      <c r="V197" s="76">
        <v>34.88</v>
      </c>
    </row>
    <row r="198" spans="1:22" ht="12.75">
      <c r="A198" s="261">
        <v>2</v>
      </c>
      <c r="B198" s="262">
        <v>8</v>
      </c>
      <c r="C198" s="262">
        <v>14</v>
      </c>
      <c r="D198" s="18">
        <v>3</v>
      </c>
      <c r="E198" s="18">
        <v>0</v>
      </c>
      <c r="F198" s="24"/>
      <c r="G198" s="23" t="s">
        <v>410</v>
      </c>
      <c r="H198" s="92">
        <v>18679411</v>
      </c>
      <c r="I198" s="12">
        <v>14252582</v>
      </c>
      <c r="J198" s="12">
        <v>5553813</v>
      </c>
      <c r="K198" s="12">
        <v>1882895</v>
      </c>
      <c r="L198" s="12">
        <v>250000</v>
      </c>
      <c r="M198" s="69">
        <v>6565874</v>
      </c>
      <c r="N198" s="12">
        <v>4426829</v>
      </c>
      <c r="O198" s="12">
        <v>4106598</v>
      </c>
      <c r="P198" s="12">
        <v>0</v>
      </c>
      <c r="Q198" s="75">
        <v>76.3</v>
      </c>
      <c r="R198" s="75">
        <v>29.73</v>
      </c>
      <c r="S198" s="75">
        <v>10.08</v>
      </c>
      <c r="T198" s="75">
        <v>1.33</v>
      </c>
      <c r="U198" s="75">
        <v>35.15</v>
      </c>
      <c r="V198" s="76">
        <v>23.69</v>
      </c>
    </row>
    <row r="199" spans="1:22" ht="12.75">
      <c r="A199" s="261">
        <v>2</v>
      </c>
      <c r="B199" s="262">
        <v>11</v>
      </c>
      <c r="C199" s="262">
        <v>4</v>
      </c>
      <c r="D199" s="18">
        <v>3</v>
      </c>
      <c r="E199" s="18">
        <v>0</v>
      </c>
      <c r="F199" s="24"/>
      <c r="G199" s="23" t="s">
        <v>411</v>
      </c>
      <c r="H199" s="92">
        <v>25119042.62</v>
      </c>
      <c r="I199" s="12">
        <v>19214888.62</v>
      </c>
      <c r="J199" s="12">
        <v>9167329.24</v>
      </c>
      <c r="K199" s="12">
        <v>1502203</v>
      </c>
      <c r="L199" s="12">
        <v>480000</v>
      </c>
      <c r="M199" s="69">
        <v>8065356.38</v>
      </c>
      <c r="N199" s="12">
        <v>5904154</v>
      </c>
      <c r="O199" s="12">
        <v>5844154</v>
      </c>
      <c r="P199" s="12">
        <v>0</v>
      </c>
      <c r="Q199" s="75">
        <v>76.49</v>
      </c>
      <c r="R199" s="75">
        <v>36.49</v>
      </c>
      <c r="S199" s="75">
        <v>5.98</v>
      </c>
      <c r="T199" s="75">
        <v>1.91</v>
      </c>
      <c r="U199" s="75">
        <v>32.1</v>
      </c>
      <c r="V199" s="76">
        <v>23.5</v>
      </c>
    </row>
    <row r="200" spans="1:22" ht="12.75">
      <c r="A200" s="261">
        <v>2</v>
      </c>
      <c r="B200" s="262">
        <v>18</v>
      </c>
      <c r="C200" s="262">
        <v>4</v>
      </c>
      <c r="D200" s="18">
        <v>3</v>
      </c>
      <c r="E200" s="18">
        <v>0</v>
      </c>
      <c r="F200" s="24"/>
      <c r="G200" s="23" t="s">
        <v>412</v>
      </c>
      <c r="H200" s="92">
        <v>63206039</v>
      </c>
      <c r="I200" s="12">
        <v>43790254</v>
      </c>
      <c r="J200" s="12">
        <v>17929389.73</v>
      </c>
      <c r="K200" s="12">
        <v>5866321</v>
      </c>
      <c r="L200" s="12">
        <v>796320</v>
      </c>
      <c r="M200" s="69">
        <v>19198223.27</v>
      </c>
      <c r="N200" s="12">
        <v>19415785</v>
      </c>
      <c r="O200" s="12">
        <v>18479263</v>
      </c>
      <c r="P200" s="12">
        <v>23703</v>
      </c>
      <c r="Q200" s="75">
        <v>69.28</v>
      </c>
      <c r="R200" s="75">
        <v>28.36</v>
      </c>
      <c r="S200" s="75">
        <v>9.28</v>
      </c>
      <c r="T200" s="75">
        <v>1.25</v>
      </c>
      <c r="U200" s="75">
        <v>30.37</v>
      </c>
      <c r="V200" s="76">
        <v>30.71</v>
      </c>
    </row>
    <row r="201" spans="1:22" ht="12.75">
      <c r="A201" s="261">
        <v>2</v>
      </c>
      <c r="B201" s="262">
        <v>26</v>
      </c>
      <c r="C201" s="262">
        <v>4</v>
      </c>
      <c r="D201" s="18">
        <v>3</v>
      </c>
      <c r="E201" s="18">
        <v>0</v>
      </c>
      <c r="F201" s="24"/>
      <c r="G201" s="23" t="s">
        <v>413</v>
      </c>
      <c r="H201" s="92">
        <v>23429279.39</v>
      </c>
      <c r="I201" s="12">
        <v>17080671.38</v>
      </c>
      <c r="J201" s="12">
        <v>7279072.73</v>
      </c>
      <c r="K201" s="12">
        <v>886477</v>
      </c>
      <c r="L201" s="12">
        <v>550000</v>
      </c>
      <c r="M201" s="69">
        <v>8365121.65</v>
      </c>
      <c r="N201" s="12">
        <v>6348608.01</v>
      </c>
      <c r="O201" s="12">
        <v>6348608.01</v>
      </c>
      <c r="P201" s="12">
        <v>0</v>
      </c>
      <c r="Q201" s="75">
        <v>72.9</v>
      </c>
      <c r="R201" s="75">
        <v>31.06</v>
      </c>
      <c r="S201" s="75">
        <v>3.78</v>
      </c>
      <c r="T201" s="75">
        <v>2.34</v>
      </c>
      <c r="U201" s="75">
        <v>35.7</v>
      </c>
      <c r="V201" s="76">
        <v>27.09</v>
      </c>
    </row>
    <row r="202" spans="1:22" ht="12.75">
      <c r="A202" s="261">
        <v>2</v>
      </c>
      <c r="B202" s="262">
        <v>23</v>
      </c>
      <c r="C202" s="262">
        <v>8</v>
      </c>
      <c r="D202" s="18">
        <v>3</v>
      </c>
      <c r="E202" s="18">
        <v>0</v>
      </c>
      <c r="F202" s="24"/>
      <c r="G202" s="23" t="s">
        <v>414</v>
      </c>
      <c r="H202" s="92">
        <v>66193463.44</v>
      </c>
      <c r="I202" s="12">
        <v>41695315.44</v>
      </c>
      <c r="J202" s="12">
        <v>17103236.77</v>
      </c>
      <c r="K202" s="12">
        <v>2989049</v>
      </c>
      <c r="L202" s="12">
        <v>940000</v>
      </c>
      <c r="M202" s="69">
        <v>20663029.67</v>
      </c>
      <c r="N202" s="12">
        <v>24498148</v>
      </c>
      <c r="O202" s="12">
        <v>24461048</v>
      </c>
      <c r="P202" s="12">
        <v>37100</v>
      </c>
      <c r="Q202" s="75">
        <v>62.99</v>
      </c>
      <c r="R202" s="75">
        <v>25.83</v>
      </c>
      <c r="S202" s="75">
        <v>4.51</v>
      </c>
      <c r="T202" s="75">
        <v>1.42</v>
      </c>
      <c r="U202" s="75">
        <v>31.21</v>
      </c>
      <c r="V202" s="76">
        <v>37</v>
      </c>
    </row>
    <row r="203" spans="1:22" ht="12.75">
      <c r="A203" s="261">
        <v>2</v>
      </c>
      <c r="B203" s="262">
        <v>20</v>
      </c>
      <c r="C203" s="262">
        <v>3</v>
      </c>
      <c r="D203" s="18">
        <v>3</v>
      </c>
      <c r="E203" s="18">
        <v>0</v>
      </c>
      <c r="F203" s="24"/>
      <c r="G203" s="23" t="s">
        <v>415</v>
      </c>
      <c r="H203" s="92">
        <v>70120405</v>
      </c>
      <c r="I203" s="12">
        <v>42292112</v>
      </c>
      <c r="J203" s="12">
        <v>19658216</v>
      </c>
      <c r="K203" s="12">
        <v>4607245</v>
      </c>
      <c r="L203" s="12">
        <v>886609</v>
      </c>
      <c r="M203" s="69">
        <v>17140042</v>
      </c>
      <c r="N203" s="12">
        <v>27828293</v>
      </c>
      <c r="O203" s="12">
        <v>27668393</v>
      </c>
      <c r="P203" s="12">
        <v>74900</v>
      </c>
      <c r="Q203" s="75">
        <v>60.31</v>
      </c>
      <c r="R203" s="75">
        <v>28.03</v>
      </c>
      <c r="S203" s="75">
        <v>6.57</v>
      </c>
      <c r="T203" s="75">
        <v>1.26</v>
      </c>
      <c r="U203" s="75">
        <v>24.44</v>
      </c>
      <c r="V203" s="76">
        <v>39.68</v>
      </c>
    </row>
    <row r="204" spans="1:22" ht="12.75">
      <c r="A204" s="261">
        <v>2</v>
      </c>
      <c r="B204" s="262">
        <v>14</v>
      </c>
      <c r="C204" s="262">
        <v>8</v>
      </c>
      <c r="D204" s="18">
        <v>3</v>
      </c>
      <c r="E204" s="18">
        <v>0</v>
      </c>
      <c r="F204" s="24"/>
      <c r="G204" s="23" t="s">
        <v>416</v>
      </c>
      <c r="H204" s="92">
        <v>44458387</v>
      </c>
      <c r="I204" s="12">
        <v>25841281</v>
      </c>
      <c r="J204" s="12">
        <v>10464014</v>
      </c>
      <c r="K204" s="12">
        <v>2672551</v>
      </c>
      <c r="L204" s="12">
        <v>621584</v>
      </c>
      <c r="M204" s="69">
        <v>12083132</v>
      </c>
      <c r="N204" s="12">
        <v>18617106</v>
      </c>
      <c r="O204" s="12">
        <v>18160606</v>
      </c>
      <c r="P204" s="12">
        <v>408000</v>
      </c>
      <c r="Q204" s="75">
        <v>58.12</v>
      </c>
      <c r="R204" s="75">
        <v>23.53</v>
      </c>
      <c r="S204" s="75">
        <v>6.01</v>
      </c>
      <c r="T204" s="75">
        <v>1.39</v>
      </c>
      <c r="U204" s="75">
        <v>27.17</v>
      </c>
      <c r="V204" s="76">
        <v>41.87</v>
      </c>
    </row>
    <row r="205" spans="1:22" ht="12.75">
      <c r="A205" s="261">
        <v>2</v>
      </c>
      <c r="B205" s="262">
        <v>4</v>
      </c>
      <c r="C205" s="262">
        <v>4</v>
      </c>
      <c r="D205" s="18">
        <v>3</v>
      </c>
      <c r="E205" s="18">
        <v>0</v>
      </c>
      <c r="F205" s="24"/>
      <c r="G205" s="23" t="s">
        <v>417</v>
      </c>
      <c r="H205" s="92">
        <v>19627022.76</v>
      </c>
      <c r="I205" s="12">
        <v>16825021.11</v>
      </c>
      <c r="J205" s="12">
        <v>7928756</v>
      </c>
      <c r="K205" s="12">
        <v>607100</v>
      </c>
      <c r="L205" s="12">
        <v>382826</v>
      </c>
      <c r="M205" s="69">
        <v>7906339.11</v>
      </c>
      <c r="N205" s="12">
        <v>2802001.65</v>
      </c>
      <c r="O205" s="12">
        <v>2802001.65</v>
      </c>
      <c r="P205" s="12">
        <v>0</v>
      </c>
      <c r="Q205" s="75">
        <v>85.72</v>
      </c>
      <c r="R205" s="75">
        <v>40.39</v>
      </c>
      <c r="S205" s="75">
        <v>3.09</v>
      </c>
      <c r="T205" s="75">
        <v>1.95</v>
      </c>
      <c r="U205" s="75">
        <v>40.28</v>
      </c>
      <c r="V205" s="76">
        <v>14.27</v>
      </c>
    </row>
    <row r="206" spans="1:22" ht="12.75">
      <c r="A206" s="261">
        <v>2</v>
      </c>
      <c r="B206" s="262">
        <v>25</v>
      </c>
      <c r="C206" s="262">
        <v>6</v>
      </c>
      <c r="D206" s="18">
        <v>3</v>
      </c>
      <c r="E206" s="18">
        <v>0</v>
      </c>
      <c r="F206" s="24"/>
      <c r="G206" s="23" t="s">
        <v>418</v>
      </c>
      <c r="H206" s="92">
        <v>21235737</v>
      </c>
      <c r="I206" s="12">
        <v>17970907</v>
      </c>
      <c r="J206" s="12">
        <v>8777112</v>
      </c>
      <c r="K206" s="12">
        <v>1650360</v>
      </c>
      <c r="L206" s="12">
        <v>375230</v>
      </c>
      <c r="M206" s="69">
        <v>7168205</v>
      </c>
      <c r="N206" s="12">
        <v>3264830</v>
      </c>
      <c r="O206" s="12">
        <v>2841570</v>
      </c>
      <c r="P206" s="12">
        <v>0</v>
      </c>
      <c r="Q206" s="75">
        <v>84.62</v>
      </c>
      <c r="R206" s="75">
        <v>41.33</v>
      </c>
      <c r="S206" s="75">
        <v>7.77</v>
      </c>
      <c r="T206" s="75">
        <v>1.76</v>
      </c>
      <c r="U206" s="75">
        <v>33.75</v>
      </c>
      <c r="V206" s="76">
        <v>15.37</v>
      </c>
    </row>
    <row r="207" spans="1:22" ht="12.75">
      <c r="A207" s="261">
        <v>2</v>
      </c>
      <c r="B207" s="262">
        <v>17</v>
      </c>
      <c r="C207" s="262">
        <v>5</v>
      </c>
      <c r="D207" s="18">
        <v>3</v>
      </c>
      <c r="E207" s="18">
        <v>0</v>
      </c>
      <c r="F207" s="24"/>
      <c r="G207" s="23" t="s">
        <v>419</v>
      </c>
      <c r="H207" s="92">
        <v>29142770.59</v>
      </c>
      <c r="I207" s="12">
        <v>17991190.52</v>
      </c>
      <c r="J207" s="12">
        <v>7661901.19</v>
      </c>
      <c r="K207" s="12">
        <v>737000</v>
      </c>
      <c r="L207" s="12">
        <v>370000</v>
      </c>
      <c r="M207" s="69">
        <v>9222289.33</v>
      </c>
      <c r="N207" s="12">
        <v>11151580.07</v>
      </c>
      <c r="O207" s="12">
        <v>10658080.07</v>
      </c>
      <c r="P207" s="12">
        <v>400000</v>
      </c>
      <c r="Q207" s="75">
        <v>61.73</v>
      </c>
      <c r="R207" s="75">
        <v>26.29</v>
      </c>
      <c r="S207" s="75">
        <v>2.52</v>
      </c>
      <c r="T207" s="75">
        <v>1.26</v>
      </c>
      <c r="U207" s="75">
        <v>31.64</v>
      </c>
      <c r="V207" s="76">
        <v>38.26</v>
      </c>
    </row>
    <row r="208" spans="1:22" ht="12.75">
      <c r="A208" s="261">
        <v>2</v>
      </c>
      <c r="B208" s="262">
        <v>12</v>
      </c>
      <c r="C208" s="262">
        <v>5</v>
      </c>
      <c r="D208" s="18">
        <v>3</v>
      </c>
      <c r="E208" s="18">
        <v>0</v>
      </c>
      <c r="F208" s="24"/>
      <c r="G208" s="23" t="s">
        <v>420</v>
      </c>
      <c r="H208" s="92">
        <v>14264323.31</v>
      </c>
      <c r="I208" s="12">
        <v>11265537.11</v>
      </c>
      <c r="J208" s="12">
        <v>4377658.51</v>
      </c>
      <c r="K208" s="12">
        <v>631376</v>
      </c>
      <c r="L208" s="12">
        <v>10000</v>
      </c>
      <c r="M208" s="69">
        <v>6246502.6</v>
      </c>
      <c r="N208" s="12">
        <v>2998786.2</v>
      </c>
      <c r="O208" s="12">
        <v>2422438.2</v>
      </c>
      <c r="P208" s="12">
        <v>500000</v>
      </c>
      <c r="Q208" s="75">
        <v>78.97</v>
      </c>
      <c r="R208" s="75">
        <v>30.68</v>
      </c>
      <c r="S208" s="75">
        <v>4.42</v>
      </c>
      <c r="T208" s="75">
        <v>0.07</v>
      </c>
      <c r="U208" s="75">
        <v>43.79</v>
      </c>
      <c r="V208" s="76">
        <v>21.02</v>
      </c>
    </row>
    <row r="209" spans="1:22" ht="12.75">
      <c r="A209" s="261">
        <v>2</v>
      </c>
      <c r="B209" s="262">
        <v>22</v>
      </c>
      <c r="C209" s="262">
        <v>3</v>
      </c>
      <c r="D209" s="18">
        <v>3</v>
      </c>
      <c r="E209" s="18">
        <v>0</v>
      </c>
      <c r="F209" s="24"/>
      <c r="G209" s="23" t="s">
        <v>421</v>
      </c>
      <c r="H209" s="92">
        <v>56069645.45</v>
      </c>
      <c r="I209" s="12">
        <v>43570189.45</v>
      </c>
      <c r="J209" s="12">
        <v>15950578.06</v>
      </c>
      <c r="K209" s="12">
        <v>6158953</v>
      </c>
      <c r="L209" s="12">
        <v>1590390</v>
      </c>
      <c r="M209" s="69">
        <v>19870268.39</v>
      </c>
      <c r="N209" s="12">
        <v>12499456</v>
      </c>
      <c r="O209" s="12">
        <v>12414456</v>
      </c>
      <c r="P209" s="12">
        <v>0</v>
      </c>
      <c r="Q209" s="75">
        <v>77.7</v>
      </c>
      <c r="R209" s="75">
        <v>28.44</v>
      </c>
      <c r="S209" s="75">
        <v>10.98</v>
      </c>
      <c r="T209" s="75">
        <v>2.83</v>
      </c>
      <c r="U209" s="75">
        <v>35.43</v>
      </c>
      <c r="V209" s="76">
        <v>22.29</v>
      </c>
    </row>
    <row r="210" spans="1:22" ht="12.75">
      <c r="A210" s="261">
        <v>2</v>
      </c>
      <c r="B210" s="262">
        <v>24</v>
      </c>
      <c r="C210" s="262">
        <v>5</v>
      </c>
      <c r="D210" s="18">
        <v>3</v>
      </c>
      <c r="E210" s="18">
        <v>0</v>
      </c>
      <c r="F210" s="24"/>
      <c r="G210" s="23" t="s">
        <v>422</v>
      </c>
      <c r="H210" s="92">
        <v>61286805</v>
      </c>
      <c r="I210" s="12">
        <v>45649665</v>
      </c>
      <c r="J210" s="12">
        <v>23545486</v>
      </c>
      <c r="K210" s="12">
        <v>2230000</v>
      </c>
      <c r="L210" s="12">
        <v>1542580</v>
      </c>
      <c r="M210" s="69">
        <v>18331599</v>
      </c>
      <c r="N210" s="12">
        <v>15637140</v>
      </c>
      <c r="O210" s="12">
        <v>14143140</v>
      </c>
      <c r="P210" s="12">
        <v>490000</v>
      </c>
      <c r="Q210" s="75">
        <v>74.48</v>
      </c>
      <c r="R210" s="75">
        <v>38.41</v>
      </c>
      <c r="S210" s="75">
        <v>3.63</v>
      </c>
      <c r="T210" s="75">
        <v>2.51</v>
      </c>
      <c r="U210" s="75">
        <v>29.91</v>
      </c>
      <c r="V210" s="76">
        <v>25.51</v>
      </c>
    </row>
    <row r="211" spans="1:22" ht="12.75">
      <c r="A211" s="261">
        <v>2</v>
      </c>
      <c r="B211" s="262">
        <v>24</v>
      </c>
      <c r="C211" s="262">
        <v>6</v>
      </c>
      <c r="D211" s="18">
        <v>3</v>
      </c>
      <c r="E211" s="18">
        <v>0</v>
      </c>
      <c r="F211" s="24"/>
      <c r="G211" s="23" t="s">
        <v>423</v>
      </c>
      <c r="H211" s="92">
        <v>41794134.8</v>
      </c>
      <c r="I211" s="12">
        <v>35449904.8</v>
      </c>
      <c r="J211" s="12">
        <v>14632949.32</v>
      </c>
      <c r="K211" s="12">
        <v>2627934</v>
      </c>
      <c r="L211" s="12">
        <v>450000</v>
      </c>
      <c r="M211" s="69">
        <v>17739021.48</v>
      </c>
      <c r="N211" s="12">
        <v>6344230</v>
      </c>
      <c r="O211" s="12">
        <v>6344230</v>
      </c>
      <c r="P211" s="12">
        <v>0</v>
      </c>
      <c r="Q211" s="75">
        <v>84.82</v>
      </c>
      <c r="R211" s="75">
        <v>35.01</v>
      </c>
      <c r="S211" s="75">
        <v>6.28</v>
      </c>
      <c r="T211" s="75">
        <v>1.07</v>
      </c>
      <c r="U211" s="75">
        <v>42.44</v>
      </c>
      <c r="V211" s="76">
        <v>15.17</v>
      </c>
    </row>
    <row r="212" spans="1:22" ht="12.75">
      <c r="A212" s="261">
        <v>2</v>
      </c>
      <c r="B212" s="262">
        <v>24</v>
      </c>
      <c r="C212" s="262">
        <v>7</v>
      </c>
      <c r="D212" s="18">
        <v>3</v>
      </c>
      <c r="E212" s="18">
        <v>0</v>
      </c>
      <c r="F212" s="24"/>
      <c r="G212" s="23" t="s">
        <v>424</v>
      </c>
      <c r="H212" s="92">
        <v>15886986</v>
      </c>
      <c r="I212" s="12">
        <v>10261974</v>
      </c>
      <c r="J212" s="12">
        <v>4416025</v>
      </c>
      <c r="K212" s="12">
        <v>952538</v>
      </c>
      <c r="L212" s="12">
        <v>26000</v>
      </c>
      <c r="M212" s="69">
        <v>4867411</v>
      </c>
      <c r="N212" s="12">
        <v>5625012</v>
      </c>
      <c r="O212" s="12">
        <v>5565012</v>
      </c>
      <c r="P212" s="12">
        <v>60000</v>
      </c>
      <c r="Q212" s="75">
        <v>64.59</v>
      </c>
      <c r="R212" s="75">
        <v>27.79</v>
      </c>
      <c r="S212" s="75">
        <v>5.99</v>
      </c>
      <c r="T212" s="75">
        <v>0.16</v>
      </c>
      <c r="U212" s="75">
        <v>30.63</v>
      </c>
      <c r="V212" s="76">
        <v>35.4</v>
      </c>
    </row>
    <row r="213" spans="1:22" ht="12.75">
      <c r="A213" s="261">
        <v>2</v>
      </c>
      <c r="B213" s="262">
        <v>19</v>
      </c>
      <c r="C213" s="262">
        <v>8</v>
      </c>
      <c r="D213" s="18">
        <v>3</v>
      </c>
      <c r="E213" s="18">
        <v>0</v>
      </c>
      <c r="F213" s="24"/>
      <c r="G213" s="23" t="s">
        <v>425</v>
      </c>
      <c r="H213" s="92">
        <v>34166758.61</v>
      </c>
      <c r="I213" s="12">
        <v>28890382.61</v>
      </c>
      <c r="J213" s="12">
        <v>10488729</v>
      </c>
      <c r="K213" s="12">
        <v>1449680</v>
      </c>
      <c r="L213" s="12">
        <v>1581400</v>
      </c>
      <c r="M213" s="69">
        <v>15370573.61</v>
      </c>
      <c r="N213" s="12">
        <v>5276376</v>
      </c>
      <c r="O213" s="12">
        <v>4873544</v>
      </c>
      <c r="P213" s="12">
        <v>402832</v>
      </c>
      <c r="Q213" s="75">
        <v>84.55</v>
      </c>
      <c r="R213" s="75">
        <v>30.69</v>
      </c>
      <c r="S213" s="75">
        <v>4.24</v>
      </c>
      <c r="T213" s="75">
        <v>4.62</v>
      </c>
      <c r="U213" s="75">
        <v>44.98</v>
      </c>
      <c r="V213" s="76">
        <v>15.44</v>
      </c>
    </row>
    <row r="214" spans="1:22" ht="12.75">
      <c r="A214" s="261">
        <v>2</v>
      </c>
      <c r="B214" s="262">
        <v>20</v>
      </c>
      <c r="C214" s="262">
        <v>6</v>
      </c>
      <c r="D214" s="18">
        <v>3</v>
      </c>
      <c r="E214" s="18">
        <v>0</v>
      </c>
      <c r="F214" s="24"/>
      <c r="G214" s="23" t="s">
        <v>426</v>
      </c>
      <c r="H214" s="92">
        <v>39984127.64</v>
      </c>
      <c r="I214" s="12">
        <v>31383220.64</v>
      </c>
      <c r="J214" s="12">
        <v>12694928.74</v>
      </c>
      <c r="K214" s="12">
        <v>3335278</v>
      </c>
      <c r="L214" s="12">
        <v>1182080</v>
      </c>
      <c r="M214" s="69">
        <v>14170933.9</v>
      </c>
      <c r="N214" s="12">
        <v>8600907</v>
      </c>
      <c r="O214" s="12">
        <v>6991201</v>
      </c>
      <c r="P214" s="12">
        <v>1233952</v>
      </c>
      <c r="Q214" s="75">
        <v>78.48</v>
      </c>
      <c r="R214" s="75">
        <v>31.74</v>
      </c>
      <c r="S214" s="75">
        <v>8.34</v>
      </c>
      <c r="T214" s="75">
        <v>2.95</v>
      </c>
      <c r="U214" s="75">
        <v>35.44</v>
      </c>
      <c r="V214" s="76">
        <v>21.51</v>
      </c>
    </row>
    <row r="215" spans="1:22" s="107" customFormat="1" ht="15">
      <c r="A215" s="265"/>
      <c r="B215" s="266"/>
      <c r="C215" s="266"/>
      <c r="D215" s="120"/>
      <c r="E215" s="120"/>
      <c r="F215" s="121" t="s">
        <v>427</v>
      </c>
      <c r="G215" s="122"/>
      <c r="H215" s="177">
        <v>178224192.5</v>
      </c>
      <c r="I215" s="177">
        <v>21806953.5</v>
      </c>
      <c r="J215" s="177">
        <v>5162625</v>
      </c>
      <c r="K215" s="177">
        <v>0</v>
      </c>
      <c r="L215" s="177">
        <v>6688900</v>
      </c>
      <c r="M215" s="177">
        <v>9955428.5</v>
      </c>
      <c r="N215" s="177">
        <v>156417239</v>
      </c>
      <c r="O215" s="177">
        <v>156297432.54</v>
      </c>
      <c r="P215" s="177">
        <v>0</v>
      </c>
      <c r="Q215" s="150">
        <v>12.235686521626405</v>
      </c>
      <c r="R215" s="150">
        <v>2.896702702131755</v>
      </c>
      <c r="S215" s="150">
        <v>0</v>
      </c>
      <c r="T215" s="150">
        <v>3.7530819504203956</v>
      </c>
      <c r="U215" s="150">
        <v>5.585901869074256</v>
      </c>
      <c r="V215" s="151">
        <v>87.7643134783736</v>
      </c>
    </row>
    <row r="216" spans="1:22" ht="25.5">
      <c r="A216" s="261">
        <v>2</v>
      </c>
      <c r="B216" s="262">
        <v>15</v>
      </c>
      <c r="C216" s="262">
        <v>1</v>
      </c>
      <c r="D216" s="18" t="s">
        <v>428</v>
      </c>
      <c r="E216" s="18">
        <v>8</v>
      </c>
      <c r="F216" s="24"/>
      <c r="G216" s="63" t="s">
        <v>429</v>
      </c>
      <c r="H216" s="92">
        <v>1100000</v>
      </c>
      <c r="I216" s="12">
        <v>529000</v>
      </c>
      <c r="J216" s="12">
        <v>176500</v>
      </c>
      <c r="K216" s="12">
        <v>0</v>
      </c>
      <c r="L216" s="12">
        <v>34000</v>
      </c>
      <c r="M216" s="69">
        <v>318500</v>
      </c>
      <c r="N216" s="12">
        <v>571000</v>
      </c>
      <c r="O216" s="12">
        <v>570193.54</v>
      </c>
      <c r="P216" s="12">
        <v>0</v>
      </c>
      <c r="Q216" s="75">
        <v>48.09</v>
      </c>
      <c r="R216" s="75">
        <v>16.04</v>
      </c>
      <c r="S216" s="75">
        <v>0</v>
      </c>
      <c r="T216" s="75">
        <v>3.09</v>
      </c>
      <c r="U216" s="75">
        <v>28.95</v>
      </c>
      <c r="V216" s="76">
        <v>51.9</v>
      </c>
    </row>
    <row r="217" spans="1:22" ht="51">
      <c r="A217" s="261">
        <v>2</v>
      </c>
      <c r="B217" s="262">
        <v>8</v>
      </c>
      <c r="C217" s="262">
        <v>5</v>
      </c>
      <c r="D217" s="18" t="s">
        <v>428</v>
      </c>
      <c r="E217" s="18">
        <v>8</v>
      </c>
      <c r="F217" s="24"/>
      <c r="G217" s="63" t="s">
        <v>430</v>
      </c>
      <c r="H217" s="92">
        <v>198979</v>
      </c>
      <c r="I217" s="12">
        <v>198979</v>
      </c>
      <c r="J217" s="12">
        <v>161032</v>
      </c>
      <c r="K217" s="12">
        <v>0</v>
      </c>
      <c r="L217" s="12">
        <v>4800</v>
      </c>
      <c r="M217" s="69">
        <v>33147</v>
      </c>
      <c r="N217" s="12">
        <v>0</v>
      </c>
      <c r="O217" s="12">
        <v>0</v>
      </c>
      <c r="P217" s="12">
        <v>0</v>
      </c>
      <c r="Q217" s="75">
        <v>100</v>
      </c>
      <c r="R217" s="75">
        <v>80.92</v>
      </c>
      <c r="S217" s="75">
        <v>0</v>
      </c>
      <c r="T217" s="75">
        <v>2.41</v>
      </c>
      <c r="U217" s="75">
        <v>16.65</v>
      </c>
      <c r="V217" s="76">
        <v>0</v>
      </c>
    </row>
    <row r="218" spans="1:22" ht="25.5">
      <c r="A218" s="261">
        <v>2</v>
      </c>
      <c r="B218" s="262">
        <v>63</v>
      </c>
      <c r="C218" s="262">
        <v>1</v>
      </c>
      <c r="D218" s="18" t="s">
        <v>428</v>
      </c>
      <c r="E218" s="18">
        <v>8</v>
      </c>
      <c r="F218" s="24"/>
      <c r="G218" s="63" t="s">
        <v>431</v>
      </c>
      <c r="H218" s="92">
        <v>164282309</v>
      </c>
      <c r="I218" s="12">
        <v>10916960</v>
      </c>
      <c r="J218" s="12">
        <v>1526217</v>
      </c>
      <c r="K218" s="12">
        <v>0</v>
      </c>
      <c r="L218" s="12">
        <v>6630800</v>
      </c>
      <c r="M218" s="69">
        <v>2759943</v>
      </c>
      <c r="N218" s="12">
        <v>153365349</v>
      </c>
      <c r="O218" s="12">
        <v>153365349</v>
      </c>
      <c r="P218" s="12">
        <v>0</v>
      </c>
      <c r="Q218" s="75">
        <v>6.64</v>
      </c>
      <c r="R218" s="75">
        <v>0.92</v>
      </c>
      <c r="S218" s="75">
        <v>0</v>
      </c>
      <c r="T218" s="75">
        <v>4.03</v>
      </c>
      <c r="U218" s="75">
        <v>1.68</v>
      </c>
      <c r="V218" s="76">
        <v>93.35</v>
      </c>
    </row>
    <row r="219" spans="1:22" ht="12.75">
      <c r="A219" s="261">
        <v>2</v>
      </c>
      <c r="B219" s="262">
        <v>9</v>
      </c>
      <c r="C219" s="262">
        <v>7</v>
      </c>
      <c r="D219" s="18" t="s">
        <v>428</v>
      </c>
      <c r="E219" s="18">
        <v>8</v>
      </c>
      <c r="F219" s="24"/>
      <c r="G219" s="63" t="s">
        <v>432</v>
      </c>
      <c r="H219" s="92">
        <v>854292.5</v>
      </c>
      <c r="I219" s="12">
        <v>854292.5</v>
      </c>
      <c r="J219" s="12">
        <v>213000</v>
      </c>
      <c r="K219" s="12">
        <v>0</v>
      </c>
      <c r="L219" s="12">
        <v>0</v>
      </c>
      <c r="M219" s="69">
        <v>641292.5</v>
      </c>
      <c r="N219" s="12">
        <v>0</v>
      </c>
      <c r="O219" s="12">
        <v>0</v>
      </c>
      <c r="P219" s="12">
        <v>0</v>
      </c>
      <c r="Q219" s="75">
        <v>100</v>
      </c>
      <c r="R219" s="75">
        <v>24.93</v>
      </c>
      <c r="S219" s="75">
        <v>0</v>
      </c>
      <c r="T219" s="75">
        <v>0</v>
      </c>
      <c r="U219" s="75">
        <v>75.06</v>
      </c>
      <c r="V219" s="76">
        <v>0</v>
      </c>
    </row>
    <row r="220" spans="1:22" ht="12.75">
      <c r="A220" s="261">
        <v>2</v>
      </c>
      <c r="B220" s="262">
        <v>10</v>
      </c>
      <c r="C220" s="262">
        <v>1</v>
      </c>
      <c r="D220" s="18" t="s">
        <v>428</v>
      </c>
      <c r="E220" s="18">
        <v>8</v>
      </c>
      <c r="F220" s="24"/>
      <c r="G220" s="63" t="s">
        <v>433</v>
      </c>
      <c r="H220" s="92">
        <v>222027</v>
      </c>
      <c r="I220" s="12">
        <v>222027</v>
      </c>
      <c r="J220" s="12">
        <v>59090</v>
      </c>
      <c r="K220" s="12">
        <v>0</v>
      </c>
      <c r="L220" s="12">
        <v>0</v>
      </c>
      <c r="M220" s="69">
        <v>162937</v>
      </c>
      <c r="N220" s="12">
        <v>0</v>
      </c>
      <c r="O220" s="12">
        <v>0</v>
      </c>
      <c r="P220" s="12">
        <v>0</v>
      </c>
      <c r="Q220" s="75">
        <v>100</v>
      </c>
      <c r="R220" s="75">
        <v>26.61</v>
      </c>
      <c r="S220" s="75">
        <v>0</v>
      </c>
      <c r="T220" s="75">
        <v>0</v>
      </c>
      <c r="U220" s="75">
        <v>73.38</v>
      </c>
      <c r="V220" s="76">
        <v>0</v>
      </c>
    </row>
    <row r="221" spans="1:22" ht="12.75">
      <c r="A221" s="261">
        <v>2</v>
      </c>
      <c r="B221" s="262">
        <v>20</v>
      </c>
      <c r="C221" s="262">
        <v>2</v>
      </c>
      <c r="D221" s="18" t="s">
        <v>428</v>
      </c>
      <c r="E221" s="18">
        <v>8</v>
      </c>
      <c r="F221" s="24"/>
      <c r="G221" s="63" t="s">
        <v>434</v>
      </c>
      <c r="H221" s="92">
        <v>322276</v>
      </c>
      <c r="I221" s="12">
        <v>253020</v>
      </c>
      <c r="J221" s="12">
        <v>112800</v>
      </c>
      <c r="K221" s="12">
        <v>0</v>
      </c>
      <c r="L221" s="12">
        <v>0</v>
      </c>
      <c r="M221" s="69">
        <v>140220</v>
      </c>
      <c r="N221" s="12">
        <v>69256</v>
      </c>
      <c r="O221" s="12">
        <v>69256</v>
      </c>
      <c r="P221" s="12">
        <v>0</v>
      </c>
      <c r="Q221" s="75">
        <v>78.51</v>
      </c>
      <c r="R221" s="75">
        <v>35</v>
      </c>
      <c r="S221" s="75">
        <v>0</v>
      </c>
      <c r="T221" s="75">
        <v>0</v>
      </c>
      <c r="U221" s="75">
        <v>43.5</v>
      </c>
      <c r="V221" s="76">
        <v>21.48</v>
      </c>
    </row>
    <row r="222" spans="1:22" ht="12.75">
      <c r="A222" s="261">
        <v>2</v>
      </c>
      <c r="B222" s="262">
        <v>61</v>
      </c>
      <c r="C222" s="262">
        <v>1</v>
      </c>
      <c r="D222" s="18" t="s">
        <v>428</v>
      </c>
      <c r="E222" s="18">
        <v>8</v>
      </c>
      <c r="F222" s="24"/>
      <c r="G222" s="63" t="s">
        <v>435</v>
      </c>
      <c r="H222" s="92">
        <v>2189752</v>
      </c>
      <c r="I222" s="12">
        <v>1129102</v>
      </c>
      <c r="J222" s="12">
        <v>483902</v>
      </c>
      <c r="K222" s="12">
        <v>0</v>
      </c>
      <c r="L222" s="12">
        <v>19300</v>
      </c>
      <c r="M222" s="69">
        <v>625900</v>
      </c>
      <c r="N222" s="12">
        <v>1060650</v>
      </c>
      <c r="O222" s="12">
        <v>1060650</v>
      </c>
      <c r="P222" s="12">
        <v>0</v>
      </c>
      <c r="Q222" s="75">
        <v>51.56</v>
      </c>
      <c r="R222" s="75">
        <v>22.09</v>
      </c>
      <c r="S222" s="75">
        <v>0</v>
      </c>
      <c r="T222" s="75">
        <v>0.88</v>
      </c>
      <c r="U222" s="75">
        <v>28.58</v>
      </c>
      <c r="V222" s="76">
        <v>48.43</v>
      </c>
    </row>
    <row r="223" spans="1:22" ht="38.25">
      <c r="A223" s="261">
        <v>2</v>
      </c>
      <c r="B223" s="262">
        <v>2</v>
      </c>
      <c r="C223" s="262">
        <v>5</v>
      </c>
      <c r="D223" s="18" t="s">
        <v>428</v>
      </c>
      <c r="E223" s="18">
        <v>8</v>
      </c>
      <c r="F223" s="24"/>
      <c r="G223" s="63" t="s">
        <v>436</v>
      </c>
      <c r="H223" s="92">
        <v>493706</v>
      </c>
      <c r="I223" s="12">
        <v>293706</v>
      </c>
      <c r="J223" s="12">
        <v>93756</v>
      </c>
      <c r="K223" s="12">
        <v>0</v>
      </c>
      <c r="L223" s="12">
        <v>0</v>
      </c>
      <c r="M223" s="69">
        <v>199950</v>
      </c>
      <c r="N223" s="12">
        <v>200000</v>
      </c>
      <c r="O223" s="12">
        <v>200000</v>
      </c>
      <c r="P223" s="12">
        <v>0</v>
      </c>
      <c r="Q223" s="75">
        <v>59.49</v>
      </c>
      <c r="R223" s="75">
        <v>18.99</v>
      </c>
      <c r="S223" s="75">
        <v>0</v>
      </c>
      <c r="T223" s="75">
        <v>0</v>
      </c>
      <c r="U223" s="75">
        <v>40.49</v>
      </c>
      <c r="V223" s="76">
        <v>40.5</v>
      </c>
    </row>
    <row r="224" spans="1:22" ht="12.75">
      <c r="A224" s="261">
        <v>2</v>
      </c>
      <c r="B224" s="262">
        <v>8</v>
      </c>
      <c r="C224" s="262">
        <v>6</v>
      </c>
      <c r="D224" s="18" t="s">
        <v>428</v>
      </c>
      <c r="E224" s="18">
        <v>8</v>
      </c>
      <c r="F224" s="24"/>
      <c r="G224" s="63" t="s">
        <v>437</v>
      </c>
      <c r="H224" s="92">
        <v>37881</v>
      </c>
      <c r="I224" s="12">
        <v>17000</v>
      </c>
      <c r="J224" s="12">
        <v>12600</v>
      </c>
      <c r="K224" s="12">
        <v>0</v>
      </c>
      <c r="L224" s="12">
        <v>0</v>
      </c>
      <c r="M224" s="69">
        <v>4400</v>
      </c>
      <c r="N224" s="12">
        <v>20881</v>
      </c>
      <c r="O224" s="12">
        <v>20881</v>
      </c>
      <c r="P224" s="12">
        <v>0</v>
      </c>
      <c r="Q224" s="75">
        <v>44.87</v>
      </c>
      <c r="R224" s="75">
        <v>33.26</v>
      </c>
      <c r="S224" s="75">
        <v>0</v>
      </c>
      <c r="T224" s="75">
        <v>0</v>
      </c>
      <c r="U224" s="75">
        <v>11.61</v>
      </c>
      <c r="V224" s="76">
        <v>55.12</v>
      </c>
    </row>
    <row r="225" spans="1:22" ht="12.75">
      <c r="A225" s="261">
        <v>2</v>
      </c>
      <c r="B225" s="262">
        <v>16</v>
      </c>
      <c r="C225" s="262">
        <v>4</v>
      </c>
      <c r="D225" s="18" t="s">
        <v>428</v>
      </c>
      <c r="E225" s="18">
        <v>8</v>
      </c>
      <c r="F225" s="24"/>
      <c r="G225" s="63" t="s">
        <v>438</v>
      </c>
      <c r="H225" s="92">
        <v>6780679</v>
      </c>
      <c r="I225" s="12">
        <v>6428334</v>
      </c>
      <c r="J225" s="12">
        <v>1933077</v>
      </c>
      <c r="K225" s="12">
        <v>0</v>
      </c>
      <c r="L225" s="12">
        <v>0</v>
      </c>
      <c r="M225" s="69">
        <v>4495257</v>
      </c>
      <c r="N225" s="12">
        <v>352345</v>
      </c>
      <c r="O225" s="12">
        <v>352345</v>
      </c>
      <c r="P225" s="12">
        <v>0</v>
      </c>
      <c r="Q225" s="75">
        <v>94.8</v>
      </c>
      <c r="R225" s="75">
        <v>28.5</v>
      </c>
      <c r="S225" s="75">
        <v>0</v>
      </c>
      <c r="T225" s="75">
        <v>0</v>
      </c>
      <c r="U225" s="75">
        <v>66.29</v>
      </c>
      <c r="V225" s="76">
        <v>5.19</v>
      </c>
    </row>
    <row r="226" spans="1:22" ht="12.75">
      <c r="A226" s="261">
        <v>2</v>
      </c>
      <c r="B226" s="262">
        <v>25</v>
      </c>
      <c r="C226" s="262">
        <v>2</v>
      </c>
      <c r="D226" s="18" t="s">
        <v>428</v>
      </c>
      <c r="E226" s="18">
        <v>8</v>
      </c>
      <c r="F226" s="24"/>
      <c r="G226" s="63" t="s">
        <v>439</v>
      </c>
      <c r="H226" s="92">
        <v>569766</v>
      </c>
      <c r="I226" s="12">
        <v>505228</v>
      </c>
      <c r="J226" s="12">
        <v>90588</v>
      </c>
      <c r="K226" s="12">
        <v>0</v>
      </c>
      <c r="L226" s="12">
        <v>0</v>
      </c>
      <c r="M226" s="69">
        <v>414640</v>
      </c>
      <c r="N226" s="12">
        <v>64538</v>
      </c>
      <c r="O226" s="12">
        <v>64538</v>
      </c>
      <c r="P226" s="12">
        <v>0</v>
      </c>
      <c r="Q226" s="75">
        <v>88.67</v>
      </c>
      <c r="R226" s="75">
        <v>15.89</v>
      </c>
      <c r="S226" s="75">
        <v>0</v>
      </c>
      <c r="T226" s="75">
        <v>0</v>
      </c>
      <c r="U226" s="75">
        <v>72.77</v>
      </c>
      <c r="V226" s="76">
        <v>11.32</v>
      </c>
    </row>
    <row r="227" spans="1:22" ht="12.75">
      <c r="A227" s="261">
        <v>2</v>
      </c>
      <c r="B227" s="262">
        <v>1</v>
      </c>
      <c r="C227" s="262">
        <v>1</v>
      </c>
      <c r="D227" s="18" t="s">
        <v>428</v>
      </c>
      <c r="E227" s="18">
        <v>8</v>
      </c>
      <c r="F227" s="24"/>
      <c r="G227" s="63" t="s">
        <v>451</v>
      </c>
      <c r="H227" s="92">
        <v>53280</v>
      </c>
      <c r="I227" s="12">
        <v>53280</v>
      </c>
      <c r="J227" s="12">
        <v>26557</v>
      </c>
      <c r="K227" s="12">
        <v>0</v>
      </c>
      <c r="L227" s="12">
        <v>0</v>
      </c>
      <c r="M227" s="69">
        <v>26723</v>
      </c>
      <c r="N227" s="12">
        <v>0</v>
      </c>
      <c r="O227" s="12">
        <v>0</v>
      </c>
      <c r="P227" s="12">
        <v>0</v>
      </c>
      <c r="Q227" s="75">
        <v>100</v>
      </c>
      <c r="R227" s="75">
        <v>49.84</v>
      </c>
      <c r="S227" s="75">
        <v>0</v>
      </c>
      <c r="T227" s="75">
        <v>0</v>
      </c>
      <c r="U227" s="75">
        <v>50.15</v>
      </c>
      <c r="V227" s="76">
        <v>0</v>
      </c>
    </row>
    <row r="228" spans="1:22" ht="26.25" thickBot="1">
      <c r="A228" s="277">
        <v>2</v>
      </c>
      <c r="B228" s="278">
        <v>17</v>
      </c>
      <c r="C228" s="278">
        <v>4</v>
      </c>
      <c r="D228" s="19" t="s">
        <v>428</v>
      </c>
      <c r="E228" s="19">
        <v>8</v>
      </c>
      <c r="F228" s="25"/>
      <c r="G228" s="66" t="s">
        <v>452</v>
      </c>
      <c r="H228" s="93">
        <v>1119245</v>
      </c>
      <c r="I228" s="13">
        <v>406025</v>
      </c>
      <c r="J228" s="13">
        <v>273506</v>
      </c>
      <c r="K228" s="13">
        <v>0</v>
      </c>
      <c r="L228" s="13">
        <v>0</v>
      </c>
      <c r="M228" s="80">
        <v>132519</v>
      </c>
      <c r="N228" s="13">
        <v>713220</v>
      </c>
      <c r="O228" s="13">
        <v>594220</v>
      </c>
      <c r="P228" s="13">
        <v>0</v>
      </c>
      <c r="Q228" s="77">
        <v>36.27</v>
      </c>
      <c r="R228" s="77">
        <v>24.43</v>
      </c>
      <c r="S228" s="77">
        <v>0</v>
      </c>
      <c r="T228" s="77">
        <v>0</v>
      </c>
      <c r="U228" s="77">
        <v>11.84</v>
      </c>
      <c r="V228" s="78">
        <v>63.72</v>
      </c>
    </row>
    <row r="229" spans="1:22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</row>
    <row r="230" spans="1:22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</row>
    <row r="231" spans="1:22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</row>
    <row r="232" spans="1:22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</row>
    <row r="233" spans="1:22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</row>
    <row r="234" spans="1:22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</row>
    <row r="235" spans="1:22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</row>
    <row r="236" spans="1:22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</row>
    <row r="237" spans="1:22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</row>
    <row r="238" spans="1:22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</row>
    <row r="239" spans="1:22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</row>
    <row r="240" spans="1:22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</row>
    <row r="241" spans="1:22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</row>
    <row r="242" spans="1:22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</row>
    <row r="243" spans="1:22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</row>
    <row r="244" spans="1:22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</row>
    <row r="245" spans="1:22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</row>
    <row r="246" spans="1:22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</row>
    <row r="247" spans="1:22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</row>
    <row r="248" spans="1:22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</row>
    <row r="249" spans="1:22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</row>
    <row r="250" spans="1:22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</row>
    <row r="251" spans="1:22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</row>
    <row r="252" spans="1:2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</row>
    <row r="253" spans="1:2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</row>
    <row r="254" spans="1:22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</row>
    <row r="255" spans="1:22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</row>
    <row r="256" spans="1:22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</row>
    <row r="257" spans="1:22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</row>
    <row r="258" spans="1:22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</row>
    <row r="259" spans="1:22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</row>
  </sheetData>
  <mergeCells count="28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Q7:V7"/>
    <mergeCell ref="O7:P7"/>
    <mergeCell ref="S8:S10"/>
    <mergeCell ref="K8:K10"/>
    <mergeCell ref="L8:L10"/>
    <mergeCell ref="M8:M10"/>
    <mergeCell ref="R8:R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60" t="s">
        <v>105</v>
      </c>
      <c r="N1" s="57"/>
      <c r="O1" s="59" t="str">
        <f>1!P1</f>
        <v>25.11.2009</v>
      </c>
      <c r="P1" s="57"/>
      <c r="Q1" s="57"/>
      <c r="R1" s="57"/>
      <c r="S1" s="57"/>
      <c r="T1" s="57"/>
      <c r="U1" s="57"/>
      <c r="V1" s="58"/>
    </row>
    <row r="2" spans="1:24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60" t="s">
        <v>106</v>
      </c>
      <c r="N2" s="57"/>
      <c r="O2" s="59">
        <f>1!P2</f>
        <v>1</v>
      </c>
      <c r="P2" s="57"/>
      <c r="Q2" s="57"/>
      <c r="R2" s="57"/>
      <c r="S2" s="57"/>
      <c r="T2" s="57"/>
      <c r="U2" s="57"/>
      <c r="V2" s="58"/>
      <c r="W2" s="34"/>
      <c r="X2" s="34"/>
    </row>
    <row r="3" spans="1:22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60" t="s">
        <v>107</v>
      </c>
      <c r="N3" s="57"/>
      <c r="O3" s="59" t="str">
        <f>1!P3</f>
        <v>25.11.2009</v>
      </c>
      <c r="P3" s="57"/>
      <c r="Q3" s="57"/>
      <c r="R3" s="57"/>
      <c r="S3" s="57"/>
      <c r="T3" s="57"/>
      <c r="U3" s="57"/>
      <c r="V3" s="58"/>
    </row>
    <row r="4" spans="19:25" ht="12.75">
      <c r="S4" s="34"/>
      <c r="T4" s="34"/>
      <c r="U4" s="34"/>
      <c r="V4" s="34"/>
      <c r="W4" s="34"/>
      <c r="X4" s="34"/>
      <c r="Y4" s="34"/>
    </row>
    <row r="5" spans="1:22" s="34" customFormat="1" ht="18">
      <c r="A5" s="33" t="str">
        <f>'Spis tabel'!B15</f>
        <v>Tabela 7. Struktura wydatków ogółem budżetów jst woj. dolnośląskiego wg stanu na koniec III kwartału 2009 roku    (wykonanie)</v>
      </c>
      <c r="O5" s="33"/>
      <c r="U5" s="35"/>
      <c r="V5" s="35" t="s">
        <v>104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4"/>
      <c r="T6" s="34"/>
      <c r="U6" s="34"/>
      <c r="V6" s="34"/>
      <c r="W6" s="34"/>
      <c r="X6" s="34"/>
      <c r="Y6" s="34"/>
    </row>
    <row r="7" spans="1:22" s="34" customFormat="1" ht="17.25" customHeight="1">
      <c r="A7" s="410" t="s">
        <v>0</v>
      </c>
      <c r="B7" s="413" t="s">
        <v>1</v>
      </c>
      <c r="C7" s="413" t="s">
        <v>2</v>
      </c>
      <c r="D7" s="413" t="s">
        <v>3</v>
      </c>
      <c r="E7" s="413" t="s">
        <v>4</v>
      </c>
      <c r="F7" s="334" t="s">
        <v>5</v>
      </c>
      <c r="G7" s="395"/>
      <c r="H7" s="369" t="s">
        <v>39</v>
      </c>
      <c r="I7" s="328" t="s">
        <v>85</v>
      </c>
      <c r="J7" s="324" t="s">
        <v>40</v>
      </c>
      <c r="K7" s="324"/>
      <c r="L7" s="324"/>
      <c r="M7" s="325"/>
      <c r="N7" s="405" t="s">
        <v>41</v>
      </c>
      <c r="O7" s="389" t="s">
        <v>117</v>
      </c>
      <c r="P7" s="390"/>
      <c r="Q7" s="254" t="s">
        <v>42</v>
      </c>
      <c r="R7" s="324"/>
      <c r="S7" s="324"/>
      <c r="T7" s="324"/>
      <c r="U7" s="324"/>
      <c r="V7" s="250"/>
    </row>
    <row r="8" spans="1:22" s="34" customFormat="1" ht="16.5" customHeight="1">
      <c r="A8" s="411"/>
      <c r="B8" s="414"/>
      <c r="C8" s="414"/>
      <c r="D8" s="414"/>
      <c r="E8" s="414"/>
      <c r="F8" s="396"/>
      <c r="G8" s="397"/>
      <c r="H8" s="384"/>
      <c r="I8" s="384"/>
      <c r="J8" s="367" t="s">
        <v>53</v>
      </c>
      <c r="K8" s="367" t="s">
        <v>43</v>
      </c>
      <c r="L8" s="367" t="s">
        <v>176</v>
      </c>
      <c r="M8" s="367" t="s">
        <v>86</v>
      </c>
      <c r="N8" s="406"/>
      <c r="O8" s="392" t="s">
        <v>131</v>
      </c>
      <c r="P8" s="392" t="s">
        <v>118</v>
      </c>
      <c r="Q8" s="391" t="s">
        <v>32</v>
      </c>
      <c r="R8" s="391" t="s">
        <v>33</v>
      </c>
      <c r="S8" s="391" t="s">
        <v>34</v>
      </c>
      <c r="T8" s="391" t="s">
        <v>37</v>
      </c>
      <c r="U8" s="400" t="s">
        <v>38</v>
      </c>
      <c r="V8" s="402" t="s">
        <v>87</v>
      </c>
    </row>
    <row r="9" spans="1:25" s="34" customFormat="1" ht="34.5" customHeight="1">
      <c r="A9" s="411"/>
      <c r="B9" s="414"/>
      <c r="C9" s="414"/>
      <c r="D9" s="414"/>
      <c r="E9" s="414"/>
      <c r="F9" s="396"/>
      <c r="G9" s="397"/>
      <c r="H9" s="384"/>
      <c r="I9" s="384"/>
      <c r="J9" s="367"/>
      <c r="K9" s="367"/>
      <c r="L9" s="367"/>
      <c r="M9" s="367"/>
      <c r="N9" s="406"/>
      <c r="O9" s="393"/>
      <c r="P9" s="393"/>
      <c r="Q9" s="391"/>
      <c r="R9" s="391"/>
      <c r="S9" s="391"/>
      <c r="T9" s="391"/>
      <c r="U9" s="400"/>
      <c r="V9" s="402"/>
      <c r="W9"/>
      <c r="X9"/>
      <c r="Y9"/>
    </row>
    <row r="10" spans="1:25" s="34" customFormat="1" ht="34.5" customHeight="1" thickBot="1">
      <c r="A10" s="412"/>
      <c r="B10" s="415"/>
      <c r="C10" s="415"/>
      <c r="D10" s="415"/>
      <c r="E10" s="415"/>
      <c r="F10" s="398"/>
      <c r="G10" s="399"/>
      <c r="H10" s="404"/>
      <c r="I10" s="404"/>
      <c r="J10" s="322"/>
      <c r="K10" s="322"/>
      <c r="L10" s="322"/>
      <c r="M10" s="322"/>
      <c r="N10" s="407"/>
      <c r="O10" s="394"/>
      <c r="P10" s="394"/>
      <c r="Q10" s="371"/>
      <c r="R10" s="371"/>
      <c r="S10" s="371"/>
      <c r="T10" s="371"/>
      <c r="U10" s="401"/>
      <c r="V10" s="403"/>
      <c r="W10"/>
      <c r="X10"/>
      <c r="Y10"/>
    </row>
    <row r="11" spans="1:25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408">
        <v>6</v>
      </c>
      <c r="G11" s="409"/>
      <c r="H11" s="51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49">
        <v>15</v>
      </c>
      <c r="Q11" s="49">
        <v>16</v>
      </c>
      <c r="R11" s="49">
        <v>17</v>
      </c>
      <c r="S11" s="49">
        <v>18</v>
      </c>
      <c r="T11" s="49">
        <v>19</v>
      </c>
      <c r="U11" s="50">
        <v>20</v>
      </c>
      <c r="V11" s="52">
        <v>21</v>
      </c>
      <c r="W11"/>
      <c r="X11"/>
      <c r="Y11"/>
    </row>
    <row r="12" spans="1:25" s="91" customFormat="1" ht="15">
      <c r="A12" s="255"/>
      <c r="B12" s="256"/>
      <c r="C12" s="256"/>
      <c r="D12" s="101"/>
      <c r="E12" s="101"/>
      <c r="F12" s="102" t="s">
        <v>238</v>
      </c>
      <c r="G12" s="103"/>
      <c r="H12" s="171">
        <v>8972391419.98</v>
      </c>
      <c r="I12" s="171">
        <v>6950221842.48</v>
      </c>
      <c r="J12" s="171">
        <v>2994275396.41</v>
      </c>
      <c r="K12" s="171">
        <v>925785440.1299999</v>
      </c>
      <c r="L12" s="171">
        <v>105792604.66999999</v>
      </c>
      <c r="M12" s="171">
        <v>2924368401.2699995</v>
      </c>
      <c r="N12" s="171">
        <v>2022169577.5</v>
      </c>
      <c r="O12" s="171">
        <v>1438190423.33</v>
      </c>
      <c r="P12" s="171">
        <v>472578462.62</v>
      </c>
      <c r="Q12" s="135">
        <v>77.46231207661125</v>
      </c>
      <c r="R12" s="135">
        <v>33.372099546863886</v>
      </c>
      <c r="S12" s="135">
        <v>10.31815707536379</v>
      </c>
      <c r="T12" s="135">
        <v>1.1790903864762046</v>
      </c>
      <c r="U12" s="135">
        <v>32.59296506790737</v>
      </c>
      <c r="V12" s="136">
        <v>22.53768792338874</v>
      </c>
      <c r="W12" s="107"/>
      <c r="X12" s="107"/>
      <c r="Y12" s="107"/>
    </row>
    <row r="13" spans="1:22" ht="12.75">
      <c r="A13" s="257">
        <v>2</v>
      </c>
      <c r="B13" s="258">
        <v>0</v>
      </c>
      <c r="C13" s="258">
        <v>0</v>
      </c>
      <c r="D13" s="94">
        <v>0</v>
      </c>
      <c r="E13" s="94">
        <v>0</v>
      </c>
      <c r="F13" s="95"/>
      <c r="G13" s="96" t="s">
        <v>239</v>
      </c>
      <c r="H13" s="175">
        <v>1017156664.63</v>
      </c>
      <c r="I13" s="97">
        <v>514168519.81</v>
      </c>
      <c r="J13" s="97">
        <v>102406698.92</v>
      </c>
      <c r="K13" s="97">
        <v>295386414.64</v>
      </c>
      <c r="L13" s="97">
        <v>6484050.71</v>
      </c>
      <c r="M13" s="98">
        <v>109891355.54</v>
      </c>
      <c r="N13" s="97">
        <v>502988144.82</v>
      </c>
      <c r="O13" s="97">
        <v>34638853.78</v>
      </c>
      <c r="P13" s="97">
        <v>457309934.47</v>
      </c>
      <c r="Q13" s="133">
        <v>50.54</v>
      </c>
      <c r="R13" s="133">
        <v>10.06</v>
      </c>
      <c r="S13" s="133">
        <v>29.04</v>
      </c>
      <c r="T13" s="133">
        <v>0.63</v>
      </c>
      <c r="U13" s="133">
        <v>10.8</v>
      </c>
      <c r="V13" s="134">
        <v>49.45</v>
      </c>
    </row>
    <row r="14" spans="1:22" s="107" customFormat="1" ht="15">
      <c r="A14" s="259"/>
      <c r="B14" s="260"/>
      <c r="C14" s="260"/>
      <c r="D14" s="108"/>
      <c r="E14" s="108"/>
      <c r="F14" s="109" t="s">
        <v>240</v>
      </c>
      <c r="G14" s="110"/>
      <c r="H14" s="176">
        <v>1216698996.04</v>
      </c>
      <c r="I14" s="176">
        <v>1100617271.9500003</v>
      </c>
      <c r="J14" s="176">
        <v>687783524.2200001</v>
      </c>
      <c r="K14" s="176">
        <v>75216575.52</v>
      </c>
      <c r="L14" s="176">
        <v>21544600.139999997</v>
      </c>
      <c r="M14" s="176">
        <v>316072572.07</v>
      </c>
      <c r="N14" s="176">
        <v>116081724.09</v>
      </c>
      <c r="O14" s="176">
        <v>111915414.08999997</v>
      </c>
      <c r="P14" s="176">
        <v>765082</v>
      </c>
      <c r="Q14" s="143">
        <v>90.45928989274982</v>
      </c>
      <c r="R14" s="143">
        <v>56.528650591357</v>
      </c>
      <c r="S14" s="143">
        <v>6.182020020137108</v>
      </c>
      <c r="T14" s="143">
        <v>1.7707420002910645</v>
      </c>
      <c r="U14" s="143">
        <v>25.97787728096464</v>
      </c>
      <c r="V14" s="144">
        <v>9.5407101072502</v>
      </c>
    </row>
    <row r="15" spans="1:22" ht="12.75">
      <c r="A15" s="261">
        <v>2</v>
      </c>
      <c r="B15" s="262">
        <v>1</v>
      </c>
      <c r="C15" s="262">
        <v>0</v>
      </c>
      <c r="D15" s="11">
        <v>0</v>
      </c>
      <c r="E15" s="11">
        <v>1</v>
      </c>
      <c r="F15" s="21"/>
      <c r="G15" s="20" t="s">
        <v>241</v>
      </c>
      <c r="H15" s="92">
        <v>44328022.88</v>
      </c>
      <c r="I15" s="12">
        <v>37498057.14</v>
      </c>
      <c r="J15" s="12">
        <v>25297432.45</v>
      </c>
      <c r="K15" s="12">
        <v>1762234.09</v>
      </c>
      <c r="L15" s="12">
        <v>677283.46</v>
      </c>
      <c r="M15" s="69">
        <v>9761107.14</v>
      </c>
      <c r="N15" s="12">
        <v>6829965.74</v>
      </c>
      <c r="O15" s="12">
        <v>6824811.74</v>
      </c>
      <c r="P15" s="12">
        <v>0</v>
      </c>
      <c r="Q15" s="75">
        <v>84.59</v>
      </c>
      <c r="R15" s="75">
        <v>57.06</v>
      </c>
      <c r="S15" s="75">
        <v>3.97</v>
      </c>
      <c r="T15" s="75">
        <v>1.52</v>
      </c>
      <c r="U15" s="75">
        <v>22.02</v>
      </c>
      <c r="V15" s="76">
        <v>15.4</v>
      </c>
    </row>
    <row r="16" spans="1:22" ht="12.75">
      <c r="A16" s="261">
        <v>2</v>
      </c>
      <c r="B16" s="262">
        <v>2</v>
      </c>
      <c r="C16" s="262">
        <v>0</v>
      </c>
      <c r="D16" s="12">
        <v>0</v>
      </c>
      <c r="E16" s="12">
        <v>1</v>
      </c>
      <c r="F16" s="43"/>
      <c r="G16" s="42" t="s">
        <v>242</v>
      </c>
      <c r="H16" s="92">
        <v>53354522.47</v>
      </c>
      <c r="I16" s="12">
        <v>50466526.55</v>
      </c>
      <c r="J16" s="12">
        <v>31867271.4</v>
      </c>
      <c r="K16" s="12">
        <v>3455493.73</v>
      </c>
      <c r="L16" s="12">
        <v>548347.78</v>
      </c>
      <c r="M16" s="69">
        <v>14595413.64</v>
      </c>
      <c r="N16" s="12">
        <v>2887995.92</v>
      </c>
      <c r="O16" s="12">
        <v>1239885.92</v>
      </c>
      <c r="P16" s="12">
        <v>100000</v>
      </c>
      <c r="Q16" s="75">
        <v>94.58</v>
      </c>
      <c r="R16" s="75">
        <v>59.72</v>
      </c>
      <c r="S16" s="75">
        <v>6.47</v>
      </c>
      <c r="T16" s="75">
        <v>1.02</v>
      </c>
      <c r="U16" s="75">
        <v>27.35</v>
      </c>
      <c r="V16" s="76">
        <v>5.41</v>
      </c>
    </row>
    <row r="17" spans="1:22" ht="12.75">
      <c r="A17" s="261">
        <v>2</v>
      </c>
      <c r="B17" s="262">
        <v>3</v>
      </c>
      <c r="C17" s="262">
        <v>0</v>
      </c>
      <c r="D17" s="18">
        <v>0</v>
      </c>
      <c r="E17" s="18">
        <v>1</v>
      </c>
      <c r="F17" s="24"/>
      <c r="G17" s="23" t="s">
        <v>243</v>
      </c>
      <c r="H17" s="92">
        <v>61501942.18</v>
      </c>
      <c r="I17" s="12">
        <v>57852554.69</v>
      </c>
      <c r="J17" s="12">
        <v>38354376.77</v>
      </c>
      <c r="K17" s="12">
        <v>2138654.59</v>
      </c>
      <c r="L17" s="12">
        <v>1677313.74</v>
      </c>
      <c r="M17" s="69">
        <v>15682209.59</v>
      </c>
      <c r="N17" s="12">
        <v>3649387.49</v>
      </c>
      <c r="O17" s="12">
        <v>3519387.49</v>
      </c>
      <c r="P17" s="12">
        <v>0</v>
      </c>
      <c r="Q17" s="75">
        <v>94.06</v>
      </c>
      <c r="R17" s="75">
        <v>62.36</v>
      </c>
      <c r="S17" s="75">
        <v>3.47</v>
      </c>
      <c r="T17" s="75">
        <v>2.72</v>
      </c>
      <c r="U17" s="75">
        <v>25.49</v>
      </c>
      <c r="V17" s="76">
        <v>5.93</v>
      </c>
    </row>
    <row r="18" spans="1:22" ht="12.75">
      <c r="A18" s="261">
        <v>2</v>
      </c>
      <c r="B18" s="262">
        <v>4</v>
      </c>
      <c r="C18" s="262">
        <v>0</v>
      </c>
      <c r="D18" s="18">
        <v>0</v>
      </c>
      <c r="E18" s="18">
        <v>1</v>
      </c>
      <c r="F18" s="24"/>
      <c r="G18" s="23" t="s">
        <v>244</v>
      </c>
      <c r="H18" s="92">
        <v>27934384.87</v>
      </c>
      <c r="I18" s="12">
        <v>22084824.18</v>
      </c>
      <c r="J18" s="12">
        <v>15199824.12</v>
      </c>
      <c r="K18" s="12">
        <v>0</v>
      </c>
      <c r="L18" s="12">
        <v>958910.44</v>
      </c>
      <c r="M18" s="69">
        <v>5926089.62</v>
      </c>
      <c r="N18" s="12">
        <v>5849560.69</v>
      </c>
      <c r="O18" s="12">
        <v>5849560.69</v>
      </c>
      <c r="P18" s="12">
        <v>0</v>
      </c>
      <c r="Q18" s="75">
        <v>79.05</v>
      </c>
      <c r="R18" s="75">
        <v>54.41</v>
      </c>
      <c r="S18" s="75">
        <v>0</v>
      </c>
      <c r="T18" s="75">
        <v>3.43</v>
      </c>
      <c r="U18" s="75">
        <v>21.21</v>
      </c>
      <c r="V18" s="76">
        <v>20.94</v>
      </c>
    </row>
    <row r="19" spans="1:22" ht="12.75">
      <c r="A19" s="261">
        <v>2</v>
      </c>
      <c r="B19" s="262">
        <v>5</v>
      </c>
      <c r="C19" s="262">
        <v>0</v>
      </c>
      <c r="D19" s="18">
        <v>0</v>
      </c>
      <c r="E19" s="18">
        <v>1</v>
      </c>
      <c r="F19" s="24"/>
      <c r="G19" s="23" t="s">
        <v>245</v>
      </c>
      <c r="H19" s="92">
        <v>33838662.12</v>
      </c>
      <c r="I19" s="12">
        <v>32409643.45</v>
      </c>
      <c r="J19" s="12">
        <v>21722500.69</v>
      </c>
      <c r="K19" s="12">
        <v>607289.86</v>
      </c>
      <c r="L19" s="12">
        <v>538765.55</v>
      </c>
      <c r="M19" s="69">
        <v>9541087.35</v>
      </c>
      <c r="N19" s="12">
        <v>1429018.67</v>
      </c>
      <c r="O19" s="12">
        <v>1384018.67</v>
      </c>
      <c r="P19" s="12">
        <v>0</v>
      </c>
      <c r="Q19" s="75">
        <v>95.77</v>
      </c>
      <c r="R19" s="75">
        <v>64.19</v>
      </c>
      <c r="S19" s="75">
        <v>1.79</v>
      </c>
      <c r="T19" s="75">
        <v>1.59</v>
      </c>
      <c r="U19" s="75">
        <v>28.19</v>
      </c>
      <c r="V19" s="76">
        <v>4.22</v>
      </c>
    </row>
    <row r="20" spans="1:22" ht="12.75">
      <c r="A20" s="261">
        <v>2</v>
      </c>
      <c r="B20" s="262">
        <v>6</v>
      </c>
      <c r="C20" s="262">
        <v>0</v>
      </c>
      <c r="D20" s="18">
        <v>0</v>
      </c>
      <c r="E20" s="18">
        <v>1</v>
      </c>
      <c r="F20" s="24"/>
      <c r="G20" s="23" t="s">
        <v>246</v>
      </c>
      <c r="H20" s="92">
        <v>39271577.37</v>
      </c>
      <c r="I20" s="12">
        <v>39265013.37</v>
      </c>
      <c r="J20" s="12">
        <v>23017358.35</v>
      </c>
      <c r="K20" s="12">
        <v>2633539.43</v>
      </c>
      <c r="L20" s="12">
        <v>1034619.16</v>
      </c>
      <c r="M20" s="69">
        <v>12579496.43</v>
      </c>
      <c r="N20" s="12">
        <v>6564</v>
      </c>
      <c r="O20" s="12">
        <v>6564</v>
      </c>
      <c r="P20" s="12">
        <v>0</v>
      </c>
      <c r="Q20" s="75">
        <v>99.98</v>
      </c>
      <c r="R20" s="75">
        <v>58.61</v>
      </c>
      <c r="S20" s="75">
        <v>6.7</v>
      </c>
      <c r="T20" s="75">
        <v>2.63</v>
      </c>
      <c r="U20" s="75">
        <v>32.03</v>
      </c>
      <c r="V20" s="76">
        <v>0.01</v>
      </c>
    </row>
    <row r="21" spans="1:22" ht="12.75">
      <c r="A21" s="261">
        <v>2</v>
      </c>
      <c r="B21" s="262">
        <v>7</v>
      </c>
      <c r="C21" s="262">
        <v>0</v>
      </c>
      <c r="D21" s="18">
        <v>0</v>
      </c>
      <c r="E21" s="18">
        <v>1</v>
      </c>
      <c r="F21" s="24"/>
      <c r="G21" s="23" t="s">
        <v>247</v>
      </c>
      <c r="H21" s="92">
        <v>23815021.58</v>
      </c>
      <c r="I21" s="12">
        <v>22902314.05</v>
      </c>
      <c r="J21" s="12">
        <v>14080169.5</v>
      </c>
      <c r="K21" s="12">
        <v>116345.3</v>
      </c>
      <c r="L21" s="12">
        <v>433582.58</v>
      </c>
      <c r="M21" s="69">
        <v>8272216.67</v>
      </c>
      <c r="N21" s="12">
        <v>912707.53</v>
      </c>
      <c r="O21" s="12">
        <v>662707.53</v>
      </c>
      <c r="P21" s="12">
        <v>0</v>
      </c>
      <c r="Q21" s="75">
        <v>96.16</v>
      </c>
      <c r="R21" s="75">
        <v>59.12</v>
      </c>
      <c r="S21" s="75">
        <v>0.48</v>
      </c>
      <c r="T21" s="75">
        <v>1.82</v>
      </c>
      <c r="U21" s="75">
        <v>34.73</v>
      </c>
      <c r="V21" s="76">
        <v>3.83</v>
      </c>
    </row>
    <row r="22" spans="1:22" ht="12.75">
      <c r="A22" s="261">
        <v>2</v>
      </c>
      <c r="B22" s="262">
        <v>8</v>
      </c>
      <c r="C22" s="262">
        <v>0</v>
      </c>
      <c r="D22" s="18">
        <v>0</v>
      </c>
      <c r="E22" s="18">
        <v>1</v>
      </c>
      <c r="F22" s="24"/>
      <c r="G22" s="23" t="s">
        <v>248</v>
      </c>
      <c r="H22" s="92">
        <v>101123230.02</v>
      </c>
      <c r="I22" s="12">
        <v>100548763</v>
      </c>
      <c r="J22" s="12">
        <v>62008465.94</v>
      </c>
      <c r="K22" s="12">
        <v>11872344.53</v>
      </c>
      <c r="L22" s="12">
        <v>2287268.19</v>
      </c>
      <c r="M22" s="69">
        <v>24380684.34</v>
      </c>
      <c r="N22" s="12">
        <v>574467.02</v>
      </c>
      <c r="O22" s="12">
        <v>574467.02</v>
      </c>
      <c r="P22" s="12">
        <v>0</v>
      </c>
      <c r="Q22" s="75">
        <v>99.43</v>
      </c>
      <c r="R22" s="75">
        <v>61.31</v>
      </c>
      <c r="S22" s="75">
        <v>11.74</v>
      </c>
      <c r="T22" s="75">
        <v>2.26</v>
      </c>
      <c r="U22" s="75">
        <v>24.1</v>
      </c>
      <c r="V22" s="76">
        <v>0.56</v>
      </c>
    </row>
    <row r="23" spans="1:22" ht="12.75">
      <c r="A23" s="261">
        <v>2</v>
      </c>
      <c r="B23" s="262">
        <v>9</v>
      </c>
      <c r="C23" s="262">
        <v>0</v>
      </c>
      <c r="D23" s="18">
        <v>0</v>
      </c>
      <c r="E23" s="18">
        <v>1</v>
      </c>
      <c r="F23" s="24"/>
      <c r="G23" s="23" t="s">
        <v>249</v>
      </c>
      <c r="H23" s="92">
        <v>36310835.41</v>
      </c>
      <c r="I23" s="12">
        <v>32769346.94</v>
      </c>
      <c r="J23" s="12">
        <v>21958731.05</v>
      </c>
      <c r="K23" s="12">
        <v>971136</v>
      </c>
      <c r="L23" s="12">
        <v>472640.27</v>
      </c>
      <c r="M23" s="69">
        <v>9366839.62</v>
      </c>
      <c r="N23" s="12">
        <v>3541488.47</v>
      </c>
      <c r="O23" s="12">
        <v>3541488.47</v>
      </c>
      <c r="P23" s="12">
        <v>0</v>
      </c>
      <c r="Q23" s="75">
        <v>90.24</v>
      </c>
      <c r="R23" s="75">
        <v>60.47</v>
      </c>
      <c r="S23" s="75">
        <v>2.67</v>
      </c>
      <c r="T23" s="75">
        <v>1.3</v>
      </c>
      <c r="U23" s="75">
        <v>25.79</v>
      </c>
      <c r="V23" s="76">
        <v>9.75</v>
      </c>
    </row>
    <row r="24" spans="1:22" ht="12.75">
      <c r="A24" s="261">
        <v>2</v>
      </c>
      <c r="B24" s="262">
        <v>10</v>
      </c>
      <c r="C24" s="262">
        <v>0</v>
      </c>
      <c r="D24" s="18">
        <v>0</v>
      </c>
      <c r="E24" s="18">
        <v>1</v>
      </c>
      <c r="F24" s="24"/>
      <c r="G24" s="23" t="s">
        <v>250</v>
      </c>
      <c r="H24" s="92">
        <v>29005397.24</v>
      </c>
      <c r="I24" s="12">
        <v>28214599.2</v>
      </c>
      <c r="J24" s="12">
        <v>18541389.81</v>
      </c>
      <c r="K24" s="12">
        <v>2065622.03</v>
      </c>
      <c r="L24" s="12">
        <v>573603.26</v>
      </c>
      <c r="M24" s="69">
        <v>7033984.1</v>
      </c>
      <c r="N24" s="12">
        <v>790798.04</v>
      </c>
      <c r="O24" s="12">
        <v>750798.04</v>
      </c>
      <c r="P24" s="12">
        <v>0</v>
      </c>
      <c r="Q24" s="75">
        <v>97.27</v>
      </c>
      <c r="R24" s="75">
        <v>63.92</v>
      </c>
      <c r="S24" s="75">
        <v>7.12</v>
      </c>
      <c r="T24" s="75">
        <v>1.97</v>
      </c>
      <c r="U24" s="75">
        <v>24.25</v>
      </c>
      <c r="V24" s="76">
        <v>2.72</v>
      </c>
    </row>
    <row r="25" spans="1:22" ht="12.75">
      <c r="A25" s="261">
        <v>2</v>
      </c>
      <c r="B25" s="262">
        <v>11</v>
      </c>
      <c r="C25" s="262">
        <v>0</v>
      </c>
      <c r="D25" s="18">
        <v>0</v>
      </c>
      <c r="E25" s="18">
        <v>1</v>
      </c>
      <c r="F25" s="24"/>
      <c r="G25" s="23" t="s">
        <v>251</v>
      </c>
      <c r="H25" s="92">
        <v>74208221.83</v>
      </c>
      <c r="I25" s="12">
        <v>66988872.54</v>
      </c>
      <c r="J25" s="12">
        <v>40945036.49</v>
      </c>
      <c r="K25" s="12">
        <v>3247370.61</v>
      </c>
      <c r="L25" s="12">
        <v>2591545.57</v>
      </c>
      <c r="M25" s="69">
        <v>20204919.87</v>
      </c>
      <c r="N25" s="12">
        <v>7219349.29</v>
      </c>
      <c r="O25" s="12">
        <v>6761349.29</v>
      </c>
      <c r="P25" s="12">
        <v>458000</v>
      </c>
      <c r="Q25" s="75">
        <v>90.27</v>
      </c>
      <c r="R25" s="75">
        <v>55.17</v>
      </c>
      <c r="S25" s="75">
        <v>4.37</v>
      </c>
      <c r="T25" s="75">
        <v>3.49</v>
      </c>
      <c r="U25" s="75">
        <v>27.22</v>
      </c>
      <c r="V25" s="76">
        <v>9.72</v>
      </c>
    </row>
    <row r="26" spans="1:22" ht="12.75">
      <c r="A26" s="261">
        <v>2</v>
      </c>
      <c r="B26" s="262">
        <v>12</v>
      </c>
      <c r="C26" s="262">
        <v>0</v>
      </c>
      <c r="D26" s="18">
        <v>0</v>
      </c>
      <c r="E26" s="18">
        <v>1</v>
      </c>
      <c r="F26" s="24"/>
      <c r="G26" s="23" t="s">
        <v>252</v>
      </c>
      <c r="H26" s="92">
        <v>31173787.33</v>
      </c>
      <c r="I26" s="12">
        <v>28740527.8</v>
      </c>
      <c r="J26" s="12">
        <v>18215579.38</v>
      </c>
      <c r="K26" s="12">
        <v>693810.77</v>
      </c>
      <c r="L26" s="12">
        <v>1599829.15</v>
      </c>
      <c r="M26" s="69">
        <v>8231308.5</v>
      </c>
      <c r="N26" s="12">
        <v>2433259.53</v>
      </c>
      <c r="O26" s="12">
        <v>2383259.53</v>
      </c>
      <c r="P26" s="12">
        <v>0</v>
      </c>
      <c r="Q26" s="75">
        <v>92.19</v>
      </c>
      <c r="R26" s="75">
        <v>58.43</v>
      </c>
      <c r="S26" s="75">
        <v>2.22</v>
      </c>
      <c r="T26" s="75">
        <v>5.13</v>
      </c>
      <c r="U26" s="75">
        <v>26.4</v>
      </c>
      <c r="V26" s="76">
        <v>7.8</v>
      </c>
    </row>
    <row r="27" spans="1:22" ht="12.75">
      <c r="A27" s="261">
        <v>2</v>
      </c>
      <c r="B27" s="262">
        <v>13</v>
      </c>
      <c r="C27" s="262">
        <v>0</v>
      </c>
      <c r="D27" s="18">
        <v>0</v>
      </c>
      <c r="E27" s="18">
        <v>1</v>
      </c>
      <c r="F27" s="24"/>
      <c r="G27" s="23" t="s">
        <v>253</v>
      </c>
      <c r="H27" s="92">
        <v>29469544.33</v>
      </c>
      <c r="I27" s="12">
        <v>25408851.94</v>
      </c>
      <c r="J27" s="12">
        <v>14483399.75</v>
      </c>
      <c r="K27" s="12">
        <v>2728040.97</v>
      </c>
      <c r="L27" s="12">
        <v>258231.8</v>
      </c>
      <c r="M27" s="69">
        <v>7939179.42</v>
      </c>
      <c r="N27" s="12">
        <v>4060692.39</v>
      </c>
      <c r="O27" s="12">
        <v>4060692.39</v>
      </c>
      <c r="P27" s="12">
        <v>0</v>
      </c>
      <c r="Q27" s="75">
        <v>86.22</v>
      </c>
      <c r="R27" s="75">
        <v>49.14</v>
      </c>
      <c r="S27" s="75">
        <v>9.25</v>
      </c>
      <c r="T27" s="75">
        <v>0.87</v>
      </c>
      <c r="U27" s="75">
        <v>26.94</v>
      </c>
      <c r="V27" s="76">
        <v>13.77</v>
      </c>
    </row>
    <row r="28" spans="1:22" ht="12.75">
      <c r="A28" s="261">
        <v>2</v>
      </c>
      <c r="B28" s="262">
        <v>14</v>
      </c>
      <c r="C28" s="262">
        <v>0</v>
      </c>
      <c r="D28" s="18">
        <v>0</v>
      </c>
      <c r="E28" s="18">
        <v>1</v>
      </c>
      <c r="F28" s="24"/>
      <c r="G28" s="23" t="s">
        <v>254</v>
      </c>
      <c r="H28" s="92">
        <v>62188273.59</v>
      </c>
      <c r="I28" s="12">
        <v>55009663.24</v>
      </c>
      <c r="J28" s="12">
        <v>34271480.77</v>
      </c>
      <c r="K28" s="12">
        <v>5167550.78</v>
      </c>
      <c r="L28" s="12">
        <v>1120366.01</v>
      </c>
      <c r="M28" s="69">
        <v>14450265.68</v>
      </c>
      <c r="N28" s="12">
        <v>7178610.35</v>
      </c>
      <c r="O28" s="12">
        <v>6178648.35</v>
      </c>
      <c r="P28" s="12">
        <v>25562</v>
      </c>
      <c r="Q28" s="75">
        <v>88.45</v>
      </c>
      <c r="R28" s="75">
        <v>55.1</v>
      </c>
      <c r="S28" s="75">
        <v>8.3</v>
      </c>
      <c r="T28" s="75">
        <v>1.8</v>
      </c>
      <c r="U28" s="75">
        <v>23.23</v>
      </c>
      <c r="V28" s="76">
        <v>11.54</v>
      </c>
    </row>
    <row r="29" spans="1:22" ht="12.75">
      <c r="A29" s="261">
        <v>2</v>
      </c>
      <c r="B29" s="262">
        <v>15</v>
      </c>
      <c r="C29" s="262">
        <v>0</v>
      </c>
      <c r="D29" s="18">
        <v>0</v>
      </c>
      <c r="E29" s="18">
        <v>1</v>
      </c>
      <c r="F29" s="24"/>
      <c r="G29" s="23" t="s">
        <v>255</v>
      </c>
      <c r="H29" s="92">
        <v>33650640.37</v>
      </c>
      <c r="I29" s="12">
        <v>28575887.54</v>
      </c>
      <c r="J29" s="12">
        <v>20248055.3</v>
      </c>
      <c r="K29" s="12">
        <v>710013.78</v>
      </c>
      <c r="L29" s="12">
        <v>94875.7</v>
      </c>
      <c r="M29" s="69">
        <v>7522942.76</v>
      </c>
      <c r="N29" s="12">
        <v>5074752.83</v>
      </c>
      <c r="O29" s="12">
        <v>4801688.83</v>
      </c>
      <c r="P29" s="12">
        <v>0</v>
      </c>
      <c r="Q29" s="75">
        <v>84.91</v>
      </c>
      <c r="R29" s="75">
        <v>60.17</v>
      </c>
      <c r="S29" s="75">
        <v>2.1</v>
      </c>
      <c r="T29" s="75">
        <v>0.28</v>
      </c>
      <c r="U29" s="75">
        <v>22.35</v>
      </c>
      <c r="V29" s="76">
        <v>15.08</v>
      </c>
    </row>
    <row r="30" spans="1:22" ht="12.75">
      <c r="A30" s="261">
        <v>2</v>
      </c>
      <c r="B30" s="262">
        <v>16</v>
      </c>
      <c r="C30" s="262">
        <v>0</v>
      </c>
      <c r="D30" s="18">
        <v>0</v>
      </c>
      <c r="E30" s="18">
        <v>1</v>
      </c>
      <c r="F30" s="24"/>
      <c r="G30" s="23" t="s">
        <v>256</v>
      </c>
      <c r="H30" s="92">
        <v>36853129.62</v>
      </c>
      <c r="I30" s="12">
        <v>30152407.58</v>
      </c>
      <c r="J30" s="12">
        <v>16080032.73</v>
      </c>
      <c r="K30" s="12">
        <v>834494.26</v>
      </c>
      <c r="L30" s="12">
        <v>0</v>
      </c>
      <c r="M30" s="69">
        <v>13237880.59</v>
      </c>
      <c r="N30" s="12">
        <v>6700722.04</v>
      </c>
      <c r="O30" s="12">
        <v>6650722.04</v>
      </c>
      <c r="P30" s="12">
        <v>50000</v>
      </c>
      <c r="Q30" s="75">
        <v>81.81</v>
      </c>
      <c r="R30" s="75">
        <v>43.63</v>
      </c>
      <c r="S30" s="75">
        <v>2.26</v>
      </c>
      <c r="T30" s="75">
        <v>0</v>
      </c>
      <c r="U30" s="75">
        <v>35.92</v>
      </c>
      <c r="V30" s="76">
        <v>18.18</v>
      </c>
    </row>
    <row r="31" spans="1:22" ht="12.75">
      <c r="A31" s="261">
        <v>2</v>
      </c>
      <c r="B31" s="262">
        <v>17</v>
      </c>
      <c r="C31" s="262">
        <v>0</v>
      </c>
      <c r="D31" s="18">
        <v>0</v>
      </c>
      <c r="E31" s="18">
        <v>1</v>
      </c>
      <c r="F31" s="24"/>
      <c r="G31" s="23" t="s">
        <v>257</v>
      </c>
      <c r="H31" s="92">
        <v>27760767.93</v>
      </c>
      <c r="I31" s="12">
        <v>26290902.14</v>
      </c>
      <c r="J31" s="12">
        <v>15929346.3</v>
      </c>
      <c r="K31" s="12">
        <v>1799902.06</v>
      </c>
      <c r="L31" s="12">
        <v>903601.17</v>
      </c>
      <c r="M31" s="69">
        <v>7658052.61</v>
      </c>
      <c r="N31" s="12">
        <v>1469865.79</v>
      </c>
      <c r="O31" s="12">
        <v>1469865.79</v>
      </c>
      <c r="P31" s="12">
        <v>0</v>
      </c>
      <c r="Q31" s="75">
        <v>94.7</v>
      </c>
      <c r="R31" s="75">
        <v>57.38</v>
      </c>
      <c r="S31" s="75">
        <v>6.48</v>
      </c>
      <c r="T31" s="75">
        <v>3.25</v>
      </c>
      <c r="U31" s="75">
        <v>27.58</v>
      </c>
      <c r="V31" s="76">
        <v>5.29</v>
      </c>
    </row>
    <row r="32" spans="1:22" ht="12.75">
      <c r="A32" s="261">
        <v>2</v>
      </c>
      <c r="B32" s="262">
        <v>18</v>
      </c>
      <c r="C32" s="262">
        <v>0</v>
      </c>
      <c r="D32" s="18">
        <v>0</v>
      </c>
      <c r="E32" s="18">
        <v>1</v>
      </c>
      <c r="F32" s="24"/>
      <c r="G32" s="23" t="s">
        <v>258</v>
      </c>
      <c r="H32" s="92">
        <v>23913253.12</v>
      </c>
      <c r="I32" s="12">
        <v>19185193.21</v>
      </c>
      <c r="J32" s="12">
        <v>12310115.67</v>
      </c>
      <c r="K32" s="12">
        <v>963365.55</v>
      </c>
      <c r="L32" s="12">
        <v>250410.04</v>
      </c>
      <c r="M32" s="69">
        <v>5661301.95</v>
      </c>
      <c r="N32" s="12">
        <v>4728059.91</v>
      </c>
      <c r="O32" s="12">
        <v>4684559.91</v>
      </c>
      <c r="P32" s="12">
        <v>0</v>
      </c>
      <c r="Q32" s="75">
        <v>80.22</v>
      </c>
      <c r="R32" s="75">
        <v>51.47</v>
      </c>
      <c r="S32" s="75">
        <v>4.02</v>
      </c>
      <c r="T32" s="75">
        <v>1.04</v>
      </c>
      <c r="U32" s="75">
        <v>23.67</v>
      </c>
      <c r="V32" s="76">
        <v>19.77</v>
      </c>
    </row>
    <row r="33" spans="1:22" ht="12.75">
      <c r="A33" s="261">
        <v>2</v>
      </c>
      <c r="B33" s="262">
        <v>19</v>
      </c>
      <c r="C33" s="262">
        <v>0</v>
      </c>
      <c r="D33" s="18">
        <v>0</v>
      </c>
      <c r="E33" s="18">
        <v>1</v>
      </c>
      <c r="F33" s="24"/>
      <c r="G33" s="23" t="s">
        <v>259</v>
      </c>
      <c r="H33" s="92">
        <v>97602646.2</v>
      </c>
      <c r="I33" s="12">
        <v>93031444.83</v>
      </c>
      <c r="J33" s="12">
        <v>51690553.61</v>
      </c>
      <c r="K33" s="12">
        <v>6176911.31</v>
      </c>
      <c r="L33" s="12">
        <v>1469416.2</v>
      </c>
      <c r="M33" s="69">
        <v>33694563.71</v>
      </c>
      <c r="N33" s="12">
        <v>4571201.37</v>
      </c>
      <c r="O33" s="12">
        <v>4561201.37</v>
      </c>
      <c r="P33" s="12">
        <v>10000</v>
      </c>
      <c r="Q33" s="75">
        <v>95.31</v>
      </c>
      <c r="R33" s="75">
        <v>52.96</v>
      </c>
      <c r="S33" s="75">
        <v>6.32</v>
      </c>
      <c r="T33" s="75">
        <v>1.5</v>
      </c>
      <c r="U33" s="75">
        <v>34.52</v>
      </c>
      <c r="V33" s="76">
        <v>4.68</v>
      </c>
    </row>
    <row r="34" spans="1:22" ht="12.75">
      <c r="A34" s="261">
        <v>2</v>
      </c>
      <c r="B34" s="262">
        <v>20</v>
      </c>
      <c r="C34" s="262">
        <v>0</v>
      </c>
      <c r="D34" s="18">
        <v>0</v>
      </c>
      <c r="E34" s="18">
        <v>1</v>
      </c>
      <c r="F34" s="24"/>
      <c r="G34" s="23" t="s">
        <v>260</v>
      </c>
      <c r="H34" s="92">
        <v>38693592.1</v>
      </c>
      <c r="I34" s="12">
        <v>35294028.87</v>
      </c>
      <c r="J34" s="12">
        <v>23999594.43</v>
      </c>
      <c r="K34" s="12">
        <v>788810.8</v>
      </c>
      <c r="L34" s="12">
        <v>0</v>
      </c>
      <c r="M34" s="69">
        <v>10505623.64</v>
      </c>
      <c r="N34" s="12">
        <v>3399563.23</v>
      </c>
      <c r="O34" s="12">
        <v>3278043.23</v>
      </c>
      <c r="P34" s="12">
        <v>121520</v>
      </c>
      <c r="Q34" s="75">
        <v>91.21</v>
      </c>
      <c r="R34" s="75">
        <v>62.02</v>
      </c>
      <c r="S34" s="75">
        <v>2.03</v>
      </c>
      <c r="T34" s="75">
        <v>0</v>
      </c>
      <c r="U34" s="75">
        <v>27.15</v>
      </c>
      <c r="V34" s="76">
        <v>8.78</v>
      </c>
    </row>
    <row r="35" spans="1:22" ht="12.75">
      <c r="A35" s="261">
        <v>2</v>
      </c>
      <c r="B35" s="262">
        <v>21</v>
      </c>
      <c r="C35" s="262">
        <v>0</v>
      </c>
      <c r="D35" s="18">
        <v>0</v>
      </c>
      <c r="E35" s="18">
        <v>1</v>
      </c>
      <c r="F35" s="24"/>
      <c r="G35" s="23" t="s">
        <v>261</v>
      </c>
      <c r="H35" s="92">
        <v>83751590.82</v>
      </c>
      <c r="I35" s="12">
        <v>83227147.65</v>
      </c>
      <c r="J35" s="12">
        <v>52667862.45</v>
      </c>
      <c r="K35" s="12">
        <v>7074534.42</v>
      </c>
      <c r="L35" s="12">
        <v>1464258.66</v>
      </c>
      <c r="M35" s="69">
        <v>22020492.12</v>
      </c>
      <c r="N35" s="12">
        <v>524443.17</v>
      </c>
      <c r="O35" s="12">
        <v>494443.17</v>
      </c>
      <c r="P35" s="12">
        <v>0</v>
      </c>
      <c r="Q35" s="75">
        <v>99.37</v>
      </c>
      <c r="R35" s="75">
        <v>62.88</v>
      </c>
      <c r="S35" s="75">
        <v>8.44</v>
      </c>
      <c r="T35" s="75">
        <v>1.74</v>
      </c>
      <c r="U35" s="75">
        <v>26.29</v>
      </c>
      <c r="V35" s="76">
        <v>0.62</v>
      </c>
    </row>
    <row r="36" spans="1:22" ht="12.75">
      <c r="A36" s="261">
        <v>2</v>
      </c>
      <c r="B36" s="262">
        <v>22</v>
      </c>
      <c r="C36" s="262">
        <v>0</v>
      </c>
      <c r="D36" s="18">
        <v>0</v>
      </c>
      <c r="E36" s="18">
        <v>1</v>
      </c>
      <c r="F36" s="24"/>
      <c r="G36" s="23" t="s">
        <v>262</v>
      </c>
      <c r="H36" s="92">
        <v>30793269.62</v>
      </c>
      <c r="I36" s="12">
        <v>27816861.47</v>
      </c>
      <c r="J36" s="12">
        <v>17836944.24</v>
      </c>
      <c r="K36" s="12">
        <v>1668033.47</v>
      </c>
      <c r="L36" s="12">
        <v>485800.63</v>
      </c>
      <c r="M36" s="69">
        <v>7826083.13</v>
      </c>
      <c r="N36" s="12">
        <v>2976408.15</v>
      </c>
      <c r="O36" s="12">
        <v>2964408.15</v>
      </c>
      <c r="P36" s="12">
        <v>0</v>
      </c>
      <c r="Q36" s="75">
        <v>90.33</v>
      </c>
      <c r="R36" s="75">
        <v>57.92</v>
      </c>
      <c r="S36" s="75">
        <v>5.41</v>
      </c>
      <c r="T36" s="75">
        <v>1.57</v>
      </c>
      <c r="U36" s="75">
        <v>25.41</v>
      </c>
      <c r="V36" s="76">
        <v>9.66</v>
      </c>
    </row>
    <row r="37" spans="1:22" ht="12.75">
      <c r="A37" s="261">
        <v>2</v>
      </c>
      <c r="B37" s="262">
        <v>23</v>
      </c>
      <c r="C37" s="262">
        <v>0</v>
      </c>
      <c r="D37" s="18">
        <v>0</v>
      </c>
      <c r="E37" s="18">
        <v>1</v>
      </c>
      <c r="F37" s="24"/>
      <c r="G37" s="23" t="s">
        <v>263</v>
      </c>
      <c r="H37" s="92">
        <v>74233440.37</v>
      </c>
      <c r="I37" s="12">
        <v>38312790</v>
      </c>
      <c r="J37" s="12">
        <v>16785311.86</v>
      </c>
      <c r="K37" s="12">
        <v>11155505.53</v>
      </c>
      <c r="L37" s="12">
        <v>490098.52</v>
      </c>
      <c r="M37" s="69">
        <v>9881874.09</v>
      </c>
      <c r="N37" s="12">
        <v>35920650.37</v>
      </c>
      <c r="O37" s="12">
        <v>35920650.37</v>
      </c>
      <c r="P37" s="12">
        <v>0</v>
      </c>
      <c r="Q37" s="75">
        <v>51.61</v>
      </c>
      <c r="R37" s="75">
        <v>22.61</v>
      </c>
      <c r="S37" s="75">
        <v>15.02</v>
      </c>
      <c r="T37" s="75">
        <v>0.66</v>
      </c>
      <c r="U37" s="75">
        <v>13.31</v>
      </c>
      <c r="V37" s="76">
        <v>48.38</v>
      </c>
    </row>
    <row r="38" spans="1:22" ht="12.75">
      <c r="A38" s="261">
        <v>2</v>
      </c>
      <c r="B38" s="262">
        <v>24</v>
      </c>
      <c r="C38" s="262">
        <v>0</v>
      </c>
      <c r="D38" s="18">
        <v>0</v>
      </c>
      <c r="E38" s="18">
        <v>1</v>
      </c>
      <c r="F38" s="24"/>
      <c r="G38" s="23" t="s">
        <v>264</v>
      </c>
      <c r="H38" s="92">
        <v>46722240.12</v>
      </c>
      <c r="I38" s="12">
        <v>45234842.57</v>
      </c>
      <c r="J38" s="12">
        <v>29192711.83</v>
      </c>
      <c r="K38" s="12">
        <v>3357197.15</v>
      </c>
      <c r="L38" s="12">
        <v>799958.59</v>
      </c>
      <c r="M38" s="69">
        <v>11884975</v>
      </c>
      <c r="N38" s="12">
        <v>1487397.55</v>
      </c>
      <c r="O38" s="12">
        <v>1487397.55</v>
      </c>
      <c r="P38" s="12">
        <v>0</v>
      </c>
      <c r="Q38" s="75">
        <v>96.81</v>
      </c>
      <c r="R38" s="75">
        <v>62.48</v>
      </c>
      <c r="S38" s="75">
        <v>7.18</v>
      </c>
      <c r="T38" s="75">
        <v>1.71</v>
      </c>
      <c r="U38" s="75">
        <v>25.43</v>
      </c>
      <c r="V38" s="76">
        <v>3.18</v>
      </c>
    </row>
    <row r="39" spans="1:22" ht="12.75">
      <c r="A39" s="261">
        <v>2</v>
      </c>
      <c r="B39" s="262">
        <v>25</v>
      </c>
      <c r="C39" s="262">
        <v>0</v>
      </c>
      <c r="D39" s="18">
        <v>0</v>
      </c>
      <c r="E39" s="18">
        <v>1</v>
      </c>
      <c r="F39" s="24"/>
      <c r="G39" s="23" t="s">
        <v>265</v>
      </c>
      <c r="H39" s="92">
        <v>48842129.29</v>
      </c>
      <c r="I39" s="12">
        <v>47236502.05</v>
      </c>
      <c r="J39" s="12">
        <v>32792074.32</v>
      </c>
      <c r="K39" s="12">
        <v>2784205.05</v>
      </c>
      <c r="L39" s="12">
        <v>58928.72</v>
      </c>
      <c r="M39" s="69">
        <v>11601293.96</v>
      </c>
      <c r="N39" s="12">
        <v>1605627.24</v>
      </c>
      <c r="O39" s="12">
        <v>1605627.24</v>
      </c>
      <c r="P39" s="12">
        <v>0</v>
      </c>
      <c r="Q39" s="75">
        <v>96.71</v>
      </c>
      <c r="R39" s="75">
        <v>67.13</v>
      </c>
      <c r="S39" s="75">
        <v>5.7</v>
      </c>
      <c r="T39" s="75">
        <v>0.12</v>
      </c>
      <c r="U39" s="75">
        <v>23.75</v>
      </c>
      <c r="V39" s="76">
        <v>3.28</v>
      </c>
    </row>
    <row r="40" spans="1:22" ht="12.75">
      <c r="A40" s="261">
        <v>2</v>
      </c>
      <c r="B40" s="262">
        <v>26</v>
      </c>
      <c r="C40" s="262">
        <v>0</v>
      </c>
      <c r="D40" s="18">
        <v>0</v>
      </c>
      <c r="E40" s="18">
        <v>1</v>
      </c>
      <c r="F40" s="24"/>
      <c r="G40" s="23" t="s">
        <v>266</v>
      </c>
      <c r="H40" s="92">
        <v>26358873.26</v>
      </c>
      <c r="I40" s="12">
        <v>26099705.95</v>
      </c>
      <c r="J40" s="12">
        <v>18287905.01</v>
      </c>
      <c r="K40" s="12">
        <v>444169.45</v>
      </c>
      <c r="L40" s="12">
        <v>754944.95</v>
      </c>
      <c r="M40" s="69">
        <v>6612686.54</v>
      </c>
      <c r="N40" s="12">
        <v>259167.31</v>
      </c>
      <c r="O40" s="12">
        <v>259167.31</v>
      </c>
      <c r="P40" s="12">
        <v>0</v>
      </c>
      <c r="Q40" s="75">
        <v>99.01</v>
      </c>
      <c r="R40" s="75">
        <v>69.38</v>
      </c>
      <c r="S40" s="75">
        <v>1.68</v>
      </c>
      <c r="T40" s="75">
        <v>2.86</v>
      </c>
      <c r="U40" s="75">
        <v>25.08</v>
      </c>
      <c r="V40" s="76">
        <v>0.98</v>
      </c>
    </row>
    <row r="41" spans="1:22" s="107" customFormat="1" ht="15">
      <c r="A41" s="265"/>
      <c r="B41" s="266"/>
      <c r="C41" s="266"/>
      <c r="D41" s="120"/>
      <c r="E41" s="120"/>
      <c r="F41" s="121" t="s">
        <v>267</v>
      </c>
      <c r="G41" s="122"/>
      <c r="H41" s="177">
        <v>2869678907.52</v>
      </c>
      <c r="I41" s="177">
        <v>2069371338.46</v>
      </c>
      <c r="J41" s="177">
        <v>845032083.1700001</v>
      </c>
      <c r="K41" s="177">
        <v>238028771.19</v>
      </c>
      <c r="L41" s="177">
        <v>35777284.03</v>
      </c>
      <c r="M41" s="177">
        <v>950533200.0699999</v>
      </c>
      <c r="N41" s="177">
        <v>800307569.06</v>
      </c>
      <c r="O41" s="177">
        <v>744919599.84</v>
      </c>
      <c r="P41" s="177">
        <v>0</v>
      </c>
      <c r="Q41" s="150">
        <v>72.11159872406658</v>
      </c>
      <c r="R41" s="150">
        <v>29.446921080807737</v>
      </c>
      <c r="S41" s="150">
        <v>8.294613399647085</v>
      </c>
      <c r="T41" s="150">
        <v>1.2467347456973512</v>
      </c>
      <c r="U41" s="150">
        <v>33.123329497914405</v>
      </c>
      <c r="V41" s="151">
        <v>27.888401275933422</v>
      </c>
    </row>
    <row r="42" spans="1:22" ht="12.75">
      <c r="A42" s="261">
        <v>2</v>
      </c>
      <c r="B42" s="262">
        <v>61</v>
      </c>
      <c r="C42" s="262">
        <v>0</v>
      </c>
      <c r="D42" s="18">
        <v>0</v>
      </c>
      <c r="E42" s="18">
        <v>2</v>
      </c>
      <c r="F42" s="24"/>
      <c r="G42" s="23" t="s">
        <v>268</v>
      </c>
      <c r="H42" s="92">
        <v>203581226.86</v>
      </c>
      <c r="I42" s="12">
        <v>176094186.19</v>
      </c>
      <c r="J42" s="12">
        <v>77002400.37</v>
      </c>
      <c r="K42" s="12">
        <v>37590713.64</v>
      </c>
      <c r="L42" s="12">
        <v>1322029.87</v>
      </c>
      <c r="M42" s="69">
        <v>60179042.31</v>
      </c>
      <c r="N42" s="12">
        <v>27487040.67</v>
      </c>
      <c r="O42" s="12">
        <v>22776018.33</v>
      </c>
      <c r="P42" s="12">
        <v>0</v>
      </c>
      <c r="Q42" s="75">
        <v>86.49</v>
      </c>
      <c r="R42" s="75">
        <v>37.82</v>
      </c>
      <c r="S42" s="75">
        <v>18.46</v>
      </c>
      <c r="T42" s="75">
        <v>0.64</v>
      </c>
      <c r="U42" s="75">
        <v>29.56</v>
      </c>
      <c r="V42" s="76">
        <v>13.5</v>
      </c>
    </row>
    <row r="43" spans="1:22" ht="12.75">
      <c r="A43" s="261">
        <v>2</v>
      </c>
      <c r="B43" s="262">
        <v>62</v>
      </c>
      <c r="C43" s="262">
        <v>0</v>
      </c>
      <c r="D43" s="18">
        <v>0</v>
      </c>
      <c r="E43" s="18">
        <v>2</v>
      </c>
      <c r="F43" s="24"/>
      <c r="G43" s="23" t="s">
        <v>269</v>
      </c>
      <c r="H43" s="92">
        <v>269744834.87</v>
      </c>
      <c r="I43" s="12">
        <v>237182436.89</v>
      </c>
      <c r="J43" s="12">
        <v>117133958.08</v>
      </c>
      <c r="K43" s="12">
        <v>31034332.36</v>
      </c>
      <c r="L43" s="12">
        <v>1687673.46</v>
      </c>
      <c r="M43" s="69">
        <v>87326472.99</v>
      </c>
      <c r="N43" s="12">
        <v>32562397.98</v>
      </c>
      <c r="O43" s="12">
        <v>30605195.31</v>
      </c>
      <c r="P43" s="12">
        <v>0</v>
      </c>
      <c r="Q43" s="75">
        <v>87.92</v>
      </c>
      <c r="R43" s="75">
        <v>43.42</v>
      </c>
      <c r="S43" s="75">
        <v>11.5</v>
      </c>
      <c r="T43" s="75">
        <v>0.62</v>
      </c>
      <c r="U43" s="75">
        <v>32.37</v>
      </c>
      <c r="V43" s="76">
        <v>12.07</v>
      </c>
    </row>
    <row r="44" spans="1:22" ht="12.75">
      <c r="A44" s="261">
        <v>2</v>
      </c>
      <c r="B44" s="262">
        <v>64</v>
      </c>
      <c r="C44" s="262">
        <v>0</v>
      </c>
      <c r="D44" s="18">
        <v>0</v>
      </c>
      <c r="E44" s="18">
        <v>2</v>
      </c>
      <c r="F44" s="24"/>
      <c r="G44" s="23" t="s">
        <v>270</v>
      </c>
      <c r="H44" s="92">
        <v>2396352845.79</v>
      </c>
      <c r="I44" s="12">
        <v>1656094715.38</v>
      </c>
      <c r="J44" s="12">
        <v>650895724.72</v>
      </c>
      <c r="K44" s="12">
        <v>169403725.19</v>
      </c>
      <c r="L44" s="12">
        <v>32767580.7</v>
      </c>
      <c r="M44" s="69">
        <v>803027684.77</v>
      </c>
      <c r="N44" s="12">
        <v>740258130.41</v>
      </c>
      <c r="O44" s="12">
        <v>691538386.2</v>
      </c>
      <c r="P44" s="12">
        <v>0</v>
      </c>
      <c r="Q44" s="75">
        <v>69.1</v>
      </c>
      <c r="R44" s="75">
        <v>27.16</v>
      </c>
      <c r="S44" s="75">
        <v>7.06</v>
      </c>
      <c r="T44" s="75">
        <v>1.36</v>
      </c>
      <c r="U44" s="75">
        <v>33.51</v>
      </c>
      <c r="V44" s="76">
        <v>30.89</v>
      </c>
    </row>
    <row r="45" spans="1:22" s="107" customFormat="1" ht="15">
      <c r="A45" s="265"/>
      <c r="B45" s="266"/>
      <c r="C45" s="266"/>
      <c r="D45" s="120"/>
      <c r="E45" s="120"/>
      <c r="F45" s="121" t="s">
        <v>271</v>
      </c>
      <c r="G45" s="122"/>
      <c r="H45" s="177">
        <v>3868856851.7899995</v>
      </c>
      <c r="I45" s="177">
        <v>3266064712.2599993</v>
      </c>
      <c r="J45" s="177">
        <v>1359053090.1</v>
      </c>
      <c r="K45" s="177">
        <v>317153678.78000003</v>
      </c>
      <c r="L45" s="177">
        <v>41986669.79</v>
      </c>
      <c r="M45" s="177">
        <v>1547871273.5899997</v>
      </c>
      <c r="N45" s="177">
        <v>602792139.5300001</v>
      </c>
      <c r="O45" s="177">
        <v>546716555.62</v>
      </c>
      <c r="P45" s="177">
        <v>14503446.15</v>
      </c>
      <c r="Q45" s="150">
        <v>84.4193734060978</v>
      </c>
      <c r="R45" s="150">
        <v>35.128027274289266</v>
      </c>
      <c r="S45" s="150">
        <v>8.197606965821516</v>
      </c>
      <c r="T45" s="150">
        <v>1.0852474360888817</v>
      </c>
      <c r="U45" s="150">
        <v>40.00849172989815</v>
      </c>
      <c r="V45" s="151">
        <v>15.580626593902199</v>
      </c>
    </row>
    <row r="46" spans="1:22" s="107" customFormat="1" ht="15">
      <c r="A46" s="265"/>
      <c r="B46" s="266"/>
      <c r="C46" s="266"/>
      <c r="D46" s="120"/>
      <c r="E46" s="120"/>
      <c r="F46" s="121" t="s">
        <v>272</v>
      </c>
      <c r="G46" s="122"/>
      <c r="H46" s="177">
        <v>1453032880.6099997</v>
      </c>
      <c r="I46" s="177">
        <v>1251770619.03</v>
      </c>
      <c r="J46" s="177">
        <v>483821189.99999994</v>
      </c>
      <c r="K46" s="177">
        <v>139753826.84000003</v>
      </c>
      <c r="L46" s="177">
        <v>17312217.990000002</v>
      </c>
      <c r="M46" s="177">
        <v>610883384.1999998</v>
      </c>
      <c r="N46" s="177">
        <v>201262261.57999998</v>
      </c>
      <c r="O46" s="177">
        <v>177362384.18999997</v>
      </c>
      <c r="P46" s="177">
        <v>4234184</v>
      </c>
      <c r="Q46" s="150">
        <v>86.14881574493293</v>
      </c>
      <c r="R46" s="150">
        <v>33.29733252814529</v>
      </c>
      <c r="S46" s="150">
        <v>9.618077381795366</v>
      </c>
      <c r="T46" s="150">
        <v>1.1914539733424434</v>
      </c>
      <c r="U46" s="150">
        <v>42.04195186164982</v>
      </c>
      <c r="V46" s="151">
        <v>13.851184255067084</v>
      </c>
    </row>
    <row r="47" spans="1:22" ht="12.75">
      <c r="A47" s="261">
        <v>2</v>
      </c>
      <c r="B47" s="262">
        <v>2</v>
      </c>
      <c r="C47" s="262">
        <v>1</v>
      </c>
      <c r="D47" s="18">
        <v>1</v>
      </c>
      <c r="E47" s="18">
        <v>0</v>
      </c>
      <c r="F47" s="24"/>
      <c r="G47" s="23" t="s">
        <v>273</v>
      </c>
      <c r="H47" s="92">
        <v>42328064.32</v>
      </c>
      <c r="I47" s="12">
        <v>40563234.92</v>
      </c>
      <c r="J47" s="12">
        <v>13621008.19</v>
      </c>
      <c r="K47" s="12">
        <v>5812469.7</v>
      </c>
      <c r="L47" s="12">
        <v>500234.56</v>
      </c>
      <c r="M47" s="69">
        <v>20629522.47</v>
      </c>
      <c r="N47" s="12">
        <v>1764829.4</v>
      </c>
      <c r="O47" s="12">
        <v>1160261.7</v>
      </c>
      <c r="P47" s="12">
        <v>232950</v>
      </c>
      <c r="Q47" s="75">
        <v>95.83</v>
      </c>
      <c r="R47" s="75">
        <v>32.17</v>
      </c>
      <c r="S47" s="75">
        <v>13.73</v>
      </c>
      <c r="T47" s="75">
        <v>1.18</v>
      </c>
      <c r="U47" s="75">
        <v>48.73</v>
      </c>
      <c r="V47" s="76">
        <v>4.16</v>
      </c>
    </row>
    <row r="48" spans="1:22" ht="12.75">
      <c r="A48" s="261">
        <v>2</v>
      </c>
      <c r="B48" s="262">
        <v>21</v>
      </c>
      <c r="C48" s="262">
        <v>1</v>
      </c>
      <c r="D48" s="18">
        <v>1</v>
      </c>
      <c r="E48" s="18">
        <v>0</v>
      </c>
      <c r="F48" s="24"/>
      <c r="G48" s="23" t="s">
        <v>274</v>
      </c>
      <c r="H48" s="92">
        <v>30745324.04</v>
      </c>
      <c r="I48" s="12">
        <v>27399650.16</v>
      </c>
      <c r="J48" s="12">
        <v>8957204.9</v>
      </c>
      <c r="K48" s="12">
        <v>1669211.16</v>
      </c>
      <c r="L48" s="12">
        <v>53376.65</v>
      </c>
      <c r="M48" s="69">
        <v>16719857.45</v>
      </c>
      <c r="N48" s="12">
        <v>3345673.88</v>
      </c>
      <c r="O48" s="12">
        <v>3345673.88</v>
      </c>
      <c r="P48" s="12">
        <v>0</v>
      </c>
      <c r="Q48" s="75">
        <v>89.11</v>
      </c>
      <c r="R48" s="75">
        <v>29.13</v>
      </c>
      <c r="S48" s="75">
        <v>5.42</v>
      </c>
      <c r="T48" s="75">
        <v>0.17</v>
      </c>
      <c r="U48" s="75">
        <v>54.38</v>
      </c>
      <c r="V48" s="76">
        <v>10.88</v>
      </c>
    </row>
    <row r="49" spans="1:22" ht="12.75">
      <c r="A49" s="261">
        <v>2</v>
      </c>
      <c r="B49" s="262">
        <v>1</v>
      </c>
      <c r="C49" s="262">
        <v>1</v>
      </c>
      <c r="D49" s="18">
        <v>1</v>
      </c>
      <c r="E49" s="18">
        <v>0</v>
      </c>
      <c r="F49" s="24"/>
      <c r="G49" s="23" t="s">
        <v>275</v>
      </c>
      <c r="H49" s="92">
        <v>79741483.35</v>
      </c>
      <c r="I49" s="12">
        <v>58644261.79</v>
      </c>
      <c r="J49" s="12">
        <v>22036970.15</v>
      </c>
      <c r="K49" s="12">
        <v>9434939.23</v>
      </c>
      <c r="L49" s="12">
        <v>620850.77</v>
      </c>
      <c r="M49" s="69">
        <v>26551501.64</v>
      </c>
      <c r="N49" s="12">
        <v>21097221.56</v>
      </c>
      <c r="O49" s="12">
        <v>19625322.57</v>
      </c>
      <c r="P49" s="12">
        <v>382421.52</v>
      </c>
      <c r="Q49" s="75">
        <v>73.54</v>
      </c>
      <c r="R49" s="75">
        <v>27.63</v>
      </c>
      <c r="S49" s="75">
        <v>11.83</v>
      </c>
      <c r="T49" s="75">
        <v>0.77</v>
      </c>
      <c r="U49" s="75">
        <v>33.29</v>
      </c>
      <c r="V49" s="76">
        <v>26.45</v>
      </c>
    </row>
    <row r="50" spans="1:22" ht="12.75">
      <c r="A50" s="261">
        <v>2</v>
      </c>
      <c r="B50" s="262">
        <v>9</v>
      </c>
      <c r="C50" s="262">
        <v>1</v>
      </c>
      <c r="D50" s="18">
        <v>1</v>
      </c>
      <c r="E50" s="18">
        <v>0</v>
      </c>
      <c r="F50" s="24"/>
      <c r="G50" s="23" t="s">
        <v>276</v>
      </c>
      <c r="H50" s="92">
        <v>24358014.13</v>
      </c>
      <c r="I50" s="12">
        <v>18388727.95</v>
      </c>
      <c r="J50" s="12">
        <v>10295008.32</v>
      </c>
      <c r="K50" s="12">
        <v>1156055.62</v>
      </c>
      <c r="L50" s="12">
        <v>17951.77</v>
      </c>
      <c r="M50" s="69">
        <v>6919712.24</v>
      </c>
      <c r="N50" s="12">
        <v>5969286.18</v>
      </c>
      <c r="O50" s="12">
        <v>5801212.18</v>
      </c>
      <c r="P50" s="12">
        <v>0</v>
      </c>
      <c r="Q50" s="75">
        <v>75.49</v>
      </c>
      <c r="R50" s="75">
        <v>42.26</v>
      </c>
      <c r="S50" s="75">
        <v>4.74</v>
      </c>
      <c r="T50" s="75">
        <v>0.07</v>
      </c>
      <c r="U50" s="75">
        <v>28.4</v>
      </c>
      <c r="V50" s="76">
        <v>24.5</v>
      </c>
    </row>
    <row r="51" spans="1:22" ht="12.75">
      <c r="A51" s="261">
        <v>2</v>
      </c>
      <c r="B51" s="262">
        <v>8</v>
      </c>
      <c r="C51" s="262">
        <v>1</v>
      </c>
      <c r="D51" s="18">
        <v>1</v>
      </c>
      <c r="E51" s="18">
        <v>0</v>
      </c>
      <c r="F51" s="24"/>
      <c r="G51" s="23" t="s">
        <v>277</v>
      </c>
      <c r="H51" s="92">
        <v>13888881.2</v>
      </c>
      <c r="I51" s="12">
        <v>9012824.04</v>
      </c>
      <c r="J51" s="12">
        <v>4171741.76</v>
      </c>
      <c r="K51" s="12">
        <v>732700</v>
      </c>
      <c r="L51" s="12">
        <v>146886.85</v>
      </c>
      <c r="M51" s="69">
        <v>3961495.43</v>
      </c>
      <c r="N51" s="12">
        <v>4876057.16</v>
      </c>
      <c r="O51" s="12">
        <v>4792057.16</v>
      </c>
      <c r="P51" s="12">
        <v>0</v>
      </c>
      <c r="Q51" s="75">
        <v>64.89</v>
      </c>
      <c r="R51" s="75">
        <v>30.03</v>
      </c>
      <c r="S51" s="75">
        <v>5.27</v>
      </c>
      <c r="T51" s="75">
        <v>1.05</v>
      </c>
      <c r="U51" s="75">
        <v>28.52</v>
      </c>
      <c r="V51" s="76">
        <v>35.1</v>
      </c>
    </row>
    <row r="52" spans="1:22" ht="12.75">
      <c r="A52" s="261">
        <v>2</v>
      </c>
      <c r="B52" s="262">
        <v>2</v>
      </c>
      <c r="C52" s="262">
        <v>2</v>
      </c>
      <c r="D52" s="18">
        <v>1</v>
      </c>
      <c r="E52" s="18">
        <v>0</v>
      </c>
      <c r="F52" s="24"/>
      <c r="G52" s="23" t="s">
        <v>278</v>
      </c>
      <c r="H52" s="92">
        <v>55953011.87</v>
      </c>
      <c r="I52" s="12">
        <v>47684690.82</v>
      </c>
      <c r="J52" s="12">
        <v>15007725.02</v>
      </c>
      <c r="K52" s="12">
        <v>9164781.15</v>
      </c>
      <c r="L52" s="12">
        <v>1279851.72</v>
      </c>
      <c r="M52" s="69">
        <v>22232332.93</v>
      </c>
      <c r="N52" s="12">
        <v>8268321.05</v>
      </c>
      <c r="O52" s="12">
        <v>6274886.35</v>
      </c>
      <c r="P52" s="12">
        <v>945000</v>
      </c>
      <c r="Q52" s="75">
        <v>85.22</v>
      </c>
      <c r="R52" s="75">
        <v>26.82</v>
      </c>
      <c r="S52" s="75">
        <v>16.37</v>
      </c>
      <c r="T52" s="75">
        <v>2.28</v>
      </c>
      <c r="U52" s="75">
        <v>39.73</v>
      </c>
      <c r="V52" s="76">
        <v>14.77</v>
      </c>
    </row>
    <row r="53" spans="1:22" ht="12.75">
      <c r="A53" s="261">
        <v>2</v>
      </c>
      <c r="B53" s="262">
        <v>3</v>
      </c>
      <c r="C53" s="262">
        <v>1</v>
      </c>
      <c r="D53" s="18">
        <v>1</v>
      </c>
      <c r="E53" s="18">
        <v>0</v>
      </c>
      <c r="F53" s="24"/>
      <c r="G53" s="23" t="s">
        <v>279</v>
      </c>
      <c r="H53" s="92">
        <v>134176363.03</v>
      </c>
      <c r="I53" s="12">
        <v>101355910.73</v>
      </c>
      <c r="J53" s="12">
        <v>45037980.47</v>
      </c>
      <c r="K53" s="12">
        <v>10440455.59</v>
      </c>
      <c r="L53" s="12">
        <v>2545518.45</v>
      </c>
      <c r="M53" s="69">
        <v>43331956.22</v>
      </c>
      <c r="N53" s="12">
        <v>32820452.3</v>
      </c>
      <c r="O53" s="12">
        <v>22261966.86</v>
      </c>
      <c r="P53" s="12">
        <v>0</v>
      </c>
      <c r="Q53" s="75">
        <v>75.53</v>
      </c>
      <c r="R53" s="75">
        <v>33.56</v>
      </c>
      <c r="S53" s="75">
        <v>7.78</v>
      </c>
      <c r="T53" s="75">
        <v>1.89</v>
      </c>
      <c r="U53" s="75">
        <v>32.29</v>
      </c>
      <c r="V53" s="76">
        <v>24.46</v>
      </c>
    </row>
    <row r="54" spans="1:22" ht="12.75">
      <c r="A54" s="261">
        <v>2</v>
      </c>
      <c r="B54" s="262">
        <v>5</v>
      </c>
      <c r="C54" s="262">
        <v>1</v>
      </c>
      <c r="D54" s="18">
        <v>1</v>
      </c>
      <c r="E54" s="18">
        <v>0</v>
      </c>
      <c r="F54" s="24"/>
      <c r="G54" s="23" t="s">
        <v>280</v>
      </c>
      <c r="H54" s="92">
        <v>38707637.11</v>
      </c>
      <c r="I54" s="12">
        <v>34685250.64</v>
      </c>
      <c r="J54" s="12">
        <v>15488474.25</v>
      </c>
      <c r="K54" s="12">
        <v>5749657.06</v>
      </c>
      <c r="L54" s="12">
        <v>247935.14</v>
      </c>
      <c r="M54" s="69">
        <v>13199184.19</v>
      </c>
      <c r="N54" s="12">
        <v>4022386.47</v>
      </c>
      <c r="O54" s="12">
        <v>3801024</v>
      </c>
      <c r="P54" s="12">
        <v>30000</v>
      </c>
      <c r="Q54" s="75">
        <v>89.6</v>
      </c>
      <c r="R54" s="75">
        <v>40.01</v>
      </c>
      <c r="S54" s="75">
        <v>14.85</v>
      </c>
      <c r="T54" s="75">
        <v>0.64</v>
      </c>
      <c r="U54" s="75">
        <v>34.09</v>
      </c>
      <c r="V54" s="76">
        <v>10.39</v>
      </c>
    </row>
    <row r="55" spans="1:22" ht="12.75">
      <c r="A55" s="261">
        <v>2</v>
      </c>
      <c r="B55" s="262">
        <v>21</v>
      </c>
      <c r="C55" s="262">
        <v>2</v>
      </c>
      <c r="D55" s="18">
        <v>1</v>
      </c>
      <c r="E55" s="18">
        <v>0</v>
      </c>
      <c r="F55" s="24"/>
      <c r="G55" s="23" t="s">
        <v>281</v>
      </c>
      <c r="H55" s="92">
        <v>9972927.34</v>
      </c>
      <c r="I55" s="12">
        <v>7970715.38</v>
      </c>
      <c r="J55" s="12">
        <v>3441736.59</v>
      </c>
      <c r="K55" s="12">
        <v>741623.58</v>
      </c>
      <c r="L55" s="12">
        <v>124674.76</v>
      </c>
      <c r="M55" s="69">
        <v>3662680.45</v>
      </c>
      <c r="N55" s="12">
        <v>2002211.96</v>
      </c>
      <c r="O55" s="12">
        <v>2002211.96</v>
      </c>
      <c r="P55" s="12">
        <v>0</v>
      </c>
      <c r="Q55" s="75">
        <v>79.92</v>
      </c>
      <c r="R55" s="75">
        <v>34.51</v>
      </c>
      <c r="S55" s="75">
        <v>7.43</v>
      </c>
      <c r="T55" s="75">
        <v>1.25</v>
      </c>
      <c r="U55" s="75">
        <v>36.72</v>
      </c>
      <c r="V55" s="76">
        <v>20.07</v>
      </c>
    </row>
    <row r="56" spans="1:22" ht="12.75">
      <c r="A56" s="261">
        <v>2</v>
      </c>
      <c r="B56" s="262">
        <v>7</v>
      </c>
      <c r="C56" s="262">
        <v>1</v>
      </c>
      <c r="D56" s="18">
        <v>1</v>
      </c>
      <c r="E56" s="18">
        <v>0</v>
      </c>
      <c r="F56" s="24"/>
      <c r="G56" s="23" t="s">
        <v>282</v>
      </c>
      <c r="H56" s="92">
        <v>39489177.35</v>
      </c>
      <c r="I56" s="12">
        <v>35158112.63</v>
      </c>
      <c r="J56" s="12">
        <v>11653007.64</v>
      </c>
      <c r="K56" s="12">
        <v>4436540</v>
      </c>
      <c r="L56" s="12">
        <v>379817.23</v>
      </c>
      <c r="M56" s="69">
        <v>18688747.76</v>
      </c>
      <c r="N56" s="12">
        <v>4331064.72</v>
      </c>
      <c r="O56" s="12">
        <v>3398991.66</v>
      </c>
      <c r="P56" s="12">
        <v>200000</v>
      </c>
      <c r="Q56" s="75">
        <v>89.03</v>
      </c>
      <c r="R56" s="75">
        <v>29.5</v>
      </c>
      <c r="S56" s="75">
        <v>11.23</v>
      </c>
      <c r="T56" s="75">
        <v>0.96</v>
      </c>
      <c r="U56" s="75">
        <v>47.32</v>
      </c>
      <c r="V56" s="76">
        <v>10.96</v>
      </c>
    </row>
    <row r="57" spans="1:22" ht="12.75">
      <c r="A57" s="261">
        <v>2</v>
      </c>
      <c r="B57" s="262">
        <v>6</v>
      </c>
      <c r="C57" s="262">
        <v>1</v>
      </c>
      <c r="D57" s="18">
        <v>1</v>
      </c>
      <c r="E57" s="18">
        <v>0</v>
      </c>
      <c r="F57" s="24"/>
      <c r="G57" s="23" t="s">
        <v>283</v>
      </c>
      <c r="H57" s="92">
        <v>16883944.81</v>
      </c>
      <c r="I57" s="12">
        <v>12857772.62</v>
      </c>
      <c r="J57" s="12">
        <v>5613002.46</v>
      </c>
      <c r="K57" s="12">
        <v>1519088</v>
      </c>
      <c r="L57" s="12">
        <v>121904.08</v>
      </c>
      <c r="M57" s="69">
        <v>5603778.08</v>
      </c>
      <c r="N57" s="12">
        <v>4026172.19</v>
      </c>
      <c r="O57" s="12">
        <v>3999172.19</v>
      </c>
      <c r="P57" s="12">
        <v>0</v>
      </c>
      <c r="Q57" s="75">
        <v>76.15</v>
      </c>
      <c r="R57" s="75">
        <v>33.24</v>
      </c>
      <c r="S57" s="75">
        <v>8.99</v>
      </c>
      <c r="T57" s="75">
        <v>0.72</v>
      </c>
      <c r="U57" s="75">
        <v>33.18</v>
      </c>
      <c r="V57" s="76">
        <v>23.84</v>
      </c>
    </row>
    <row r="58" spans="1:22" ht="12.75">
      <c r="A58" s="261">
        <v>2</v>
      </c>
      <c r="B58" s="262">
        <v>8</v>
      </c>
      <c r="C58" s="262">
        <v>2</v>
      </c>
      <c r="D58" s="18">
        <v>1</v>
      </c>
      <c r="E58" s="18">
        <v>0</v>
      </c>
      <c r="F58" s="24"/>
      <c r="G58" s="23" t="s">
        <v>284</v>
      </c>
      <c r="H58" s="92">
        <v>53208164.42</v>
      </c>
      <c r="I58" s="12">
        <v>49230270.91</v>
      </c>
      <c r="J58" s="12">
        <v>19371212.69</v>
      </c>
      <c r="K58" s="12">
        <v>6181657.71</v>
      </c>
      <c r="L58" s="12">
        <v>684573.86</v>
      </c>
      <c r="M58" s="69">
        <v>22992826.65</v>
      </c>
      <c r="N58" s="12">
        <v>3977893.51</v>
      </c>
      <c r="O58" s="12">
        <v>3522393.51</v>
      </c>
      <c r="P58" s="12">
        <v>400000</v>
      </c>
      <c r="Q58" s="75">
        <v>92.52</v>
      </c>
      <c r="R58" s="75">
        <v>36.4</v>
      </c>
      <c r="S58" s="75">
        <v>11.61</v>
      </c>
      <c r="T58" s="75">
        <v>1.28</v>
      </c>
      <c r="U58" s="75">
        <v>43.21</v>
      </c>
      <c r="V58" s="76">
        <v>7.47</v>
      </c>
    </row>
    <row r="59" spans="1:22" ht="12.75">
      <c r="A59" s="261">
        <v>2</v>
      </c>
      <c r="B59" s="262">
        <v>6</v>
      </c>
      <c r="C59" s="262">
        <v>2</v>
      </c>
      <c r="D59" s="18">
        <v>1</v>
      </c>
      <c r="E59" s="18">
        <v>0</v>
      </c>
      <c r="F59" s="24"/>
      <c r="G59" s="23" t="s">
        <v>285</v>
      </c>
      <c r="H59" s="92">
        <v>18027568.99</v>
      </c>
      <c r="I59" s="12">
        <v>17137235.6</v>
      </c>
      <c r="J59" s="12">
        <v>5571339.94</v>
      </c>
      <c r="K59" s="12">
        <v>2307851</v>
      </c>
      <c r="L59" s="12">
        <v>0</v>
      </c>
      <c r="M59" s="69">
        <v>9258044.66</v>
      </c>
      <c r="N59" s="12">
        <v>890333.39</v>
      </c>
      <c r="O59" s="12">
        <v>890333.39</v>
      </c>
      <c r="P59" s="12">
        <v>0</v>
      </c>
      <c r="Q59" s="75">
        <v>95.06</v>
      </c>
      <c r="R59" s="75">
        <v>30.9</v>
      </c>
      <c r="S59" s="75">
        <v>12.8</v>
      </c>
      <c r="T59" s="75">
        <v>0</v>
      </c>
      <c r="U59" s="75">
        <v>51.35</v>
      </c>
      <c r="V59" s="76">
        <v>4.93</v>
      </c>
    </row>
    <row r="60" spans="1:22" ht="12.75">
      <c r="A60" s="261">
        <v>2</v>
      </c>
      <c r="B60" s="262">
        <v>8</v>
      </c>
      <c r="C60" s="262">
        <v>3</v>
      </c>
      <c r="D60" s="18">
        <v>1</v>
      </c>
      <c r="E60" s="18">
        <v>0</v>
      </c>
      <c r="F60" s="24"/>
      <c r="G60" s="23" t="s">
        <v>286</v>
      </c>
      <c r="H60" s="92">
        <v>19529901.64</v>
      </c>
      <c r="I60" s="12">
        <v>15225605.03</v>
      </c>
      <c r="J60" s="12">
        <v>6093387.4</v>
      </c>
      <c r="K60" s="12">
        <v>1366935.13</v>
      </c>
      <c r="L60" s="12">
        <v>177282.49</v>
      </c>
      <c r="M60" s="69">
        <v>7588000.01</v>
      </c>
      <c r="N60" s="12">
        <v>4304296.61</v>
      </c>
      <c r="O60" s="12">
        <v>4190474.77</v>
      </c>
      <c r="P60" s="12">
        <v>0</v>
      </c>
      <c r="Q60" s="75">
        <v>77.96</v>
      </c>
      <c r="R60" s="75">
        <v>31.2</v>
      </c>
      <c r="S60" s="75">
        <v>6.99</v>
      </c>
      <c r="T60" s="75">
        <v>0.9</v>
      </c>
      <c r="U60" s="75">
        <v>38.85</v>
      </c>
      <c r="V60" s="76">
        <v>22.03</v>
      </c>
    </row>
    <row r="61" spans="1:22" ht="12.75">
      <c r="A61" s="261">
        <v>2</v>
      </c>
      <c r="B61" s="262">
        <v>10</v>
      </c>
      <c r="C61" s="262">
        <v>1</v>
      </c>
      <c r="D61" s="18">
        <v>1</v>
      </c>
      <c r="E61" s="18">
        <v>0</v>
      </c>
      <c r="F61" s="24"/>
      <c r="G61" s="23" t="s">
        <v>287</v>
      </c>
      <c r="H61" s="92">
        <v>41201602.55</v>
      </c>
      <c r="I61" s="12">
        <v>34177723.37</v>
      </c>
      <c r="J61" s="12">
        <v>15849524.04</v>
      </c>
      <c r="K61" s="12">
        <v>2454942.12</v>
      </c>
      <c r="L61" s="12">
        <v>480474.11</v>
      </c>
      <c r="M61" s="69">
        <v>15392783.1</v>
      </c>
      <c r="N61" s="12">
        <v>7023879.18</v>
      </c>
      <c r="O61" s="12">
        <v>6069879.18</v>
      </c>
      <c r="P61" s="12">
        <v>0</v>
      </c>
      <c r="Q61" s="75">
        <v>82.95</v>
      </c>
      <c r="R61" s="75">
        <v>38.46</v>
      </c>
      <c r="S61" s="75">
        <v>5.95</v>
      </c>
      <c r="T61" s="75">
        <v>1.16</v>
      </c>
      <c r="U61" s="75">
        <v>37.35</v>
      </c>
      <c r="V61" s="76">
        <v>17.04</v>
      </c>
    </row>
    <row r="62" spans="1:22" ht="12.75">
      <c r="A62" s="261">
        <v>2</v>
      </c>
      <c r="B62" s="262">
        <v>11</v>
      </c>
      <c r="C62" s="262">
        <v>1</v>
      </c>
      <c r="D62" s="18">
        <v>1</v>
      </c>
      <c r="E62" s="18">
        <v>0</v>
      </c>
      <c r="F62" s="24"/>
      <c r="G62" s="23" t="s">
        <v>288</v>
      </c>
      <c r="H62" s="92">
        <v>136612053.35</v>
      </c>
      <c r="I62" s="12">
        <v>130342708.11</v>
      </c>
      <c r="J62" s="12">
        <v>64945825.81</v>
      </c>
      <c r="K62" s="12">
        <v>11936137.05</v>
      </c>
      <c r="L62" s="12">
        <v>1477074.12</v>
      </c>
      <c r="M62" s="69">
        <v>51983671.13</v>
      </c>
      <c r="N62" s="12">
        <v>6269345.24</v>
      </c>
      <c r="O62" s="12">
        <v>5533455.13</v>
      </c>
      <c r="P62" s="12">
        <v>0</v>
      </c>
      <c r="Q62" s="75">
        <v>95.41</v>
      </c>
      <c r="R62" s="75">
        <v>47.54</v>
      </c>
      <c r="S62" s="75">
        <v>8.73</v>
      </c>
      <c r="T62" s="75">
        <v>1.08</v>
      </c>
      <c r="U62" s="75">
        <v>38.05</v>
      </c>
      <c r="V62" s="76">
        <v>4.58</v>
      </c>
    </row>
    <row r="63" spans="1:22" ht="12.75">
      <c r="A63" s="261">
        <v>2</v>
      </c>
      <c r="B63" s="262">
        <v>8</v>
      </c>
      <c r="C63" s="262">
        <v>4</v>
      </c>
      <c r="D63" s="18">
        <v>1</v>
      </c>
      <c r="E63" s="18">
        <v>0</v>
      </c>
      <c r="F63" s="24"/>
      <c r="G63" s="23" t="s">
        <v>289</v>
      </c>
      <c r="H63" s="92">
        <v>35069397.9</v>
      </c>
      <c r="I63" s="12">
        <v>30758259.81</v>
      </c>
      <c r="J63" s="12">
        <v>12456780.3</v>
      </c>
      <c r="K63" s="12">
        <v>3098280.3</v>
      </c>
      <c r="L63" s="12">
        <v>416387.29</v>
      </c>
      <c r="M63" s="69">
        <v>14786811.92</v>
      </c>
      <c r="N63" s="12">
        <v>4311138.09</v>
      </c>
      <c r="O63" s="12">
        <v>4297138.09</v>
      </c>
      <c r="P63" s="12">
        <v>0</v>
      </c>
      <c r="Q63" s="75">
        <v>87.7</v>
      </c>
      <c r="R63" s="75">
        <v>35.52</v>
      </c>
      <c r="S63" s="75">
        <v>8.83</v>
      </c>
      <c r="T63" s="75">
        <v>1.18</v>
      </c>
      <c r="U63" s="75">
        <v>42.16</v>
      </c>
      <c r="V63" s="76">
        <v>12.29</v>
      </c>
    </row>
    <row r="64" spans="1:22" ht="12.75">
      <c r="A64" s="261">
        <v>2</v>
      </c>
      <c r="B64" s="262">
        <v>14</v>
      </c>
      <c r="C64" s="262">
        <v>1</v>
      </c>
      <c r="D64" s="18">
        <v>1</v>
      </c>
      <c r="E64" s="18">
        <v>0</v>
      </c>
      <c r="F64" s="24"/>
      <c r="G64" s="23" t="s">
        <v>290</v>
      </c>
      <c r="H64" s="92">
        <v>63601645.75</v>
      </c>
      <c r="I64" s="12">
        <v>45912756.91</v>
      </c>
      <c r="J64" s="12">
        <v>21023285.84</v>
      </c>
      <c r="K64" s="12">
        <v>3078557.9</v>
      </c>
      <c r="L64" s="12">
        <v>13718.2</v>
      </c>
      <c r="M64" s="69">
        <v>21797194.97</v>
      </c>
      <c r="N64" s="12">
        <v>17688888.84</v>
      </c>
      <c r="O64" s="12">
        <v>16884218.84</v>
      </c>
      <c r="P64" s="12">
        <v>118400</v>
      </c>
      <c r="Q64" s="75">
        <v>72.18</v>
      </c>
      <c r="R64" s="75">
        <v>33.05</v>
      </c>
      <c r="S64" s="75">
        <v>4.84</v>
      </c>
      <c r="T64" s="75">
        <v>0.02</v>
      </c>
      <c r="U64" s="75">
        <v>34.27</v>
      </c>
      <c r="V64" s="76">
        <v>27.81</v>
      </c>
    </row>
    <row r="65" spans="1:22" ht="12.75">
      <c r="A65" s="261">
        <v>2</v>
      </c>
      <c r="B65" s="262">
        <v>15</v>
      </c>
      <c r="C65" s="262">
        <v>1</v>
      </c>
      <c r="D65" s="18">
        <v>1</v>
      </c>
      <c r="E65" s="18">
        <v>0</v>
      </c>
      <c r="F65" s="24"/>
      <c r="G65" s="23" t="s">
        <v>291</v>
      </c>
      <c r="H65" s="92">
        <v>50766765.65</v>
      </c>
      <c r="I65" s="12">
        <v>44024866.34</v>
      </c>
      <c r="J65" s="12">
        <v>18405993.83</v>
      </c>
      <c r="K65" s="12">
        <v>4006137.75</v>
      </c>
      <c r="L65" s="12">
        <v>565012.92</v>
      </c>
      <c r="M65" s="69">
        <v>21047721.84</v>
      </c>
      <c r="N65" s="12">
        <v>6741899.31</v>
      </c>
      <c r="O65" s="12">
        <v>5689324.08</v>
      </c>
      <c r="P65" s="12">
        <v>902575.23</v>
      </c>
      <c r="Q65" s="75">
        <v>86.71</v>
      </c>
      <c r="R65" s="75">
        <v>36.25</v>
      </c>
      <c r="S65" s="75">
        <v>7.89</v>
      </c>
      <c r="T65" s="75">
        <v>1.11</v>
      </c>
      <c r="U65" s="75">
        <v>41.45</v>
      </c>
      <c r="V65" s="76">
        <v>13.28</v>
      </c>
    </row>
    <row r="66" spans="1:22" ht="12.75">
      <c r="A66" s="261">
        <v>2</v>
      </c>
      <c r="B66" s="262">
        <v>6</v>
      </c>
      <c r="C66" s="262">
        <v>3</v>
      </c>
      <c r="D66" s="18">
        <v>1</v>
      </c>
      <c r="E66" s="18">
        <v>0</v>
      </c>
      <c r="F66" s="24"/>
      <c r="G66" s="23" t="s">
        <v>292</v>
      </c>
      <c r="H66" s="92">
        <v>11149164.88</v>
      </c>
      <c r="I66" s="12">
        <v>10413457.25</v>
      </c>
      <c r="J66" s="12">
        <v>4135717.26</v>
      </c>
      <c r="K66" s="12">
        <v>733319.32</v>
      </c>
      <c r="L66" s="12">
        <v>92651.03</v>
      </c>
      <c r="M66" s="69">
        <v>5451769.64</v>
      </c>
      <c r="N66" s="12">
        <v>735707.63</v>
      </c>
      <c r="O66" s="12">
        <v>565300.63</v>
      </c>
      <c r="P66" s="12">
        <v>95407</v>
      </c>
      <c r="Q66" s="75">
        <v>93.4</v>
      </c>
      <c r="R66" s="75">
        <v>37.09</v>
      </c>
      <c r="S66" s="75">
        <v>6.57</v>
      </c>
      <c r="T66" s="75">
        <v>0.83</v>
      </c>
      <c r="U66" s="75">
        <v>48.89</v>
      </c>
      <c r="V66" s="76">
        <v>6.59</v>
      </c>
    </row>
    <row r="67" spans="1:22" ht="12.75">
      <c r="A67" s="261">
        <v>2</v>
      </c>
      <c r="B67" s="262">
        <v>2</v>
      </c>
      <c r="C67" s="262">
        <v>3</v>
      </c>
      <c r="D67" s="18">
        <v>1</v>
      </c>
      <c r="E67" s="18">
        <v>0</v>
      </c>
      <c r="F67" s="24"/>
      <c r="G67" s="23" t="s">
        <v>293</v>
      </c>
      <c r="H67" s="92">
        <v>13051172.71</v>
      </c>
      <c r="I67" s="12">
        <v>11061747.73</v>
      </c>
      <c r="J67" s="12">
        <v>4463576.99</v>
      </c>
      <c r="K67" s="12">
        <v>640313.6</v>
      </c>
      <c r="L67" s="12">
        <v>184986.83</v>
      </c>
      <c r="M67" s="69">
        <v>5772870.31</v>
      </c>
      <c r="N67" s="12">
        <v>1989424.98</v>
      </c>
      <c r="O67" s="12">
        <v>1337271.55</v>
      </c>
      <c r="P67" s="12">
        <v>652153.43</v>
      </c>
      <c r="Q67" s="75">
        <v>84.75</v>
      </c>
      <c r="R67" s="75">
        <v>34.2</v>
      </c>
      <c r="S67" s="75">
        <v>4.9</v>
      </c>
      <c r="T67" s="75">
        <v>1.41</v>
      </c>
      <c r="U67" s="75">
        <v>44.23</v>
      </c>
      <c r="V67" s="76">
        <v>15.24</v>
      </c>
    </row>
    <row r="68" spans="1:22" ht="12.75">
      <c r="A68" s="261">
        <v>2</v>
      </c>
      <c r="B68" s="262">
        <v>2</v>
      </c>
      <c r="C68" s="262">
        <v>4</v>
      </c>
      <c r="D68" s="18">
        <v>1</v>
      </c>
      <c r="E68" s="18">
        <v>0</v>
      </c>
      <c r="F68" s="24"/>
      <c r="G68" s="23" t="s">
        <v>294</v>
      </c>
      <c r="H68" s="92">
        <v>9789075.99</v>
      </c>
      <c r="I68" s="12">
        <v>9519015.69</v>
      </c>
      <c r="J68" s="12">
        <v>3520008.44</v>
      </c>
      <c r="K68" s="12">
        <v>1111062.28</v>
      </c>
      <c r="L68" s="12">
        <v>178206.77</v>
      </c>
      <c r="M68" s="69">
        <v>4709738.2</v>
      </c>
      <c r="N68" s="12">
        <v>270060.3</v>
      </c>
      <c r="O68" s="12">
        <v>236494.3</v>
      </c>
      <c r="P68" s="12">
        <v>13566</v>
      </c>
      <c r="Q68" s="75">
        <v>97.24</v>
      </c>
      <c r="R68" s="75">
        <v>35.95</v>
      </c>
      <c r="S68" s="75">
        <v>11.35</v>
      </c>
      <c r="T68" s="75">
        <v>1.82</v>
      </c>
      <c r="U68" s="75">
        <v>48.11</v>
      </c>
      <c r="V68" s="76">
        <v>2.75</v>
      </c>
    </row>
    <row r="69" spans="1:22" ht="12.75">
      <c r="A69" s="261">
        <v>2</v>
      </c>
      <c r="B69" s="262">
        <v>8</v>
      </c>
      <c r="C69" s="262">
        <v>5</v>
      </c>
      <c r="D69" s="18">
        <v>1</v>
      </c>
      <c r="E69" s="18">
        <v>0</v>
      </c>
      <c r="F69" s="24"/>
      <c r="G69" s="23" t="s">
        <v>295</v>
      </c>
      <c r="H69" s="92">
        <v>11977214.44</v>
      </c>
      <c r="I69" s="12">
        <v>11536443.02</v>
      </c>
      <c r="J69" s="12">
        <v>4314595.72</v>
      </c>
      <c r="K69" s="12">
        <v>1253933.7</v>
      </c>
      <c r="L69" s="12">
        <v>150004.47</v>
      </c>
      <c r="M69" s="69">
        <v>5817909.13</v>
      </c>
      <c r="N69" s="12">
        <v>440771.42</v>
      </c>
      <c r="O69" s="12">
        <v>440771.42</v>
      </c>
      <c r="P69" s="12">
        <v>0</v>
      </c>
      <c r="Q69" s="75">
        <v>96.31</v>
      </c>
      <c r="R69" s="75">
        <v>36.02</v>
      </c>
      <c r="S69" s="75">
        <v>10.46</v>
      </c>
      <c r="T69" s="75">
        <v>1.25</v>
      </c>
      <c r="U69" s="75">
        <v>48.57</v>
      </c>
      <c r="V69" s="76">
        <v>3.68</v>
      </c>
    </row>
    <row r="70" spans="1:22" ht="12.75">
      <c r="A70" s="261">
        <v>2</v>
      </c>
      <c r="B70" s="262">
        <v>21</v>
      </c>
      <c r="C70" s="262">
        <v>3</v>
      </c>
      <c r="D70" s="18">
        <v>1</v>
      </c>
      <c r="E70" s="18">
        <v>0</v>
      </c>
      <c r="F70" s="24"/>
      <c r="G70" s="23" t="s">
        <v>296</v>
      </c>
      <c r="H70" s="92">
        <v>15032626.44</v>
      </c>
      <c r="I70" s="12">
        <v>12953969.53</v>
      </c>
      <c r="J70" s="12">
        <v>4813430.84</v>
      </c>
      <c r="K70" s="12">
        <v>770057</v>
      </c>
      <c r="L70" s="12">
        <v>0</v>
      </c>
      <c r="M70" s="69">
        <v>7370481.69</v>
      </c>
      <c r="N70" s="12">
        <v>2078656.91</v>
      </c>
      <c r="O70" s="12">
        <v>2033656.91</v>
      </c>
      <c r="P70" s="12">
        <v>45000</v>
      </c>
      <c r="Q70" s="75">
        <v>86.17</v>
      </c>
      <c r="R70" s="75">
        <v>32.01</v>
      </c>
      <c r="S70" s="75">
        <v>5.12</v>
      </c>
      <c r="T70" s="75">
        <v>0</v>
      </c>
      <c r="U70" s="75">
        <v>49.02</v>
      </c>
      <c r="V70" s="76">
        <v>13.82</v>
      </c>
    </row>
    <row r="71" spans="1:22" ht="12.75">
      <c r="A71" s="261">
        <v>2</v>
      </c>
      <c r="B71" s="262">
        <v>6</v>
      </c>
      <c r="C71" s="262">
        <v>4</v>
      </c>
      <c r="D71" s="18">
        <v>1</v>
      </c>
      <c r="E71" s="18">
        <v>0</v>
      </c>
      <c r="F71" s="24"/>
      <c r="G71" s="23" t="s">
        <v>297</v>
      </c>
      <c r="H71" s="92">
        <v>17632177.15</v>
      </c>
      <c r="I71" s="12">
        <v>14171968.35</v>
      </c>
      <c r="J71" s="12">
        <v>5240427.8</v>
      </c>
      <c r="K71" s="12">
        <v>2513850.32</v>
      </c>
      <c r="L71" s="12">
        <v>19079.03</v>
      </c>
      <c r="M71" s="69">
        <v>6398611.2</v>
      </c>
      <c r="N71" s="12">
        <v>3460208.8</v>
      </c>
      <c r="O71" s="12">
        <v>3210208.8</v>
      </c>
      <c r="P71" s="12">
        <v>0</v>
      </c>
      <c r="Q71" s="75">
        <v>80.37</v>
      </c>
      <c r="R71" s="75">
        <v>29.72</v>
      </c>
      <c r="S71" s="75">
        <v>14.25</v>
      </c>
      <c r="T71" s="75">
        <v>0.1</v>
      </c>
      <c r="U71" s="75">
        <v>36.28</v>
      </c>
      <c r="V71" s="76">
        <v>19.62</v>
      </c>
    </row>
    <row r="72" spans="1:22" ht="12.75">
      <c r="A72" s="261">
        <v>2</v>
      </c>
      <c r="B72" s="262">
        <v>19</v>
      </c>
      <c r="C72" s="262">
        <v>1</v>
      </c>
      <c r="D72" s="18">
        <v>1</v>
      </c>
      <c r="E72" s="18">
        <v>0</v>
      </c>
      <c r="F72" s="24"/>
      <c r="G72" s="23" t="s">
        <v>298</v>
      </c>
      <c r="H72" s="92">
        <v>94356215.98</v>
      </c>
      <c r="I72" s="12">
        <v>81994004.83</v>
      </c>
      <c r="J72" s="12">
        <v>31219747.14</v>
      </c>
      <c r="K72" s="12">
        <v>13874530.12</v>
      </c>
      <c r="L72" s="12">
        <v>689640.48</v>
      </c>
      <c r="M72" s="69">
        <v>36210087.09</v>
      </c>
      <c r="N72" s="12">
        <v>12362211.15</v>
      </c>
      <c r="O72" s="12">
        <v>12228586.61</v>
      </c>
      <c r="P72" s="12">
        <v>0</v>
      </c>
      <c r="Q72" s="75">
        <v>86.89</v>
      </c>
      <c r="R72" s="75">
        <v>33.08</v>
      </c>
      <c r="S72" s="75">
        <v>14.7</v>
      </c>
      <c r="T72" s="75">
        <v>0.73</v>
      </c>
      <c r="U72" s="75">
        <v>38.37</v>
      </c>
      <c r="V72" s="76">
        <v>13.1</v>
      </c>
    </row>
    <row r="73" spans="1:22" ht="12.75">
      <c r="A73" s="261">
        <v>2</v>
      </c>
      <c r="B73" s="262">
        <v>19</v>
      </c>
      <c r="C73" s="262">
        <v>2</v>
      </c>
      <c r="D73" s="18">
        <v>1</v>
      </c>
      <c r="E73" s="18">
        <v>0</v>
      </c>
      <c r="F73" s="24"/>
      <c r="G73" s="23" t="s">
        <v>299</v>
      </c>
      <c r="H73" s="92">
        <v>39148836.36</v>
      </c>
      <c r="I73" s="12">
        <v>32319421.9</v>
      </c>
      <c r="J73" s="12">
        <v>12836682.98</v>
      </c>
      <c r="K73" s="12">
        <v>3737015.43</v>
      </c>
      <c r="L73" s="12">
        <v>300283.06</v>
      </c>
      <c r="M73" s="69">
        <v>15445440.43</v>
      </c>
      <c r="N73" s="12">
        <v>6829414.46</v>
      </c>
      <c r="O73" s="12">
        <v>6604427.16</v>
      </c>
      <c r="P73" s="12">
        <v>19987.3</v>
      </c>
      <c r="Q73" s="75">
        <v>82.55</v>
      </c>
      <c r="R73" s="75">
        <v>32.78</v>
      </c>
      <c r="S73" s="75">
        <v>9.54</v>
      </c>
      <c r="T73" s="75">
        <v>0.76</v>
      </c>
      <c r="U73" s="75">
        <v>39.45</v>
      </c>
      <c r="V73" s="76">
        <v>17.44</v>
      </c>
    </row>
    <row r="74" spans="1:22" ht="12.75">
      <c r="A74" s="261">
        <v>2</v>
      </c>
      <c r="B74" s="262">
        <v>10</v>
      </c>
      <c r="C74" s="262">
        <v>2</v>
      </c>
      <c r="D74" s="18">
        <v>1</v>
      </c>
      <c r="E74" s="18">
        <v>0</v>
      </c>
      <c r="F74" s="24"/>
      <c r="G74" s="23" t="s">
        <v>300</v>
      </c>
      <c r="H74" s="92">
        <v>11744324.96</v>
      </c>
      <c r="I74" s="12">
        <v>11389407.66</v>
      </c>
      <c r="J74" s="12">
        <v>3960528.31</v>
      </c>
      <c r="K74" s="12">
        <v>278889.24</v>
      </c>
      <c r="L74" s="12">
        <v>251019.82</v>
      </c>
      <c r="M74" s="69">
        <v>6898970.29</v>
      </c>
      <c r="N74" s="12">
        <v>354917.3</v>
      </c>
      <c r="O74" s="12">
        <v>354917.3</v>
      </c>
      <c r="P74" s="12">
        <v>0</v>
      </c>
      <c r="Q74" s="75">
        <v>96.97</v>
      </c>
      <c r="R74" s="75">
        <v>33.72</v>
      </c>
      <c r="S74" s="75">
        <v>2.37</v>
      </c>
      <c r="T74" s="75">
        <v>2.13</v>
      </c>
      <c r="U74" s="75">
        <v>58.74</v>
      </c>
      <c r="V74" s="76">
        <v>3.02</v>
      </c>
    </row>
    <row r="75" spans="1:22" ht="12.75">
      <c r="A75" s="261">
        <v>2</v>
      </c>
      <c r="B75" s="262">
        <v>21</v>
      </c>
      <c r="C75" s="262">
        <v>9</v>
      </c>
      <c r="D75" s="18">
        <v>1</v>
      </c>
      <c r="E75" s="18">
        <v>0</v>
      </c>
      <c r="F75" s="24"/>
      <c r="G75" s="23" t="s">
        <v>301</v>
      </c>
      <c r="H75" s="92">
        <v>224728777.19</v>
      </c>
      <c r="I75" s="12">
        <v>211394032.75</v>
      </c>
      <c r="J75" s="12">
        <v>56232620.76</v>
      </c>
      <c r="K75" s="12">
        <v>16735775.71</v>
      </c>
      <c r="L75" s="12">
        <v>4346690.69</v>
      </c>
      <c r="M75" s="69">
        <v>134078945.59</v>
      </c>
      <c r="N75" s="12">
        <v>13334744.44</v>
      </c>
      <c r="O75" s="12">
        <v>13234744.44</v>
      </c>
      <c r="P75" s="12">
        <v>0</v>
      </c>
      <c r="Q75" s="75">
        <v>94.06</v>
      </c>
      <c r="R75" s="75">
        <v>25.02</v>
      </c>
      <c r="S75" s="75">
        <v>7.44</v>
      </c>
      <c r="T75" s="75">
        <v>1.93</v>
      </c>
      <c r="U75" s="75">
        <v>59.66</v>
      </c>
      <c r="V75" s="76">
        <v>5.93</v>
      </c>
    </row>
    <row r="76" spans="1:22" ht="12.75">
      <c r="A76" s="261">
        <v>2</v>
      </c>
      <c r="B76" s="262">
        <v>26</v>
      </c>
      <c r="C76" s="262">
        <v>1</v>
      </c>
      <c r="D76" s="18">
        <v>1</v>
      </c>
      <c r="E76" s="18">
        <v>0</v>
      </c>
      <c r="F76" s="24"/>
      <c r="G76" s="23" t="s">
        <v>302</v>
      </c>
      <c r="H76" s="92">
        <v>8038695.17</v>
      </c>
      <c r="I76" s="12">
        <v>5712563.42</v>
      </c>
      <c r="J76" s="12">
        <v>2441075.33</v>
      </c>
      <c r="K76" s="12">
        <v>291807.43</v>
      </c>
      <c r="L76" s="12">
        <v>12530.86</v>
      </c>
      <c r="M76" s="69">
        <v>2967149.8</v>
      </c>
      <c r="N76" s="12">
        <v>2326131.75</v>
      </c>
      <c r="O76" s="12">
        <v>2317953.39</v>
      </c>
      <c r="P76" s="12">
        <v>0</v>
      </c>
      <c r="Q76" s="75">
        <v>71.06</v>
      </c>
      <c r="R76" s="75">
        <v>30.36</v>
      </c>
      <c r="S76" s="75">
        <v>3.63</v>
      </c>
      <c r="T76" s="75">
        <v>0.15</v>
      </c>
      <c r="U76" s="75">
        <v>36.91</v>
      </c>
      <c r="V76" s="76">
        <v>28.93</v>
      </c>
    </row>
    <row r="77" spans="1:22" ht="12.75">
      <c r="A77" s="261">
        <v>2</v>
      </c>
      <c r="B77" s="262">
        <v>25</v>
      </c>
      <c r="C77" s="262">
        <v>1</v>
      </c>
      <c r="D77" s="18">
        <v>1</v>
      </c>
      <c r="E77" s="18">
        <v>0</v>
      </c>
      <c r="F77" s="24"/>
      <c r="G77" s="23" t="s">
        <v>303</v>
      </c>
      <c r="H77" s="92">
        <v>7053769.06</v>
      </c>
      <c r="I77" s="12">
        <v>6533178.16</v>
      </c>
      <c r="J77" s="12">
        <v>3671081.91</v>
      </c>
      <c r="K77" s="12">
        <v>420928</v>
      </c>
      <c r="L77" s="12">
        <v>88049.23</v>
      </c>
      <c r="M77" s="69">
        <v>2353119.02</v>
      </c>
      <c r="N77" s="12">
        <v>520590.9</v>
      </c>
      <c r="O77" s="12">
        <v>518590.9</v>
      </c>
      <c r="P77" s="12">
        <v>2000</v>
      </c>
      <c r="Q77" s="75">
        <v>92.61</v>
      </c>
      <c r="R77" s="75">
        <v>52.04</v>
      </c>
      <c r="S77" s="75">
        <v>5.96</v>
      </c>
      <c r="T77" s="75">
        <v>1.24</v>
      </c>
      <c r="U77" s="75">
        <v>33.35</v>
      </c>
      <c r="V77" s="76">
        <v>7.38</v>
      </c>
    </row>
    <row r="78" spans="1:22" ht="12.75">
      <c r="A78" s="261">
        <v>2</v>
      </c>
      <c r="B78" s="262">
        <v>25</v>
      </c>
      <c r="C78" s="262">
        <v>2</v>
      </c>
      <c r="D78" s="18">
        <v>1</v>
      </c>
      <c r="E78" s="18">
        <v>0</v>
      </c>
      <c r="F78" s="24"/>
      <c r="G78" s="23" t="s">
        <v>304</v>
      </c>
      <c r="H78" s="92">
        <v>49203383.11</v>
      </c>
      <c r="I78" s="12">
        <v>44226375.64</v>
      </c>
      <c r="J78" s="12">
        <v>17103513.84</v>
      </c>
      <c r="K78" s="12">
        <v>9015648.18</v>
      </c>
      <c r="L78" s="12">
        <v>733732.97</v>
      </c>
      <c r="M78" s="69">
        <v>17373480.65</v>
      </c>
      <c r="N78" s="12">
        <v>4977007.47</v>
      </c>
      <c r="O78" s="12">
        <v>2899200.25</v>
      </c>
      <c r="P78" s="12">
        <v>194723.52</v>
      </c>
      <c r="Q78" s="75">
        <v>89.88</v>
      </c>
      <c r="R78" s="75">
        <v>34.76</v>
      </c>
      <c r="S78" s="75">
        <v>18.32</v>
      </c>
      <c r="T78" s="75">
        <v>1.49</v>
      </c>
      <c r="U78" s="75">
        <v>35.3</v>
      </c>
      <c r="V78" s="76">
        <v>10.11</v>
      </c>
    </row>
    <row r="79" spans="1:22" ht="12.75">
      <c r="A79" s="261">
        <v>2</v>
      </c>
      <c r="B79" s="262">
        <v>26</v>
      </c>
      <c r="C79" s="262">
        <v>2</v>
      </c>
      <c r="D79" s="18">
        <v>1</v>
      </c>
      <c r="E79" s="18">
        <v>0</v>
      </c>
      <c r="F79" s="24"/>
      <c r="G79" s="23" t="s">
        <v>305</v>
      </c>
      <c r="H79" s="92">
        <v>35865518.37</v>
      </c>
      <c r="I79" s="12">
        <v>28014455.34</v>
      </c>
      <c r="J79" s="12">
        <v>10826973.08</v>
      </c>
      <c r="K79" s="12">
        <v>3088676.46</v>
      </c>
      <c r="L79" s="12">
        <v>411817.78</v>
      </c>
      <c r="M79" s="69">
        <v>13686988.02</v>
      </c>
      <c r="N79" s="12">
        <v>7851063.03</v>
      </c>
      <c r="O79" s="12">
        <v>7840263.03</v>
      </c>
      <c r="P79" s="12">
        <v>0</v>
      </c>
      <c r="Q79" s="75">
        <v>78.1</v>
      </c>
      <c r="R79" s="75">
        <v>30.18</v>
      </c>
      <c r="S79" s="75">
        <v>8.61</v>
      </c>
      <c r="T79" s="75">
        <v>1.14</v>
      </c>
      <c r="U79" s="75">
        <v>38.16</v>
      </c>
      <c r="V79" s="76">
        <v>21.89</v>
      </c>
    </row>
    <row r="80" spans="1:22" s="107" customFormat="1" ht="15">
      <c r="A80" s="265"/>
      <c r="B80" s="266"/>
      <c r="C80" s="266"/>
      <c r="D80" s="120"/>
      <c r="E80" s="120"/>
      <c r="F80" s="121" t="s">
        <v>306</v>
      </c>
      <c r="G80" s="122"/>
      <c r="H80" s="177">
        <v>1018760348.2200004</v>
      </c>
      <c r="I80" s="177">
        <v>838090757.6499994</v>
      </c>
      <c r="J80" s="177">
        <v>376615317.2799999</v>
      </c>
      <c r="K80" s="177">
        <v>67666143.31</v>
      </c>
      <c r="L80" s="177">
        <v>8198333.220000001</v>
      </c>
      <c r="M80" s="177">
        <v>385610963.8399999</v>
      </c>
      <c r="N80" s="177">
        <v>180669590.57000005</v>
      </c>
      <c r="O80" s="177">
        <v>170247354.09</v>
      </c>
      <c r="P80" s="177">
        <v>3837909.95</v>
      </c>
      <c r="Q80" s="150">
        <v>82.26574180221377</v>
      </c>
      <c r="R80" s="150">
        <v>36.967999190195236</v>
      </c>
      <c r="S80" s="150">
        <v>6.6420079489968105</v>
      </c>
      <c r="T80" s="150">
        <v>0.8047361908347043</v>
      </c>
      <c r="U80" s="150">
        <v>37.85099847218706</v>
      </c>
      <c r="V80" s="151">
        <v>17.73425819778614</v>
      </c>
    </row>
    <row r="81" spans="1:22" ht="12.75">
      <c r="A81" s="261">
        <v>2</v>
      </c>
      <c r="B81" s="262">
        <v>1</v>
      </c>
      <c r="C81" s="262">
        <v>2</v>
      </c>
      <c r="D81" s="18">
        <v>2</v>
      </c>
      <c r="E81" s="18">
        <v>0</v>
      </c>
      <c r="F81" s="24"/>
      <c r="G81" s="23" t="s">
        <v>275</v>
      </c>
      <c r="H81" s="92">
        <v>19692411.96</v>
      </c>
      <c r="I81" s="12">
        <v>13426851.4</v>
      </c>
      <c r="J81" s="12">
        <v>5391559.55</v>
      </c>
      <c r="K81" s="12">
        <v>1596337.39</v>
      </c>
      <c r="L81" s="12">
        <v>21209.76</v>
      </c>
      <c r="M81" s="69">
        <v>6417744.7</v>
      </c>
      <c r="N81" s="12">
        <v>6265560.56</v>
      </c>
      <c r="O81" s="12">
        <v>5535637.62</v>
      </c>
      <c r="P81" s="12">
        <v>723322.94</v>
      </c>
      <c r="Q81" s="75">
        <v>68.18</v>
      </c>
      <c r="R81" s="75">
        <v>27.37</v>
      </c>
      <c r="S81" s="75">
        <v>8.1</v>
      </c>
      <c r="T81" s="75">
        <v>0.1</v>
      </c>
      <c r="U81" s="75">
        <v>32.58</v>
      </c>
      <c r="V81" s="76">
        <v>31.81</v>
      </c>
    </row>
    <row r="82" spans="1:22" ht="12.75">
      <c r="A82" s="261">
        <v>2</v>
      </c>
      <c r="B82" s="262">
        <v>17</v>
      </c>
      <c r="C82" s="262">
        <v>1</v>
      </c>
      <c r="D82" s="18">
        <v>2</v>
      </c>
      <c r="E82" s="18">
        <v>0</v>
      </c>
      <c r="F82" s="24"/>
      <c r="G82" s="23" t="s">
        <v>307</v>
      </c>
      <c r="H82" s="92">
        <v>8563214.51</v>
      </c>
      <c r="I82" s="12">
        <v>8180921.25</v>
      </c>
      <c r="J82" s="12">
        <v>4006446.41</v>
      </c>
      <c r="K82" s="12">
        <v>521339.62</v>
      </c>
      <c r="L82" s="12">
        <v>12725.71</v>
      </c>
      <c r="M82" s="69">
        <v>3640409.51</v>
      </c>
      <c r="N82" s="12">
        <v>382293.26</v>
      </c>
      <c r="O82" s="12">
        <v>101240.7</v>
      </c>
      <c r="P82" s="12">
        <v>210000</v>
      </c>
      <c r="Q82" s="75">
        <v>95.53</v>
      </c>
      <c r="R82" s="75">
        <v>46.78</v>
      </c>
      <c r="S82" s="75">
        <v>6.08</v>
      </c>
      <c r="T82" s="75">
        <v>0.14</v>
      </c>
      <c r="U82" s="75">
        <v>42.51</v>
      </c>
      <c r="V82" s="76">
        <v>4.46</v>
      </c>
    </row>
    <row r="83" spans="1:22" ht="12.75">
      <c r="A83" s="261">
        <v>2</v>
      </c>
      <c r="B83" s="262">
        <v>9</v>
      </c>
      <c r="C83" s="262">
        <v>2</v>
      </c>
      <c r="D83" s="18">
        <v>2</v>
      </c>
      <c r="E83" s="18">
        <v>0</v>
      </c>
      <c r="F83" s="24"/>
      <c r="G83" s="23" t="s">
        <v>276</v>
      </c>
      <c r="H83" s="92">
        <v>17197714.08</v>
      </c>
      <c r="I83" s="12">
        <v>12158995.22</v>
      </c>
      <c r="J83" s="12">
        <v>5012300.73</v>
      </c>
      <c r="K83" s="12">
        <v>1043646.99</v>
      </c>
      <c r="L83" s="12">
        <v>123157.19</v>
      </c>
      <c r="M83" s="69">
        <v>5979890.31</v>
      </c>
      <c r="N83" s="12">
        <v>5038718.86</v>
      </c>
      <c r="O83" s="12">
        <v>4938718.86</v>
      </c>
      <c r="P83" s="12">
        <v>0</v>
      </c>
      <c r="Q83" s="75">
        <v>70.7</v>
      </c>
      <c r="R83" s="75">
        <v>29.14</v>
      </c>
      <c r="S83" s="75">
        <v>6.06</v>
      </c>
      <c r="T83" s="75">
        <v>0.71</v>
      </c>
      <c r="U83" s="75">
        <v>34.77</v>
      </c>
      <c r="V83" s="76">
        <v>29.29</v>
      </c>
    </row>
    <row r="84" spans="1:22" ht="12.75">
      <c r="A84" s="261">
        <v>2</v>
      </c>
      <c r="B84" s="262">
        <v>24</v>
      </c>
      <c r="C84" s="262">
        <v>2</v>
      </c>
      <c r="D84" s="18">
        <v>2</v>
      </c>
      <c r="E84" s="18">
        <v>0</v>
      </c>
      <c r="F84" s="24"/>
      <c r="G84" s="23" t="s">
        <v>308</v>
      </c>
      <c r="H84" s="92">
        <v>5151132.32</v>
      </c>
      <c r="I84" s="12">
        <v>4797463.67</v>
      </c>
      <c r="J84" s="12">
        <v>2431587.51</v>
      </c>
      <c r="K84" s="12">
        <v>109905.27</v>
      </c>
      <c r="L84" s="12">
        <v>4960.51</v>
      </c>
      <c r="M84" s="69">
        <v>2251010.38</v>
      </c>
      <c r="N84" s="12">
        <v>353668.65</v>
      </c>
      <c r="O84" s="12">
        <v>309668.65</v>
      </c>
      <c r="P84" s="12">
        <v>0</v>
      </c>
      <c r="Q84" s="75">
        <v>93.13</v>
      </c>
      <c r="R84" s="75">
        <v>47.2</v>
      </c>
      <c r="S84" s="75">
        <v>2.13</v>
      </c>
      <c r="T84" s="75">
        <v>0.09</v>
      </c>
      <c r="U84" s="75">
        <v>43.69</v>
      </c>
      <c r="V84" s="76">
        <v>6.86</v>
      </c>
    </row>
    <row r="85" spans="1:22" ht="12.75">
      <c r="A85" s="261">
        <v>2</v>
      </c>
      <c r="B85" s="262">
        <v>13</v>
      </c>
      <c r="C85" s="262">
        <v>1</v>
      </c>
      <c r="D85" s="18">
        <v>2</v>
      </c>
      <c r="E85" s="18">
        <v>0</v>
      </c>
      <c r="F85" s="24"/>
      <c r="G85" s="23" t="s">
        <v>309</v>
      </c>
      <c r="H85" s="92">
        <v>9277134.42</v>
      </c>
      <c r="I85" s="12">
        <v>8496198.15</v>
      </c>
      <c r="J85" s="12">
        <v>3908787.51</v>
      </c>
      <c r="K85" s="12">
        <v>545751</v>
      </c>
      <c r="L85" s="12">
        <v>107380.24</v>
      </c>
      <c r="M85" s="69">
        <v>3934279.4</v>
      </c>
      <c r="N85" s="12">
        <v>780936.27</v>
      </c>
      <c r="O85" s="12">
        <v>545536.27</v>
      </c>
      <c r="P85" s="12">
        <v>63900</v>
      </c>
      <c r="Q85" s="75">
        <v>91.58</v>
      </c>
      <c r="R85" s="75">
        <v>42.13</v>
      </c>
      <c r="S85" s="75">
        <v>5.88</v>
      </c>
      <c r="T85" s="75">
        <v>1.15</v>
      </c>
      <c r="U85" s="75">
        <v>42.4</v>
      </c>
      <c r="V85" s="76">
        <v>8.41</v>
      </c>
    </row>
    <row r="86" spans="1:22" ht="12.75">
      <c r="A86" s="261">
        <v>2</v>
      </c>
      <c r="B86" s="262">
        <v>21</v>
      </c>
      <c r="C86" s="262">
        <v>4</v>
      </c>
      <c r="D86" s="18">
        <v>2</v>
      </c>
      <c r="E86" s="18">
        <v>0</v>
      </c>
      <c r="F86" s="24"/>
      <c r="G86" s="23" t="s">
        <v>310</v>
      </c>
      <c r="H86" s="92">
        <v>9744375.08</v>
      </c>
      <c r="I86" s="12">
        <v>8828508.93</v>
      </c>
      <c r="J86" s="12">
        <v>4006927.32</v>
      </c>
      <c r="K86" s="12">
        <v>598994.39</v>
      </c>
      <c r="L86" s="12">
        <v>0</v>
      </c>
      <c r="M86" s="69">
        <v>4222587.22</v>
      </c>
      <c r="N86" s="12">
        <v>915866.15</v>
      </c>
      <c r="O86" s="12">
        <v>915866.15</v>
      </c>
      <c r="P86" s="12">
        <v>0</v>
      </c>
      <c r="Q86" s="75">
        <v>90.6</v>
      </c>
      <c r="R86" s="75">
        <v>41.12</v>
      </c>
      <c r="S86" s="75">
        <v>6.14</v>
      </c>
      <c r="T86" s="75">
        <v>0</v>
      </c>
      <c r="U86" s="75">
        <v>43.33</v>
      </c>
      <c r="V86" s="76">
        <v>9.39</v>
      </c>
    </row>
    <row r="87" spans="1:22" ht="12.75">
      <c r="A87" s="261">
        <v>2</v>
      </c>
      <c r="B87" s="262">
        <v>23</v>
      </c>
      <c r="C87" s="262">
        <v>1</v>
      </c>
      <c r="D87" s="18">
        <v>2</v>
      </c>
      <c r="E87" s="18">
        <v>0</v>
      </c>
      <c r="F87" s="24"/>
      <c r="G87" s="23" t="s">
        <v>311</v>
      </c>
      <c r="H87" s="92">
        <v>20048903.65</v>
      </c>
      <c r="I87" s="12">
        <v>16670149.76</v>
      </c>
      <c r="J87" s="12">
        <v>7779147.91</v>
      </c>
      <c r="K87" s="12">
        <v>1515025.11</v>
      </c>
      <c r="L87" s="12">
        <v>139902.34</v>
      </c>
      <c r="M87" s="69">
        <v>7236074.4</v>
      </c>
      <c r="N87" s="12">
        <v>3378753.89</v>
      </c>
      <c r="O87" s="12">
        <v>3300300.2</v>
      </c>
      <c r="P87" s="12">
        <v>0</v>
      </c>
      <c r="Q87" s="75">
        <v>83.14</v>
      </c>
      <c r="R87" s="75">
        <v>38.8</v>
      </c>
      <c r="S87" s="75">
        <v>7.55</v>
      </c>
      <c r="T87" s="75">
        <v>0.69</v>
      </c>
      <c r="U87" s="75">
        <v>36.09</v>
      </c>
      <c r="V87" s="76">
        <v>16.85</v>
      </c>
    </row>
    <row r="88" spans="1:22" ht="12.75">
      <c r="A88" s="261">
        <v>2</v>
      </c>
      <c r="B88" s="262">
        <v>23</v>
      </c>
      <c r="C88" s="262">
        <v>2</v>
      </c>
      <c r="D88" s="18">
        <v>2</v>
      </c>
      <c r="E88" s="18">
        <v>0</v>
      </c>
      <c r="F88" s="24"/>
      <c r="G88" s="23" t="s">
        <v>312</v>
      </c>
      <c r="H88" s="92">
        <v>45788389.36</v>
      </c>
      <c r="I88" s="12">
        <v>28665803.38</v>
      </c>
      <c r="J88" s="12">
        <v>13098471.92</v>
      </c>
      <c r="K88" s="12">
        <v>4098103.05</v>
      </c>
      <c r="L88" s="12">
        <v>65428.58</v>
      </c>
      <c r="M88" s="69">
        <v>11403799.83</v>
      </c>
      <c r="N88" s="12">
        <v>17122585.98</v>
      </c>
      <c r="O88" s="12">
        <v>17098585.98</v>
      </c>
      <c r="P88" s="12">
        <v>0</v>
      </c>
      <c r="Q88" s="75">
        <v>62.6</v>
      </c>
      <c r="R88" s="75">
        <v>28.6</v>
      </c>
      <c r="S88" s="75">
        <v>8.95</v>
      </c>
      <c r="T88" s="75">
        <v>0.14</v>
      </c>
      <c r="U88" s="75">
        <v>24.9</v>
      </c>
      <c r="V88" s="76">
        <v>37.39</v>
      </c>
    </row>
    <row r="89" spans="1:22" ht="12.75">
      <c r="A89" s="261">
        <v>2</v>
      </c>
      <c r="B89" s="262">
        <v>19</v>
      </c>
      <c r="C89" s="262">
        <v>3</v>
      </c>
      <c r="D89" s="18">
        <v>2</v>
      </c>
      <c r="E89" s="18">
        <v>0</v>
      </c>
      <c r="F89" s="24"/>
      <c r="G89" s="23" t="s">
        <v>313</v>
      </c>
      <c r="H89" s="92">
        <v>9010375.4</v>
      </c>
      <c r="I89" s="12">
        <v>8006593.8</v>
      </c>
      <c r="J89" s="12">
        <v>3536045.35</v>
      </c>
      <c r="K89" s="12">
        <v>685161.44</v>
      </c>
      <c r="L89" s="12">
        <v>6096.71</v>
      </c>
      <c r="M89" s="69">
        <v>3779290.3</v>
      </c>
      <c r="N89" s="12">
        <v>1003781.6</v>
      </c>
      <c r="O89" s="12">
        <v>1002781.6</v>
      </c>
      <c r="P89" s="12">
        <v>1000</v>
      </c>
      <c r="Q89" s="75">
        <v>88.85</v>
      </c>
      <c r="R89" s="75">
        <v>39.24</v>
      </c>
      <c r="S89" s="75">
        <v>7.6</v>
      </c>
      <c r="T89" s="75">
        <v>0.06</v>
      </c>
      <c r="U89" s="75">
        <v>41.94</v>
      </c>
      <c r="V89" s="76">
        <v>11.14</v>
      </c>
    </row>
    <row r="90" spans="1:22" ht="12.75">
      <c r="A90" s="261">
        <v>2</v>
      </c>
      <c r="B90" s="262">
        <v>14</v>
      </c>
      <c r="C90" s="262">
        <v>3</v>
      </c>
      <c r="D90" s="18">
        <v>2</v>
      </c>
      <c r="E90" s="18">
        <v>0</v>
      </c>
      <c r="F90" s="24"/>
      <c r="G90" s="23" t="s">
        <v>314</v>
      </c>
      <c r="H90" s="92">
        <v>12504895.85</v>
      </c>
      <c r="I90" s="12">
        <v>7994322.6</v>
      </c>
      <c r="J90" s="12">
        <v>3572352.14</v>
      </c>
      <c r="K90" s="12">
        <v>932266</v>
      </c>
      <c r="L90" s="12">
        <v>61664.26</v>
      </c>
      <c r="M90" s="69">
        <v>3428040.2</v>
      </c>
      <c r="N90" s="12">
        <v>4510573.25</v>
      </c>
      <c r="O90" s="12">
        <v>4510573.25</v>
      </c>
      <c r="P90" s="12">
        <v>0</v>
      </c>
      <c r="Q90" s="75">
        <v>63.92</v>
      </c>
      <c r="R90" s="75">
        <v>28.56</v>
      </c>
      <c r="S90" s="75">
        <v>7.45</v>
      </c>
      <c r="T90" s="75">
        <v>0.49</v>
      </c>
      <c r="U90" s="75">
        <v>27.41</v>
      </c>
      <c r="V90" s="76">
        <v>36.07</v>
      </c>
    </row>
    <row r="91" spans="1:22" ht="12.75">
      <c r="A91" s="261">
        <v>2</v>
      </c>
      <c r="B91" s="262">
        <v>15</v>
      </c>
      <c r="C91" s="262">
        <v>2</v>
      </c>
      <c r="D91" s="18">
        <v>2</v>
      </c>
      <c r="E91" s="18">
        <v>0</v>
      </c>
      <c r="F91" s="24"/>
      <c r="G91" s="23" t="s">
        <v>315</v>
      </c>
      <c r="H91" s="92">
        <v>9246855.01</v>
      </c>
      <c r="I91" s="12">
        <v>8228356.13</v>
      </c>
      <c r="J91" s="12">
        <v>4433169.25</v>
      </c>
      <c r="K91" s="12">
        <v>469155.19</v>
      </c>
      <c r="L91" s="12">
        <v>83659.26</v>
      </c>
      <c r="M91" s="69">
        <v>3242372.43</v>
      </c>
      <c r="N91" s="12">
        <v>1018498.88</v>
      </c>
      <c r="O91" s="12">
        <v>1010498.88</v>
      </c>
      <c r="P91" s="12">
        <v>0</v>
      </c>
      <c r="Q91" s="75">
        <v>88.98</v>
      </c>
      <c r="R91" s="75">
        <v>47.94</v>
      </c>
      <c r="S91" s="75">
        <v>5.07</v>
      </c>
      <c r="T91" s="75">
        <v>0.9</v>
      </c>
      <c r="U91" s="75">
        <v>35.06</v>
      </c>
      <c r="V91" s="76">
        <v>11.01</v>
      </c>
    </row>
    <row r="92" spans="1:22" ht="12.75">
      <c r="A92" s="261">
        <v>2</v>
      </c>
      <c r="B92" s="262">
        <v>14</v>
      </c>
      <c r="C92" s="262">
        <v>4</v>
      </c>
      <c r="D92" s="18">
        <v>2</v>
      </c>
      <c r="E92" s="18">
        <v>0</v>
      </c>
      <c r="F92" s="24"/>
      <c r="G92" s="23" t="s">
        <v>316</v>
      </c>
      <c r="H92" s="92">
        <v>8184891.47</v>
      </c>
      <c r="I92" s="12">
        <v>7933182.51</v>
      </c>
      <c r="J92" s="12">
        <v>4184809.23</v>
      </c>
      <c r="K92" s="12">
        <v>280545</v>
      </c>
      <c r="L92" s="12">
        <v>95381.96</v>
      </c>
      <c r="M92" s="69">
        <v>3372446.32</v>
      </c>
      <c r="N92" s="12">
        <v>251708.96</v>
      </c>
      <c r="O92" s="12">
        <v>227708.96</v>
      </c>
      <c r="P92" s="12">
        <v>0</v>
      </c>
      <c r="Q92" s="75">
        <v>96.92</v>
      </c>
      <c r="R92" s="75">
        <v>51.12</v>
      </c>
      <c r="S92" s="75">
        <v>3.42</v>
      </c>
      <c r="T92" s="75">
        <v>1.16</v>
      </c>
      <c r="U92" s="75">
        <v>41.2</v>
      </c>
      <c r="V92" s="76">
        <v>3.07</v>
      </c>
    </row>
    <row r="93" spans="1:22" ht="12.75">
      <c r="A93" s="261">
        <v>2</v>
      </c>
      <c r="B93" s="262">
        <v>2</v>
      </c>
      <c r="C93" s="262">
        <v>5</v>
      </c>
      <c r="D93" s="18">
        <v>2</v>
      </c>
      <c r="E93" s="18">
        <v>0</v>
      </c>
      <c r="F93" s="24"/>
      <c r="G93" s="23" t="s">
        <v>278</v>
      </c>
      <c r="H93" s="92">
        <v>14176689.64</v>
      </c>
      <c r="I93" s="12">
        <v>12950867.79</v>
      </c>
      <c r="J93" s="12">
        <v>5707869.35</v>
      </c>
      <c r="K93" s="12">
        <v>1225995.01</v>
      </c>
      <c r="L93" s="12">
        <v>190087.43</v>
      </c>
      <c r="M93" s="69">
        <v>5826916</v>
      </c>
      <c r="N93" s="12">
        <v>1225821.85</v>
      </c>
      <c r="O93" s="12">
        <v>1117921.85</v>
      </c>
      <c r="P93" s="12">
        <v>87900</v>
      </c>
      <c r="Q93" s="75">
        <v>91.35</v>
      </c>
      <c r="R93" s="75">
        <v>40.26</v>
      </c>
      <c r="S93" s="75">
        <v>8.64</v>
      </c>
      <c r="T93" s="75">
        <v>1.34</v>
      </c>
      <c r="U93" s="75">
        <v>41.1</v>
      </c>
      <c r="V93" s="76">
        <v>8.64</v>
      </c>
    </row>
    <row r="94" spans="1:22" ht="12.75">
      <c r="A94" s="261">
        <v>2</v>
      </c>
      <c r="B94" s="262">
        <v>16</v>
      </c>
      <c r="C94" s="262">
        <v>2</v>
      </c>
      <c r="D94" s="18">
        <v>2</v>
      </c>
      <c r="E94" s="18">
        <v>0</v>
      </c>
      <c r="F94" s="24"/>
      <c r="G94" s="23" t="s">
        <v>317</v>
      </c>
      <c r="H94" s="92">
        <v>7942462.82</v>
      </c>
      <c r="I94" s="12">
        <v>5747598.97</v>
      </c>
      <c r="J94" s="12">
        <v>2843904.67</v>
      </c>
      <c r="K94" s="12">
        <v>285076.92</v>
      </c>
      <c r="L94" s="12">
        <v>64254.04</v>
      </c>
      <c r="M94" s="69">
        <v>2554363.34</v>
      </c>
      <c r="N94" s="12">
        <v>2194863.85</v>
      </c>
      <c r="O94" s="12">
        <v>2194863.85</v>
      </c>
      <c r="P94" s="12">
        <v>0</v>
      </c>
      <c r="Q94" s="75">
        <v>72.36</v>
      </c>
      <c r="R94" s="75">
        <v>35.8</v>
      </c>
      <c r="S94" s="75">
        <v>3.58</v>
      </c>
      <c r="T94" s="75">
        <v>0.8</v>
      </c>
      <c r="U94" s="75">
        <v>32.16</v>
      </c>
      <c r="V94" s="76">
        <v>27.63</v>
      </c>
    </row>
    <row r="95" spans="1:22" ht="12.75">
      <c r="A95" s="261">
        <v>2</v>
      </c>
      <c r="B95" s="262">
        <v>3</v>
      </c>
      <c r="C95" s="262">
        <v>2</v>
      </c>
      <c r="D95" s="18">
        <v>2</v>
      </c>
      <c r="E95" s="18">
        <v>0</v>
      </c>
      <c r="F95" s="24"/>
      <c r="G95" s="23" t="s">
        <v>279</v>
      </c>
      <c r="H95" s="92">
        <v>11487286.63</v>
      </c>
      <c r="I95" s="12">
        <v>10049577.59</v>
      </c>
      <c r="J95" s="12">
        <v>4617569.69</v>
      </c>
      <c r="K95" s="12">
        <v>487828.33</v>
      </c>
      <c r="L95" s="12">
        <v>104524.53</v>
      </c>
      <c r="M95" s="69">
        <v>4839655.04</v>
      </c>
      <c r="N95" s="12">
        <v>1437709.04</v>
      </c>
      <c r="O95" s="12">
        <v>1429109.04</v>
      </c>
      <c r="P95" s="12">
        <v>0</v>
      </c>
      <c r="Q95" s="75">
        <v>87.48</v>
      </c>
      <c r="R95" s="75">
        <v>40.19</v>
      </c>
      <c r="S95" s="75">
        <v>4.24</v>
      </c>
      <c r="T95" s="75">
        <v>0.9</v>
      </c>
      <c r="U95" s="75">
        <v>42.13</v>
      </c>
      <c r="V95" s="76">
        <v>12.51</v>
      </c>
    </row>
    <row r="96" spans="1:22" ht="12.75">
      <c r="A96" s="261">
        <v>2</v>
      </c>
      <c r="B96" s="262">
        <v>16</v>
      </c>
      <c r="C96" s="262">
        <v>3</v>
      </c>
      <c r="D96" s="18">
        <v>2</v>
      </c>
      <c r="E96" s="18">
        <v>0</v>
      </c>
      <c r="F96" s="24"/>
      <c r="G96" s="23" t="s">
        <v>318</v>
      </c>
      <c r="H96" s="92">
        <v>13849363.79</v>
      </c>
      <c r="I96" s="12">
        <v>11306404.48</v>
      </c>
      <c r="J96" s="12">
        <v>4809715.83</v>
      </c>
      <c r="K96" s="12">
        <v>1201611.53</v>
      </c>
      <c r="L96" s="12">
        <v>3176.56</v>
      </c>
      <c r="M96" s="69">
        <v>5291900.56</v>
      </c>
      <c r="N96" s="12">
        <v>2542959.31</v>
      </c>
      <c r="O96" s="12">
        <v>1874965.21</v>
      </c>
      <c r="P96" s="12">
        <v>500000</v>
      </c>
      <c r="Q96" s="75">
        <v>81.63</v>
      </c>
      <c r="R96" s="75">
        <v>34.72</v>
      </c>
      <c r="S96" s="75">
        <v>8.67</v>
      </c>
      <c r="T96" s="75">
        <v>0.02</v>
      </c>
      <c r="U96" s="75">
        <v>38.21</v>
      </c>
      <c r="V96" s="76">
        <v>18.36</v>
      </c>
    </row>
    <row r="97" spans="1:22" ht="12.75">
      <c r="A97" s="261">
        <v>2</v>
      </c>
      <c r="B97" s="262">
        <v>1</v>
      </c>
      <c r="C97" s="262">
        <v>3</v>
      </c>
      <c r="D97" s="18">
        <v>2</v>
      </c>
      <c r="E97" s="18">
        <v>0</v>
      </c>
      <c r="F97" s="24"/>
      <c r="G97" s="23" t="s">
        <v>319</v>
      </c>
      <c r="H97" s="92">
        <v>10141284.47</v>
      </c>
      <c r="I97" s="12">
        <v>9586343.01</v>
      </c>
      <c r="J97" s="12">
        <v>4136327.55</v>
      </c>
      <c r="K97" s="12">
        <v>1175993.37</v>
      </c>
      <c r="L97" s="12">
        <v>62206.79</v>
      </c>
      <c r="M97" s="69">
        <v>4211815.3</v>
      </c>
      <c r="N97" s="12">
        <v>554941.46</v>
      </c>
      <c r="O97" s="12">
        <v>331349.46</v>
      </c>
      <c r="P97" s="12">
        <v>203592</v>
      </c>
      <c r="Q97" s="75">
        <v>94.52</v>
      </c>
      <c r="R97" s="75">
        <v>40.78</v>
      </c>
      <c r="S97" s="75">
        <v>11.59</v>
      </c>
      <c r="T97" s="75">
        <v>0.61</v>
      </c>
      <c r="U97" s="75">
        <v>41.53</v>
      </c>
      <c r="V97" s="76">
        <v>5.47</v>
      </c>
    </row>
    <row r="98" spans="1:22" ht="12.75">
      <c r="A98" s="261">
        <v>2</v>
      </c>
      <c r="B98" s="262">
        <v>6</v>
      </c>
      <c r="C98" s="262">
        <v>5</v>
      </c>
      <c r="D98" s="18">
        <v>2</v>
      </c>
      <c r="E98" s="18">
        <v>0</v>
      </c>
      <c r="F98" s="24"/>
      <c r="G98" s="23" t="s">
        <v>320</v>
      </c>
      <c r="H98" s="92">
        <v>8919589</v>
      </c>
      <c r="I98" s="12">
        <v>6203935.13</v>
      </c>
      <c r="J98" s="12">
        <v>3001725.7</v>
      </c>
      <c r="K98" s="12">
        <v>215158.85</v>
      </c>
      <c r="L98" s="12">
        <v>128461.83</v>
      </c>
      <c r="M98" s="69">
        <v>2858588.75</v>
      </c>
      <c r="N98" s="12">
        <v>2715653.87</v>
      </c>
      <c r="O98" s="12">
        <v>2715653.87</v>
      </c>
      <c r="P98" s="12">
        <v>0</v>
      </c>
      <c r="Q98" s="75">
        <v>69.55</v>
      </c>
      <c r="R98" s="75">
        <v>33.65</v>
      </c>
      <c r="S98" s="75">
        <v>2.41</v>
      </c>
      <c r="T98" s="75">
        <v>1.44</v>
      </c>
      <c r="U98" s="75">
        <v>32.04</v>
      </c>
      <c r="V98" s="76">
        <v>30.44</v>
      </c>
    </row>
    <row r="99" spans="1:22" ht="12.75">
      <c r="A99" s="261">
        <v>2</v>
      </c>
      <c r="B99" s="262">
        <v>4</v>
      </c>
      <c r="C99" s="262">
        <v>2</v>
      </c>
      <c r="D99" s="18">
        <v>2</v>
      </c>
      <c r="E99" s="18">
        <v>0</v>
      </c>
      <c r="F99" s="24"/>
      <c r="G99" s="23" t="s">
        <v>321</v>
      </c>
      <c r="H99" s="92">
        <v>6504135.14</v>
      </c>
      <c r="I99" s="12">
        <v>6084459.39</v>
      </c>
      <c r="J99" s="12">
        <v>2773044.36</v>
      </c>
      <c r="K99" s="12">
        <v>201750.63</v>
      </c>
      <c r="L99" s="12">
        <v>74155.04</v>
      </c>
      <c r="M99" s="69">
        <v>3035509.36</v>
      </c>
      <c r="N99" s="12">
        <v>419675.75</v>
      </c>
      <c r="O99" s="12">
        <v>419675.75</v>
      </c>
      <c r="P99" s="12">
        <v>0</v>
      </c>
      <c r="Q99" s="75">
        <v>93.54</v>
      </c>
      <c r="R99" s="75">
        <v>42.63</v>
      </c>
      <c r="S99" s="75">
        <v>3.1</v>
      </c>
      <c r="T99" s="75">
        <v>1.14</v>
      </c>
      <c r="U99" s="75">
        <v>46.67</v>
      </c>
      <c r="V99" s="76">
        <v>6.45</v>
      </c>
    </row>
    <row r="100" spans="1:22" ht="12.75">
      <c r="A100" s="261">
        <v>2</v>
      </c>
      <c r="B100" s="262">
        <v>3</v>
      </c>
      <c r="C100" s="262">
        <v>3</v>
      </c>
      <c r="D100" s="18">
        <v>2</v>
      </c>
      <c r="E100" s="18">
        <v>0</v>
      </c>
      <c r="F100" s="24"/>
      <c r="G100" s="23" t="s">
        <v>322</v>
      </c>
      <c r="H100" s="92">
        <v>12616416.08</v>
      </c>
      <c r="I100" s="12">
        <v>9609888.19</v>
      </c>
      <c r="J100" s="12">
        <v>4270409.5</v>
      </c>
      <c r="K100" s="12">
        <v>605656.42</v>
      </c>
      <c r="L100" s="12">
        <v>204995.13</v>
      </c>
      <c r="M100" s="69">
        <v>4528827.14</v>
      </c>
      <c r="N100" s="12">
        <v>3006527.89</v>
      </c>
      <c r="O100" s="12">
        <v>2941527.89</v>
      </c>
      <c r="P100" s="12">
        <v>65000</v>
      </c>
      <c r="Q100" s="75">
        <v>76.16</v>
      </c>
      <c r="R100" s="75">
        <v>33.84</v>
      </c>
      <c r="S100" s="75">
        <v>4.8</v>
      </c>
      <c r="T100" s="75">
        <v>1.62</v>
      </c>
      <c r="U100" s="75">
        <v>35.89</v>
      </c>
      <c r="V100" s="76">
        <v>23.83</v>
      </c>
    </row>
    <row r="101" spans="1:22" ht="12.75">
      <c r="A101" s="261">
        <v>2</v>
      </c>
      <c r="B101" s="262">
        <v>6</v>
      </c>
      <c r="C101" s="262">
        <v>6</v>
      </c>
      <c r="D101" s="18">
        <v>2</v>
      </c>
      <c r="E101" s="18">
        <v>0</v>
      </c>
      <c r="F101" s="24"/>
      <c r="G101" s="23" t="s">
        <v>323</v>
      </c>
      <c r="H101" s="92">
        <v>8813714.49</v>
      </c>
      <c r="I101" s="12">
        <v>8597345.09</v>
      </c>
      <c r="J101" s="12">
        <v>3360276.57</v>
      </c>
      <c r="K101" s="12">
        <v>881687.26</v>
      </c>
      <c r="L101" s="12">
        <v>76264.25</v>
      </c>
      <c r="M101" s="69">
        <v>4279117.01</v>
      </c>
      <c r="N101" s="12">
        <v>216369.4</v>
      </c>
      <c r="O101" s="12">
        <v>208369.4</v>
      </c>
      <c r="P101" s="12">
        <v>0</v>
      </c>
      <c r="Q101" s="75">
        <v>97.54</v>
      </c>
      <c r="R101" s="75">
        <v>38.12</v>
      </c>
      <c r="S101" s="75">
        <v>10</v>
      </c>
      <c r="T101" s="75">
        <v>0.86</v>
      </c>
      <c r="U101" s="75">
        <v>48.55</v>
      </c>
      <c r="V101" s="76">
        <v>2.45</v>
      </c>
    </row>
    <row r="102" spans="1:22" ht="12.75">
      <c r="A102" s="261">
        <v>2</v>
      </c>
      <c r="B102" s="262">
        <v>23</v>
      </c>
      <c r="C102" s="262">
        <v>3</v>
      </c>
      <c r="D102" s="18">
        <v>2</v>
      </c>
      <c r="E102" s="18">
        <v>0</v>
      </c>
      <c r="F102" s="24"/>
      <c r="G102" s="23" t="s">
        <v>324</v>
      </c>
      <c r="H102" s="92">
        <v>6904911.04</v>
      </c>
      <c r="I102" s="12">
        <v>4100160.49</v>
      </c>
      <c r="J102" s="12">
        <v>2268288.27</v>
      </c>
      <c r="K102" s="12">
        <v>96020.4</v>
      </c>
      <c r="L102" s="12">
        <v>28453.63</v>
      </c>
      <c r="M102" s="69">
        <v>1707398.19</v>
      </c>
      <c r="N102" s="12">
        <v>2804750.55</v>
      </c>
      <c r="O102" s="12">
        <v>2804750.55</v>
      </c>
      <c r="P102" s="12">
        <v>0</v>
      </c>
      <c r="Q102" s="75">
        <v>59.38</v>
      </c>
      <c r="R102" s="75">
        <v>32.85</v>
      </c>
      <c r="S102" s="75">
        <v>1.39</v>
      </c>
      <c r="T102" s="75">
        <v>0.41</v>
      </c>
      <c r="U102" s="75">
        <v>24.72</v>
      </c>
      <c r="V102" s="76">
        <v>40.61</v>
      </c>
    </row>
    <row r="103" spans="1:22" ht="12.75">
      <c r="A103" s="261">
        <v>2</v>
      </c>
      <c r="B103" s="262">
        <v>24</v>
      </c>
      <c r="C103" s="262">
        <v>3</v>
      </c>
      <c r="D103" s="18">
        <v>2</v>
      </c>
      <c r="E103" s="18">
        <v>0</v>
      </c>
      <c r="F103" s="24"/>
      <c r="G103" s="23" t="s">
        <v>325</v>
      </c>
      <c r="H103" s="92">
        <v>14095483.03</v>
      </c>
      <c r="I103" s="12">
        <v>13431153.71</v>
      </c>
      <c r="J103" s="12">
        <v>6328149.18</v>
      </c>
      <c r="K103" s="12">
        <v>846197.77</v>
      </c>
      <c r="L103" s="12">
        <v>2289.72</v>
      </c>
      <c r="M103" s="69">
        <v>6254517.04</v>
      </c>
      <c r="N103" s="12">
        <v>664329.32</v>
      </c>
      <c r="O103" s="12">
        <v>664329.32</v>
      </c>
      <c r="P103" s="12">
        <v>0</v>
      </c>
      <c r="Q103" s="75">
        <v>95.28</v>
      </c>
      <c r="R103" s="75">
        <v>44.89</v>
      </c>
      <c r="S103" s="75">
        <v>6</v>
      </c>
      <c r="T103" s="75">
        <v>0.01</v>
      </c>
      <c r="U103" s="75">
        <v>44.37</v>
      </c>
      <c r="V103" s="76">
        <v>4.71</v>
      </c>
    </row>
    <row r="104" spans="1:22" ht="12.75">
      <c r="A104" s="261">
        <v>2</v>
      </c>
      <c r="B104" s="262">
        <v>7</v>
      </c>
      <c r="C104" s="262">
        <v>2</v>
      </c>
      <c r="D104" s="18">
        <v>2</v>
      </c>
      <c r="E104" s="18">
        <v>0</v>
      </c>
      <c r="F104" s="24"/>
      <c r="G104" s="23" t="s">
        <v>282</v>
      </c>
      <c r="H104" s="92">
        <v>14177660.02</v>
      </c>
      <c r="I104" s="12">
        <v>13043759.15</v>
      </c>
      <c r="J104" s="12">
        <v>6028656.42</v>
      </c>
      <c r="K104" s="12">
        <v>515764</v>
      </c>
      <c r="L104" s="12">
        <v>64858.89</v>
      </c>
      <c r="M104" s="69">
        <v>6434479.84</v>
      </c>
      <c r="N104" s="12">
        <v>1133900.87</v>
      </c>
      <c r="O104" s="12">
        <v>848900.87</v>
      </c>
      <c r="P104" s="12">
        <v>0</v>
      </c>
      <c r="Q104" s="75">
        <v>92</v>
      </c>
      <c r="R104" s="75">
        <v>42.52</v>
      </c>
      <c r="S104" s="75">
        <v>3.63</v>
      </c>
      <c r="T104" s="75">
        <v>0.45</v>
      </c>
      <c r="U104" s="75">
        <v>45.38</v>
      </c>
      <c r="V104" s="76">
        <v>7.99</v>
      </c>
    </row>
    <row r="105" spans="1:22" ht="12.75">
      <c r="A105" s="261">
        <v>2</v>
      </c>
      <c r="B105" s="262">
        <v>8</v>
      </c>
      <c r="C105" s="262">
        <v>7</v>
      </c>
      <c r="D105" s="18">
        <v>2</v>
      </c>
      <c r="E105" s="18">
        <v>0</v>
      </c>
      <c r="F105" s="24"/>
      <c r="G105" s="23" t="s">
        <v>284</v>
      </c>
      <c r="H105" s="92">
        <v>30544987.45</v>
      </c>
      <c r="I105" s="12">
        <v>27724088.09</v>
      </c>
      <c r="J105" s="12">
        <v>10213420.09</v>
      </c>
      <c r="K105" s="12">
        <v>1307752.07</v>
      </c>
      <c r="L105" s="12">
        <v>384213.81</v>
      </c>
      <c r="M105" s="69">
        <v>15818702.12</v>
      </c>
      <c r="N105" s="12">
        <v>2820899.36</v>
      </c>
      <c r="O105" s="12">
        <v>2620899.36</v>
      </c>
      <c r="P105" s="12">
        <v>0</v>
      </c>
      <c r="Q105" s="75">
        <v>90.76</v>
      </c>
      <c r="R105" s="75">
        <v>33.43</v>
      </c>
      <c r="S105" s="75">
        <v>4.28</v>
      </c>
      <c r="T105" s="75">
        <v>1.25</v>
      </c>
      <c r="U105" s="75">
        <v>51.78</v>
      </c>
      <c r="V105" s="76">
        <v>9.23</v>
      </c>
    </row>
    <row r="106" spans="1:22" ht="12.75">
      <c r="A106" s="261">
        <v>2</v>
      </c>
      <c r="B106" s="262">
        <v>23</v>
      </c>
      <c r="C106" s="262">
        <v>5</v>
      </c>
      <c r="D106" s="18">
        <v>2</v>
      </c>
      <c r="E106" s="18">
        <v>0</v>
      </c>
      <c r="F106" s="24"/>
      <c r="G106" s="23" t="s">
        <v>326</v>
      </c>
      <c r="H106" s="92">
        <v>44110151.19</v>
      </c>
      <c r="I106" s="12">
        <v>33561898.85</v>
      </c>
      <c r="J106" s="12">
        <v>12744690.94</v>
      </c>
      <c r="K106" s="12">
        <v>4046930.98</v>
      </c>
      <c r="L106" s="12">
        <v>151740.59</v>
      </c>
      <c r="M106" s="69">
        <v>16618536.34</v>
      </c>
      <c r="N106" s="12">
        <v>10548252.34</v>
      </c>
      <c r="O106" s="12">
        <v>10239720.22</v>
      </c>
      <c r="P106" s="12">
        <v>218532.12</v>
      </c>
      <c r="Q106" s="75">
        <v>76.08</v>
      </c>
      <c r="R106" s="75">
        <v>28.89</v>
      </c>
      <c r="S106" s="75">
        <v>9.17</v>
      </c>
      <c r="T106" s="75">
        <v>0.34</v>
      </c>
      <c r="U106" s="75">
        <v>37.67</v>
      </c>
      <c r="V106" s="76">
        <v>23.91</v>
      </c>
    </row>
    <row r="107" spans="1:22" ht="12.75">
      <c r="A107" s="261">
        <v>2</v>
      </c>
      <c r="B107" s="262">
        <v>17</v>
      </c>
      <c r="C107" s="262">
        <v>2</v>
      </c>
      <c r="D107" s="18">
        <v>2</v>
      </c>
      <c r="E107" s="18">
        <v>0</v>
      </c>
      <c r="F107" s="24"/>
      <c r="G107" s="23" t="s">
        <v>327</v>
      </c>
      <c r="H107" s="92">
        <v>7915349.7</v>
      </c>
      <c r="I107" s="12">
        <v>7687901.79</v>
      </c>
      <c r="J107" s="12">
        <v>3327709.18</v>
      </c>
      <c r="K107" s="12">
        <v>591273.07</v>
      </c>
      <c r="L107" s="12">
        <v>1159.99</v>
      </c>
      <c r="M107" s="69">
        <v>3767759.55</v>
      </c>
      <c r="N107" s="12">
        <v>227447.91</v>
      </c>
      <c r="O107" s="12">
        <v>191133.26</v>
      </c>
      <c r="P107" s="12">
        <v>18000</v>
      </c>
      <c r="Q107" s="75">
        <v>97.12</v>
      </c>
      <c r="R107" s="75">
        <v>42.04</v>
      </c>
      <c r="S107" s="75">
        <v>7.46</v>
      </c>
      <c r="T107" s="75">
        <v>0.01</v>
      </c>
      <c r="U107" s="75">
        <v>47.6</v>
      </c>
      <c r="V107" s="76">
        <v>2.87</v>
      </c>
    </row>
    <row r="108" spans="1:22" ht="12.75">
      <c r="A108" s="261">
        <v>2</v>
      </c>
      <c r="B108" s="262">
        <v>18</v>
      </c>
      <c r="C108" s="262">
        <v>1</v>
      </c>
      <c r="D108" s="18">
        <v>2</v>
      </c>
      <c r="E108" s="18">
        <v>0</v>
      </c>
      <c r="F108" s="24"/>
      <c r="G108" s="23" t="s">
        <v>328</v>
      </c>
      <c r="H108" s="92">
        <v>10548275.62</v>
      </c>
      <c r="I108" s="12">
        <v>10112945.98</v>
      </c>
      <c r="J108" s="12">
        <v>4922200.58</v>
      </c>
      <c r="K108" s="12">
        <v>610690.02</v>
      </c>
      <c r="L108" s="12">
        <v>84546.83</v>
      </c>
      <c r="M108" s="69">
        <v>4495508.55</v>
      </c>
      <c r="N108" s="12">
        <v>435329.64</v>
      </c>
      <c r="O108" s="12">
        <v>336765.56</v>
      </c>
      <c r="P108" s="12">
        <v>22864.08</v>
      </c>
      <c r="Q108" s="75">
        <v>95.87</v>
      </c>
      <c r="R108" s="75">
        <v>46.66</v>
      </c>
      <c r="S108" s="75">
        <v>5.78</v>
      </c>
      <c r="T108" s="75">
        <v>0.8</v>
      </c>
      <c r="U108" s="75">
        <v>42.61</v>
      </c>
      <c r="V108" s="76">
        <v>4.12</v>
      </c>
    </row>
    <row r="109" spans="1:22" ht="12.75">
      <c r="A109" s="261">
        <v>2</v>
      </c>
      <c r="B109" s="262">
        <v>3</v>
      </c>
      <c r="C109" s="262">
        <v>4</v>
      </c>
      <c r="D109" s="18">
        <v>2</v>
      </c>
      <c r="E109" s="18">
        <v>0</v>
      </c>
      <c r="F109" s="24"/>
      <c r="G109" s="23" t="s">
        <v>329</v>
      </c>
      <c r="H109" s="92">
        <v>8934677.35</v>
      </c>
      <c r="I109" s="12">
        <v>6899822.07</v>
      </c>
      <c r="J109" s="12">
        <v>3418439.01</v>
      </c>
      <c r="K109" s="12">
        <v>219700</v>
      </c>
      <c r="L109" s="12">
        <v>86425.28</v>
      </c>
      <c r="M109" s="69">
        <v>3175257.78</v>
      </c>
      <c r="N109" s="12">
        <v>2034855.28</v>
      </c>
      <c r="O109" s="12">
        <v>2034855.28</v>
      </c>
      <c r="P109" s="12">
        <v>0</v>
      </c>
      <c r="Q109" s="75">
        <v>77.22</v>
      </c>
      <c r="R109" s="75">
        <v>38.26</v>
      </c>
      <c r="S109" s="75">
        <v>2.45</v>
      </c>
      <c r="T109" s="75">
        <v>0.96</v>
      </c>
      <c r="U109" s="75">
        <v>35.53</v>
      </c>
      <c r="V109" s="76">
        <v>22.77</v>
      </c>
    </row>
    <row r="110" spans="1:22" ht="12.75">
      <c r="A110" s="261">
        <v>2</v>
      </c>
      <c r="B110" s="262">
        <v>13</v>
      </c>
      <c r="C110" s="262">
        <v>2</v>
      </c>
      <c r="D110" s="18">
        <v>2</v>
      </c>
      <c r="E110" s="18">
        <v>0</v>
      </c>
      <c r="F110" s="24"/>
      <c r="G110" s="23" t="s">
        <v>330</v>
      </c>
      <c r="H110" s="92">
        <v>19141474.79</v>
      </c>
      <c r="I110" s="12">
        <v>13908295.63</v>
      </c>
      <c r="J110" s="12">
        <v>5923483.6</v>
      </c>
      <c r="K110" s="12">
        <v>719000</v>
      </c>
      <c r="L110" s="12">
        <v>890356.55</v>
      </c>
      <c r="M110" s="69">
        <v>6375455.48</v>
      </c>
      <c r="N110" s="12">
        <v>5233179.16</v>
      </c>
      <c r="O110" s="12">
        <v>5233179.16</v>
      </c>
      <c r="P110" s="12">
        <v>0</v>
      </c>
      <c r="Q110" s="75">
        <v>72.66</v>
      </c>
      <c r="R110" s="75">
        <v>30.94</v>
      </c>
      <c r="S110" s="75">
        <v>3.75</v>
      </c>
      <c r="T110" s="75">
        <v>4.65</v>
      </c>
      <c r="U110" s="75">
        <v>33.3</v>
      </c>
      <c r="V110" s="76">
        <v>27.33</v>
      </c>
    </row>
    <row r="111" spans="1:22" ht="12.75">
      <c r="A111" s="261">
        <v>2</v>
      </c>
      <c r="B111" s="262">
        <v>9</v>
      </c>
      <c r="C111" s="262">
        <v>3</v>
      </c>
      <c r="D111" s="18">
        <v>2</v>
      </c>
      <c r="E111" s="18">
        <v>0</v>
      </c>
      <c r="F111" s="24"/>
      <c r="G111" s="23" t="s">
        <v>331</v>
      </c>
      <c r="H111" s="92">
        <v>6388080.51</v>
      </c>
      <c r="I111" s="12">
        <v>5564067.76</v>
      </c>
      <c r="J111" s="12">
        <v>2631782.13</v>
      </c>
      <c r="K111" s="12">
        <v>283500</v>
      </c>
      <c r="L111" s="12">
        <v>28211.88</v>
      </c>
      <c r="M111" s="69">
        <v>2620573.75</v>
      </c>
      <c r="N111" s="12">
        <v>824012.75</v>
      </c>
      <c r="O111" s="12">
        <v>824012.75</v>
      </c>
      <c r="P111" s="12">
        <v>0</v>
      </c>
      <c r="Q111" s="75">
        <v>87.1</v>
      </c>
      <c r="R111" s="75">
        <v>41.19</v>
      </c>
      <c r="S111" s="75">
        <v>4.43</v>
      </c>
      <c r="T111" s="75">
        <v>0.44</v>
      </c>
      <c r="U111" s="75">
        <v>41.02</v>
      </c>
      <c r="V111" s="76">
        <v>12.89</v>
      </c>
    </row>
    <row r="112" spans="1:22" ht="12.75">
      <c r="A112" s="261">
        <v>2</v>
      </c>
      <c r="B112" s="262">
        <v>9</v>
      </c>
      <c r="C112" s="262">
        <v>4</v>
      </c>
      <c r="D112" s="18">
        <v>2</v>
      </c>
      <c r="E112" s="18">
        <v>0</v>
      </c>
      <c r="F112" s="24"/>
      <c r="G112" s="23" t="s">
        <v>332</v>
      </c>
      <c r="H112" s="92">
        <v>11920762.25</v>
      </c>
      <c r="I112" s="12">
        <v>9095603.77</v>
      </c>
      <c r="J112" s="12">
        <v>3597041.64</v>
      </c>
      <c r="K112" s="12">
        <v>962803.21</v>
      </c>
      <c r="L112" s="12">
        <v>0</v>
      </c>
      <c r="M112" s="69">
        <v>4535758.92</v>
      </c>
      <c r="N112" s="12">
        <v>2825158.48</v>
      </c>
      <c r="O112" s="12">
        <v>2825158.48</v>
      </c>
      <c r="P112" s="12">
        <v>0</v>
      </c>
      <c r="Q112" s="75">
        <v>76.3</v>
      </c>
      <c r="R112" s="75">
        <v>30.17</v>
      </c>
      <c r="S112" s="75">
        <v>8.07</v>
      </c>
      <c r="T112" s="75">
        <v>0</v>
      </c>
      <c r="U112" s="75">
        <v>38.04</v>
      </c>
      <c r="V112" s="76">
        <v>23.69</v>
      </c>
    </row>
    <row r="113" spans="1:22" ht="12.75">
      <c r="A113" s="261">
        <v>2</v>
      </c>
      <c r="B113" s="262">
        <v>9</v>
      </c>
      <c r="C113" s="262">
        <v>5</v>
      </c>
      <c r="D113" s="18">
        <v>2</v>
      </c>
      <c r="E113" s="18">
        <v>0</v>
      </c>
      <c r="F113" s="24"/>
      <c r="G113" s="23" t="s">
        <v>333</v>
      </c>
      <c r="H113" s="92">
        <v>10573222.35</v>
      </c>
      <c r="I113" s="12">
        <v>9035482.82</v>
      </c>
      <c r="J113" s="12">
        <v>3520268.29</v>
      </c>
      <c r="K113" s="12">
        <v>820500</v>
      </c>
      <c r="L113" s="12">
        <v>0</v>
      </c>
      <c r="M113" s="69">
        <v>4694714.53</v>
      </c>
      <c r="N113" s="12">
        <v>1537739.53</v>
      </c>
      <c r="O113" s="12">
        <v>1525739.53</v>
      </c>
      <c r="P113" s="12">
        <v>0</v>
      </c>
      <c r="Q113" s="75">
        <v>85.45</v>
      </c>
      <c r="R113" s="75">
        <v>33.29</v>
      </c>
      <c r="S113" s="75">
        <v>7.76</v>
      </c>
      <c r="T113" s="75">
        <v>0</v>
      </c>
      <c r="U113" s="75">
        <v>44.4</v>
      </c>
      <c r="V113" s="76">
        <v>14.54</v>
      </c>
    </row>
    <row r="114" spans="1:22" ht="12.75">
      <c r="A114" s="261">
        <v>2</v>
      </c>
      <c r="B114" s="262">
        <v>8</v>
      </c>
      <c r="C114" s="262">
        <v>9</v>
      </c>
      <c r="D114" s="18">
        <v>2</v>
      </c>
      <c r="E114" s="18">
        <v>0</v>
      </c>
      <c r="F114" s="24"/>
      <c r="G114" s="23" t="s">
        <v>334</v>
      </c>
      <c r="H114" s="92">
        <v>4659739.54</v>
      </c>
      <c r="I114" s="12">
        <v>3770556.14</v>
      </c>
      <c r="J114" s="12">
        <v>2104697.63</v>
      </c>
      <c r="K114" s="12">
        <v>21000</v>
      </c>
      <c r="L114" s="12">
        <v>48242.39</v>
      </c>
      <c r="M114" s="69">
        <v>1596616.12</v>
      </c>
      <c r="N114" s="12">
        <v>889183.4</v>
      </c>
      <c r="O114" s="12">
        <v>864183.4</v>
      </c>
      <c r="P114" s="12">
        <v>0</v>
      </c>
      <c r="Q114" s="75">
        <v>80.91</v>
      </c>
      <c r="R114" s="75">
        <v>45.16</v>
      </c>
      <c r="S114" s="75">
        <v>0.45</v>
      </c>
      <c r="T114" s="75">
        <v>1.03</v>
      </c>
      <c r="U114" s="75">
        <v>34.26</v>
      </c>
      <c r="V114" s="76">
        <v>19.08</v>
      </c>
    </row>
    <row r="115" spans="1:22" ht="12.75">
      <c r="A115" s="261">
        <v>2</v>
      </c>
      <c r="B115" s="262">
        <v>10</v>
      </c>
      <c r="C115" s="262">
        <v>4</v>
      </c>
      <c r="D115" s="18">
        <v>2</v>
      </c>
      <c r="E115" s="18">
        <v>0</v>
      </c>
      <c r="F115" s="24"/>
      <c r="G115" s="23" t="s">
        <v>287</v>
      </c>
      <c r="H115" s="92">
        <v>10451224.36</v>
      </c>
      <c r="I115" s="12">
        <v>8726844.24</v>
      </c>
      <c r="J115" s="12">
        <v>4727063.82</v>
      </c>
      <c r="K115" s="12">
        <v>432999.5</v>
      </c>
      <c r="L115" s="12">
        <v>13059.88</v>
      </c>
      <c r="M115" s="69">
        <v>3553721.04</v>
      </c>
      <c r="N115" s="12">
        <v>1724380.12</v>
      </c>
      <c r="O115" s="12">
        <v>1324380.12</v>
      </c>
      <c r="P115" s="12">
        <v>400000</v>
      </c>
      <c r="Q115" s="75">
        <v>83.5</v>
      </c>
      <c r="R115" s="75">
        <v>45.22</v>
      </c>
      <c r="S115" s="75">
        <v>4.14</v>
      </c>
      <c r="T115" s="75">
        <v>0.12</v>
      </c>
      <c r="U115" s="75">
        <v>34</v>
      </c>
      <c r="V115" s="76">
        <v>16.49</v>
      </c>
    </row>
    <row r="116" spans="1:22" ht="12.75">
      <c r="A116" s="261">
        <v>2</v>
      </c>
      <c r="B116" s="262">
        <v>11</v>
      </c>
      <c r="C116" s="262">
        <v>2</v>
      </c>
      <c r="D116" s="18">
        <v>2</v>
      </c>
      <c r="E116" s="18">
        <v>0</v>
      </c>
      <c r="F116" s="24"/>
      <c r="G116" s="23" t="s">
        <v>288</v>
      </c>
      <c r="H116" s="92">
        <v>32100881.73</v>
      </c>
      <c r="I116" s="12">
        <v>25031940.14</v>
      </c>
      <c r="J116" s="12">
        <v>8955359.69</v>
      </c>
      <c r="K116" s="12">
        <v>4015223.47</v>
      </c>
      <c r="L116" s="12">
        <v>23958.59</v>
      </c>
      <c r="M116" s="69">
        <v>12037398.39</v>
      </c>
      <c r="N116" s="12">
        <v>7068941.59</v>
      </c>
      <c r="O116" s="12">
        <v>5684622.97</v>
      </c>
      <c r="P116" s="12">
        <v>111383.92</v>
      </c>
      <c r="Q116" s="75">
        <v>77.97</v>
      </c>
      <c r="R116" s="75">
        <v>27.89</v>
      </c>
      <c r="S116" s="75">
        <v>12.5</v>
      </c>
      <c r="T116" s="75">
        <v>0.07</v>
      </c>
      <c r="U116" s="75">
        <v>37.49</v>
      </c>
      <c r="V116" s="76">
        <v>22.02</v>
      </c>
    </row>
    <row r="117" spans="1:22" ht="12.75">
      <c r="A117" s="261">
        <v>2</v>
      </c>
      <c r="B117" s="262">
        <v>2</v>
      </c>
      <c r="C117" s="262">
        <v>6</v>
      </c>
      <c r="D117" s="18">
        <v>2</v>
      </c>
      <c r="E117" s="18">
        <v>0</v>
      </c>
      <c r="F117" s="24"/>
      <c r="G117" s="23" t="s">
        <v>335</v>
      </c>
      <c r="H117" s="92">
        <v>10701259.38</v>
      </c>
      <c r="I117" s="12">
        <v>10407318.22</v>
      </c>
      <c r="J117" s="12">
        <v>4883253.98</v>
      </c>
      <c r="K117" s="12">
        <v>1095500</v>
      </c>
      <c r="L117" s="12">
        <v>28172.95</v>
      </c>
      <c r="M117" s="69">
        <v>4400391.29</v>
      </c>
      <c r="N117" s="12">
        <v>293941.16</v>
      </c>
      <c r="O117" s="12">
        <v>247521.16</v>
      </c>
      <c r="P117" s="12">
        <v>39150</v>
      </c>
      <c r="Q117" s="75">
        <v>97.25</v>
      </c>
      <c r="R117" s="75">
        <v>45.63</v>
      </c>
      <c r="S117" s="75">
        <v>10.23</v>
      </c>
      <c r="T117" s="75">
        <v>0.26</v>
      </c>
      <c r="U117" s="75">
        <v>41.12</v>
      </c>
      <c r="V117" s="76">
        <v>2.74</v>
      </c>
    </row>
    <row r="118" spans="1:22" ht="12.75">
      <c r="A118" s="261">
        <v>2</v>
      </c>
      <c r="B118" s="262">
        <v>18</v>
      </c>
      <c r="C118" s="262">
        <v>2</v>
      </c>
      <c r="D118" s="18">
        <v>2</v>
      </c>
      <c r="E118" s="18">
        <v>0</v>
      </c>
      <c r="F118" s="24"/>
      <c r="G118" s="23" t="s">
        <v>336</v>
      </c>
      <c r="H118" s="92">
        <v>8301582.78</v>
      </c>
      <c r="I118" s="12">
        <v>7847246.82</v>
      </c>
      <c r="J118" s="12">
        <v>3637518.35</v>
      </c>
      <c r="K118" s="12">
        <v>581539.11</v>
      </c>
      <c r="L118" s="12">
        <v>73952.35</v>
      </c>
      <c r="M118" s="69">
        <v>3554237.01</v>
      </c>
      <c r="N118" s="12">
        <v>454335.96</v>
      </c>
      <c r="O118" s="12">
        <v>454335.96</v>
      </c>
      <c r="P118" s="12">
        <v>0</v>
      </c>
      <c r="Q118" s="75">
        <v>94.52</v>
      </c>
      <c r="R118" s="75">
        <v>43.81</v>
      </c>
      <c r="S118" s="75">
        <v>7</v>
      </c>
      <c r="T118" s="75">
        <v>0.89</v>
      </c>
      <c r="U118" s="75">
        <v>42.81</v>
      </c>
      <c r="V118" s="76">
        <v>5.47</v>
      </c>
    </row>
    <row r="119" spans="1:22" ht="12.75">
      <c r="A119" s="261">
        <v>2</v>
      </c>
      <c r="B119" s="262">
        <v>19</v>
      </c>
      <c r="C119" s="262">
        <v>5</v>
      </c>
      <c r="D119" s="18">
        <v>2</v>
      </c>
      <c r="E119" s="18">
        <v>0</v>
      </c>
      <c r="F119" s="24"/>
      <c r="G119" s="23" t="s">
        <v>337</v>
      </c>
      <c r="H119" s="92">
        <v>11047088.48</v>
      </c>
      <c r="I119" s="12">
        <v>10068417.46</v>
      </c>
      <c r="J119" s="12">
        <v>4307302.56</v>
      </c>
      <c r="K119" s="12">
        <v>1069727.37</v>
      </c>
      <c r="L119" s="12">
        <v>188670</v>
      </c>
      <c r="M119" s="69">
        <v>4502717.53</v>
      </c>
      <c r="N119" s="12">
        <v>978671.02</v>
      </c>
      <c r="O119" s="12">
        <v>978671.02</v>
      </c>
      <c r="P119" s="12">
        <v>0</v>
      </c>
      <c r="Q119" s="75">
        <v>91.14</v>
      </c>
      <c r="R119" s="75">
        <v>38.99</v>
      </c>
      <c r="S119" s="75">
        <v>9.68</v>
      </c>
      <c r="T119" s="75">
        <v>1.7</v>
      </c>
      <c r="U119" s="75">
        <v>40.75</v>
      </c>
      <c r="V119" s="76">
        <v>8.85</v>
      </c>
    </row>
    <row r="120" spans="1:22" ht="12.75">
      <c r="A120" s="261">
        <v>2</v>
      </c>
      <c r="B120" s="262">
        <v>7</v>
      </c>
      <c r="C120" s="262">
        <v>4</v>
      </c>
      <c r="D120" s="18">
        <v>2</v>
      </c>
      <c r="E120" s="18">
        <v>0</v>
      </c>
      <c r="F120" s="24"/>
      <c r="G120" s="23" t="s">
        <v>338</v>
      </c>
      <c r="H120" s="92">
        <v>8260774.21</v>
      </c>
      <c r="I120" s="12">
        <v>7055784.2</v>
      </c>
      <c r="J120" s="12">
        <v>3333731.08</v>
      </c>
      <c r="K120" s="12">
        <v>58731.8</v>
      </c>
      <c r="L120" s="12">
        <v>105923.48</v>
      </c>
      <c r="M120" s="69">
        <v>3557397.84</v>
      </c>
      <c r="N120" s="12">
        <v>1204990.01</v>
      </c>
      <c r="O120" s="12">
        <v>1028990.01</v>
      </c>
      <c r="P120" s="12">
        <v>0</v>
      </c>
      <c r="Q120" s="75">
        <v>85.41</v>
      </c>
      <c r="R120" s="75">
        <v>40.35</v>
      </c>
      <c r="S120" s="75">
        <v>0.71</v>
      </c>
      <c r="T120" s="75">
        <v>1.28</v>
      </c>
      <c r="U120" s="75">
        <v>43.06</v>
      </c>
      <c r="V120" s="76">
        <v>14.58</v>
      </c>
    </row>
    <row r="121" spans="1:22" ht="12.75">
      <c r="A121" s="261">
        <v>2</v>
      </c>
      <c r="B121" s="262">
        <v>5</v>
      </c>
      <c r="C121" s="262">
        <v>3</v>
      </c>
      <c r="D121" s="18">
        <v>2</v>
      </c>
      <c r="E121" s="18">
        <v>0</v>
      </c>
      <c r="F121" s="24"/>
      <c r="G121" s="23" t="s">
        <v>339</v>
      </c>
      <c r="H121" s="92">
        <v>13902651.83</v>
      </c>
      <c r="I121" s="12">
        <v>7409947.04</v>
      </c>
      <c r="J121" s="12">
        <v>3310575.57</v>
      </c>
      <c r="K121" s="12">
        <v>207327.51</v>
      </c>
      <c r="L121" s="12">
        <v>165660.16</v>
      </c>
      <c r="M121" s="69">
        <v>3726383.8</v>
      </c>
      <c r="N121" s="12">
        <v>6492704.79</v>
      </c>
      <c r="O121" s="12">
        <v>6492704.79</v>
      </c>
      <c r="P121" s="12">
        <v>0</v>
      </c>
      <c r="Q121" s="75">
        <v>53.29</v>
      </c>
      <c r="R121" s="75">
        <v>23.81</v>
      </c>
      <c r="S121" s="75">
        <v>1.49</v>
      </c>
      <c r="T121" s="75">
        <v>1.19</v>
      </c>
      <c r="U121" s="75">
        <v>26.8</v>
      </c>
      <c r="V121" s="76">
        <v>46.7</v>
      </c>
    </row>
    <row r="122" spans="1:22" ht="12.75">
      <c r="A122" s="261">
        <v>2</v>
      </c>
      <c r="B122" s="262">
        <v>23</v>
      </c>
      <c r="C122" s="262">
        <v>6</v>
      </c>
      <c r="D122" s="18">
        <v>2</v>
      </c>
      <c r="E122" s="18">
        <v>0</v>
      </c>
      <c r="F122" s="24"/>
      <c r="G122" s="23" t="s">
        <v>340</v>
      </c>
      <c r="H122" s="92">
        <v>6355852.46</v>
      </c>
      <c r="I122" s="12">
        <v>6146740.6</v>
      </c>
      <c r="J122" s="12">
        <v>3143821.16</v>
      </c>
      <c r="K122" s="12">
        <v>594654.35</v>
      </c>
      <c r="L122" s="12">
        <v>16416.46</v>
      </c>
      <c r="M122" s="69">
        <v>2391848.63</v>
      </c>
      <c r="N122" s="12">
        <v>209111.86</v>
      </c>
      <c r="O122" s="12">
        <v>140884.86</v>
      </c>
      <c r="P122" s="12">
        <v>50227</v>
      </c>
      <c r="Q122" s="75">
        <v>96.7</v>
      </c>
      <c r="R122" s="75">
        <v>49.46</v>
      </c>
      <c r="S122" s="75">
        <v>9.35</v>
      </c>
      <c r="T122" s="75">
        <v>0.25</v>
      </c>
      <c r="U122" s="75">
        <v>37.63</v>
      </c>
      <c r="V122" s="76">
        <v>3.29</v>
      </c>
    </row>
    <row r="123" spans="1:22" ht="12.75">
      <c r="A123" s="261">
        <v>2</v>
      </c>
      <c r="B123" s="262">
        <v>18</v>
      </c>
      <c r="C123" s="262">
        <v>3</v>
      </c>
      <c r="D123" s="18">
        <v>2</v>
      </c>
      <c r="E123" s="18">
        <v>0</v>
      </c>
      <c r="F123" s="24"/>
      <c r="G123" s="23" t="s">
        <v>341</v>
      </c>
      <c r="H123" s="92">
        <v>22397269.84</v>
      </c>
      <c r="I123" s="12">
        <v>16377611.64</v>
      </c>
      <c r="J123" s="12">
        <v>7670432.34</v>
      </c>
      <c r="K123" s="12">
        <v>1708340.27</v>
      </c>
      <c r="L123" s="12">
        <v>15135.73</v>
      </c>
      <c r="M123" s="69">
        <v>6983703.3</v>
      </c>
      <c r="N123" s="12">
        <v>6019658.2</v>
      </c>
      <c r="O123" s="12">
        <v>5832804.7</v>
      </c>
      <c r="P123" s="12">
        <v>14853.5</v>
      </c>
      <c r="Q123" s="75">
        <v>73.12</v>
      </c>
      <c r="R123" s="75">
        <v>34.24</v>
      </c>
      <c r="S123" s="75">
        <v>7.62</v>
      </c>
      <c r="T123" s="75">
        <v>0.06</v>
      </c>
      <c r="U123" s="75">
        <v>31.18</v>
      </c>
      <c r="V123" s="76">
        <v>26.87</v>
      </c>
    </row>
    <row r="124" spans="1:22" ht="12.75">
      <c r="A124" s="261">
        <v>2</v>
      </c>
      <c r="B124" s="262">
        <v>9</v>
      </c>
      <c r="C124" s="262">
        <v>6</v>
      </c>
      <c r="D124" s="18">
        <v>2</v>
      </c>
      <c r="E124" s="18">
        <v>0</v>
      </c>
      <c r="F124" s="24"/>
      <c r="G124" s="23" t="s">
        <v>342</v>
      </c>
      <c r="H124" s="92">
        <v>12587120.46</v>
      </c>
      <c r="I124" s="12">
        <v>9442171.67</v>
      </c>
      <c r="J124" s="12">
        <v>3974378.97</v>
      </c>
      <c r="K124" s="12">
        <v>1086321.35</v>
      </c>
      <c r="L124" s="12">
        <v>61414.53</v>
      </c>
      <c r="M124" s="69">
        <v>4320056.82</v>
      </c>
      <c r="N124" s="12">
        <v>3144948.79</v>
      </c>
      <c r="O124" s="12">
        <v>3034409.82</v>
      </c>
      <c r="P124" s="12">
        <v>20000</v>
      </c>
      <c r="Q124" s="75">
        <v>75.01</v>
      </c>
      <c r="R124" s="75">
        <v>31.57</v>
      </c>
      <c r="S124" s="75">
        <v>8.63</v>
      </c>
      <c r="T124" s="75">
        <v>0.48</v>
      </c>
      <c r="U124" s="75">
        <v>34.32</v>
      </c>
      <c r="V124" s="76">
        <v>24.98</v>
      </c>
    </row>
    <row r="125" spans="1:22" ht="12.75">
      <c r="A125" s="261">
        <v>2</v>
      </c>
      <c r="B125" s="262">
        <v>5</v>
      </c>
      <c r="C125" s="262">
        <v>4</v>
      </c>
      <c r="D125" s="18">
        <v>2</v>
      </c>
      <c r="E125" s="18">
        <v>0</v>
      </c>
      <c r="F125" s="24"/>
      <c r="G125" s="23" t="s">
        <v>343</v>
      </c>
      <c r="H125" s="92">
        <v>7164173.45</v>
      </c>
      <c r="I125" s="12">
        <v>6188992.53</v>
      </c>
      <c r="J125" s="12">
        <v>3264359.42</v>
      </c>
      <c r="K125" s="12">
        <v>184100.89</v>
      </c>
      <c r="L125" s="12">
        <v>112862.23</v>
      </c>
      <c r="M125" s="69">
        <v>2627669.99</v>
      </c>
      <c r="N125" s="12">
        <v>975180.92</v>
      </c>
      <c r="O125" s="12">
        <v>955965.92</v>
      </c>
      <c r="P125" s="12">
        <v>19215</v>
      </c>
      <c r="Q125" s="75">
        <v>86.38</v>
      </c>
      <c r="R125" s="75">
        <v>45.56</v>
      </c>
      <c r="S125" s="75">
        <v>2.56</v>
      </c>
      <c r="T125" s="75">
        <v>1.57</v>
      </c>
      <c r="U125" s="75">
        <v>36.67</v>
      </c>
      <c r="V125" s="76">
        <v>13.61</v>
      </c>
    </row>
    <row r="126" spans="1:22" ht="12.75">
      <c r="A126" s="261">
        <v>2</v>
      </c>
      <c r="B126" s="262">
        <v>6</v>
      </c>
      <c r="C126" s="262">
        <v>7</v>
      </c>
      <c r="D126" s="18">
        <v>2</v>
      </c>
      <c r="E126" s="18">
        <v>0</v>
      </c>
      <c r="F126" s="24"/>
      <c r="G126" s="23" t="s">
        <v>344</v>
      </c>
      <c r="H126" s="92">
        <v>15671671.33</v>
      </c>
      <c r="I126" s="12">
        <v>15315834.21</v>
      </c>
      <c r="J126" s="12">
        <v>7287074.54</v>
      </c>
      <c r="K126" s="12">
        <v>450177</v>
      </c>
      <c r="L126" s="12">
        <v>63578.3</v>
      </c>
      <c r="M126" s="69">
        <v>7515004.37</v>
      </c>
      <c r="N126" s="12">
        <v>355837.12</v>
      </c>
      <c r="O126" s="12">
        <v>355837.12</v>
      </c>
      <c r="P126" s="12">
        <v>0</v>
      </c>
      <c r="Q126" s="75">
        <v>97.72</v>
      </c>
      <c r="R126" s="75">
        <v>46.49</v>
      </c>
      <c r="S126" s="75">
        <v>2.87</v>
      </c>
      <c r="T126" s="75">
        <v>0.4</v>
      </c>
      <c r="U126" s="75">
        <v>47.95</v>
      </c>
      <c r="V126" s="76">
        <v>2.27</v>
      </c>
    </row>
    <row r="127" spans="1:22" ht="12.75">
      <c r="A127" s="261">
        <v>2</v>
      </c>
      <c r="B127" s="262">
        <v>4</v>
      </c>
      <c r="C127" s="262">
        <v>3</v>
      </c>
      <c r="D127" s="18">
        <v>2</v>
      </c>
      <c r="E127" s="18">
        <v>0</v>
      </c>
      <c r="F127" s="24"/>
      <c r="G127" s="23" t="s">
        <v>345</v>
      </c>
      <c r="H127" s="92">
        <v>10488219.52</v>
      </c>
      <c r="I127" s="12">
        <v>8552671.02</v>
      </c>
      <c r="J127" s="12">
        <v>4009876.44</v>
      </c>
      <c r="K127" s="12">
        <v>403791.25</v>
      </c>
      <c r="L127" s="12">
        <v>2792.82</v>
      </c>
      <c r="M127" s="69">
        <v>4136210.51</v>
      </c>
      <c r="N127" s="12">
        <v>1935548.5</v>
      </c>
      <c r="O127" s="12">
        <v>1925918.5</v>
      </c>
      <c r="P127" s="12">
        <v>0</v>
      </c>
      <c r="Q127" s="75">
        <v>81.54</v>
      </c>
      <c r="R127" s="75">
        <v>38.23</v>
      </c>
      <c r="S127" s="75">
        <v>3.84</v>
      </c>
      <c r="T127" s="75">
        <v>0.02</v>
      </c>
      <c r="U127" s="75">
        <v>39.43</v>
      </c>
      <c r="V127" s="76">
        <v>18.45</v>
      </c>
    </row>
    <row r="128" spans="1:22" ht="12.75">
      <c r="A128" s="261">
        <v>2</v>
      </c>
      <c r="B128" s="262">
        <v>8</v>
      </c>
      <c r="C128" s="262">
        <v>11</v>
      </c>
      <c r="D128" s="18">
        <v>2</v>
      </c>
      <c r="E128" s="18">
        <v>0</v>
      </c>
      <c r="F128" s="24"/>
      <c r="G128" s="23" t="s">
        <v>289</v>
      </c>
      <c r="H128" s="92">
        <v>19140139.16</v>
      </c>
      <c r="I128" s="12">
        <v>17841221.11</v>
      </c>
      <c r="J128" s="12">
        <v>10032831.1</v>
      </c>
      <c r="K128" s="12">
        <v>686435.25</v>
      </c>
      <c r="L128" s="12">
        <v>306640.23</v>
      </c>
      <c r="M128" s="69">
        <v>6815314.53</v>
      </c>
      <c r="N128" s="12">
        <v>1298918.05</v>
      </c>
      <c r="O128" s="12">
        <v>1228918.05</v>
      </c>
      <c r="P128" s="12">
        <v>60000</v>
      </c>
      <c r="Q128" s="75">
        <v>93.21</v>
      </c>
      <c r="R128" s="75">
        <v>52.41</v>
      </c>
      <c r="S128" s="75">
        <v>3.58</v>
      </c>
      <c r="T128" s="75">
        <v>1.6</v>
      </c>
      <c r="U128" s="75">
        <v>35.6</v>
      </c>
      <c r="V128" s="76">
        <v>6.78</v>
      </c>
    </row>
    <row r="129" spans="1:22" ht="12.75">
      <c r="A129" s="261">
        <v>2</v>
      </c>
      <c r="B129" s="262">
        <v>14</v>
      </c>
      <c r="C129" s="262">
        <v>6</v>
      </c>
      <c r="D129" s="18">
        <v>2</v>
      </c>
      <c r="E129" s="18">
        <v>0</v>
      </c>
      <c r="F129" s="24"/>
      <c r="G129" s="23" t="s">
        <v>290</v>
      </c>
      <c r="H129" s="92">
        <v>19204028.98</v>
      </c>
      <c r="I129" s="12">
        <v>16165796.92</v>
      </c>
      <c r="J129" s="12">
        <v>6852201.83</v>
      </c>
      <c r="K129" s="12">
        <v>1612031.76</v>
      </c>
      <c r="L129" s="12">
        <v>180879.49</v>
      </c>
      <c r="M129" s="69">
        <v>7520683.84</v>
      </c>
      <c r="N129" s="12">
        <v>3038232.06</v>
      </c>
      <c r="O129" s="12">
        <v>2999618.06</v>
      </c>
      <c r="P129" s="12">
        <v>38614</v>
      </c>
      <c r="Q129" s="75">
        <v>84.17</v>
      </c>
      <c r="R129" s="75">
        <v>35.68</v>
      </c>
      <c r="S129" s="75">
        <v>8.39</v>
      </c>
      <c r="T129" s="75">
        <v>0.94</v>
      </c>
      <c r="U129" s="75">
        <v>39.16</v>
      </c>
      <c r="V129" s="76">
        <v>15.82</v>
      </c>
    </row>
    <row r="130" spans="1:22" ht="12.75">
      <c r="A130" s="261">
        <v>2</v>
      </c>
      <c r="B130" s="262">
        <v>15</v>
      </c>
      <c r="C130" s="262">
        <v>4</v>
      </c>
      <c r="D130" s="18">
        <v>2</v>
      </c>
      <c r="E130" s="18">
        <v>0</v>
      </c>
      <c r="F130" s="24"/>
      <c r="G130" s="23" t="s">
        <v>291</v>
      </c>
      <c r="H130" s="92">
        <v>27890289.54</v>
      </c>
      <c r="I130" s="12">
        <v>20269273.42</v>
      </c>
      <c r="J130" s="12">
        <v>9197753.22</v>
      </c>
      <c r="K130" s="12">
        <v>2079548.69</v>
      </c>
      <c r="L130" s="12">
        <v>546279.2</v>
      </c>
      <c r="M130" s="69">
        <v>8445692.31</v>
      </c>
      <c r="N130" s="12">
        <v>7621016.12</v>
      </c>
      <c r="O130" s="12">
        <v>7469942.92</v>
      </c>
      <c r="P130" s="12">
        <v>0</v>
      </c>
      <c r="Q130" s="75">
        <v>72.67</v>
      </c>
      <c r="R130" s="75">
        <v>32.97</v>
      </c>
      <c r="S130" s="75">
        <v>7.45</v>
      </c>
      <c r="T130" s="75">
        <v>1.95</v>
      </c>
      <c r="U130" s="75">
        <v>30.28</v>
      </c>
      <c r="V130" s="76">
        <v>27.32</v>
      </c>
    </row>
    <row r="131" spans="1:22" ht="12.75">
      <c r="A131" s="261">
        <v>2</v>
      </c>
      <c r="B131" s="262">
        <v>1</v>
      </c>
      <c r="C131" s="262">
        <v>5</v>
      </c>
      <c r="D131" s="18">
        <v>2</v>
      </c>
      <c r="E131" s="18">
        <v>0</v>
      </c>
      <c r="F131" s="24"/>
      <c r="G131" s="23" t="s">
        <v>346</v>
      </c>
      <c r="H131" s="92">
        <v>18201307.19</v>
      </c>
      <c r="I131" s="12">
        <v>13747497.97</v>
      </c>
      <c r="J131" s="12">
        <v>5279124.63</v>
      </c>
      <c r="K131" s="12">
        <v>1574363.4</v>
      </c>
      <c r="L131" s="12">
        <v>94339.38</v>
      </c>
      <c r="M131" s="69">
        <v>6799670.56</v>
      </c>
      <c r="N131" s="12">
        <v>4453809.22</v>
      </c>
      <c r="O131" s="12">
        <v>4384595.9</v>
      </c>
      <c r="P131" s="12">
        <v>62613.32</v>
      </c>
      <c r="Q131" s="75">
        <v>75.53</v>
      </c>
      <c r="R131" s="75">
        <v>29</v>
      </c>
      <c r="S131" s="75">
        <v>8.64</v>
      </c>
      <c r="T131" s="75">
        <v>0.51</v>
      </c>
      <c r="U131" s="75">
        <v>37.35</v>
      </c>
      <c r="V131" s="76">
        <v>24.46</v>
      </c>
    </row>
    <row r="132" spans="1:22" ht="12.75">
      <c r="A132" s="261">
        <v>2</v>
      </c>
      <c r="B132" s="262">
        <v>5</v>
      </c>
      <c r="C132" s="262">
        <v>5</v>
      </c>
      <c r="D132" s="18">
        <v>2</v>
      </c>
      <c r="E132" s="18">
        <v>0</v>
      </c>
      <c r="F132" s="24"/>
      <c r="G132" s="23" t="s">
        <v>347</v>
      </c>
      <c r="H132" s="92">
        <v>6604043.35</v>
      </c>
      <c r="I132" s="12">
        <v>6018545.64</v>
      </c>
      <c r="J132" s="12">
        <v>3211786.53</v>
      </c>
      <c r="K132" s="12">
        <v>210671</v>
      </c>
      <c r="L132" s="12">
        <v>47290.35</v>
      </c>
      <c r="M132" s="69">
        <v>2548797.76</v>
      </c>
      <c r="N132" s="12">
        <v>585497.71</v>
      </c>
      <c r="O132" s="12">
        <v>574284.07</v>
      </c>
      <c r="P132" s="12">
        <v>9052.64</v>
      </c>
      <c r="Q132" s="75">
        <v>91.13</v>
      </c>
      <c r="R132" s="75">
        <v>48.63</v>
      </c>
      <c r="S132" s="75">
        <v>3.19</v>
      </c>
      <c r="T132" s="75">
        <v>0.71</v>
      </c>
      <c r="U132" s="75">
        <v>38.59</v>
      </c>
      <c r="V132" s="76">
        <v>8.86</v>
      </c>
    </row>
    <row r="133" spans="1:22" ht="12.75">
      <c r="A133" s="261">
        <v>2</v>
      </c>
      <c r="B133" s="262">
        <v>3</v>
      </c>
      <c r="C133" s="262">
        <v>5</v>
      </c>
      <c r="D133" s="18">
        <v>2</v>
      </c>
      <c r="E133" s="18">
        <v>0</v>
      </c>
      <c r="F133" s="24"/>
      <c r="G133" s="23" t="s">
        <v>348</v>
      </c>
      <c r="H133" s="92">
        <v>5326829.37</v>
      </c>
      <c r="I133" s="12">
        <v>4259066.55</v>
      </c>
      <c r="J133" s="12">
        <v>2068169.22</v>
      </c>
      <c r="K133" s="12">
        <v>140510</v>
      </c>
      <c r="L133" s="12">
        <v>104246.38</v>
      </c>
      <c r="M133" s="69">
        <v>1946140.95</v>
      </c>
      <c r="N133" s="12">
        <v>1067762.82</v>
      </c>
      <c r="O133" s="12">
        <v>1067762.82</v>
      </c>
      <c r="P133" s="12">
        <v>0</v>
      </c>
      <c r="Q133" s="75">
        <v>79.95</v>
      </c>
      <c r="R133" s="75">
        <v>38.82</v>
      </c>
      <c r="S133" s="75">
        <v>2.63</v>
      </c>
      <c r="T133" s="75">
        <v>1.95</v>
      </c>
      <c r="U133" s="75">
        <v>36.53</v>
      </c>
      <c r="V133" s="76">
        <v>20.04</v>
      </c>
    </row>
    <row r="134" spans="1:22" ht="12.75">
      <c r="A134" s="261">
        <v>2</v>
      </c>
      <c r="B134" s="262">
        <v>26</v>
      </c>
      <c r="C134" s="262">
        <v>3</v>
      </c>
      <c r="D134" s="18">
        <v>2</v>
      </c>
      <c r="E134" s="18">
        <v>0</v>
      </c>
      <c r="F134" s="24"/>
      <c r="G134" s="23" t="s">
        <v>349</v>
      </c>
      <c r="H134" s="92">
        <v>8258555.51</v>
      </c>
      <c r="I134" s="12">
        <v>7910111.68</v>
      </c>
      <c r="J134" s="12">
        <v>3752372.77</v>
      </c>
      <c r="K134" s="12">
        <v>495480.17</v>
      </c>
      <c r="L134" s="12">
        <v>123879.92</v>
      </c>
      <c r="M134" s="69">
        <v>3538378.82</v>
      </c>
      <c r="N134" s="12">
        <v>348443.83</v>
      </c>
      <c r="O134" s="12">
        <v>348443.83</v>
      </c>
      <c r="P134" s="12">
        <v>0</v>
      </c>
      <c r="Q134" s="75">
        <v>95.78</v>
      </c>
      <c r="R134" s="75">
        <v>45.43</v>
      </c>
      <c r="S134" s="75">
        <v>5.99</v>
      </c>
      <c r="T134" s="75">
        <v>1.5</v>
      </c>
      <c r="U134" s="75">
        <v>42.84</v>
      </c>
      <c r="V134" s="76">
        <v>4.21</v>
      </c>
    </row>
    <row r="135" spans="1:22" ht="12.75">
      <c r="A135" s="261">
        <v>2</v>
      </c>
      <c r="B135" s="262">
        <v>10</v>
      </c>
      <c r="C135" s="262">
        <v>6</v>
      </c>
      <c r="D135" s="18">
        <v>2</v>
      </c>
      <c r="E135" s="18">
        <v>0</v>
      </c>
      <c r="F135" s="24"/>
      <c r="G135" s="23" t="s">
        <v>350</v>
      </c>
      <c r="H135" s="92">
        <v>2694989.76</v>
      </c>
      <c r="I135" s="12">
        <v>2586709.76</v>
      </c>
      <c r="J135" s="12">
        <v>1333448.58</v>
      </c>
      <c r="K135" s="12">
        <v>80223</v>
      </c>
      <c r="L135" s="12">
        <v>6472.18</v>
      </c>
      <c r="M135" s="69">
        <v>1166566</v>
      </c>
      <c r="N135" s="12">
        <v>108280</v>
      </c>
      <c r="O135" s="12">
        <v>8280</v>
      </c>
      <c r="P135" s="12">
        <v>0</v>
      </c>
      <c r="Q135" s="75">
        <v>95.98</v>
      </c>
      <c r="R135" s="75">
        <v>49.47</v>
      </c>
      <c r="S135" s="75">
        <v>2.97</v>
      </c>
      <c r="T135" s="75">
        <v>0.24</v>
      </c>
      <c r="U135" s="75">
        <v>43.28</v>
      </c>
      <c r="V135" s="76">
        <v>4.01</v>
      </c>
    </row>
    <row r="136" spans="1:22" ht="12.75">
      <c r="A136" s="261">
        <v>2</v>
      </c>
      <c r="B136" s="262">
        <v>6</v>
      </c>
      <c r="C136" s="262">
        <v>8</v>
      </c>
      <c r="D136" s="18">
        <v>2</v>
      </c>
      <c r="E136" s="18">
        <v>0</v>
      </c>
      <c r="F136" s="24"/>
      <c r="G136" s="23" t="s">
        <v>351</v>
      </c>
      <c r="H136" s="92">
        <v>14333871.34</v>
      </c>
      <c r="I136" s="12">
        <v>12422181.64</v>
      </c>
      <c r="J136" s="12">
        <v>5322914.77</v>
      </c>
      <c r="K136" s="12">
        <v>1198722.99</v>
      </c>
      <c r="L136" s="12">
        <v>200580.49</v>
      </c>
      <c r="M136" s="69">
        <v>5699963.39</v>
      </c>
      <c r="N136" s="12">
        <v>1911689.7</v>
      </c>
      <c r="O136" s="12">
        <v>1811689.7</v>
      </c>
      <c r="P136" s="12">
        <v>0</v>
      </c>
      <c r="Q136" s="75">
        <v>86.66</v>
      </c>
      <c r="R136" s="75">
        <v>37.13</v>
      </c>
      <c r="S136" s="75">
        <v>8.36</v>
      </c>
      <c r="T136" s="75">
        <v>1.39</v>
      </c>
      <c r="U136" s="75">
        <v>39.76</v>
      </c>
      <c r="V136" s="76">
        <v>13.33</v>
      </c>
    </row>
    <row r="137" spans="1:22" ht="12.75">
      <c r="A137" s="261">
        <v>2</v>
      </c>
      <c r="B137" s="262">
        <v>17</v>
      </c>
      <c r="C137" s="262">
        <v>3</v>
      </c>
      <c r="D137" s="18">
        <v>2</v>
      </c>
      <c r="E137" s="18">
        <v>0</v>
      </c>
      <c r="F137" s="24"/>
      <c r="G137" s="23" t="s">
        <v>352</v>
      </c>
      <c r="H137" s="92">
        <v>8635314.48</v>
      </c>
      <c r="I137" s="12">
        <v>7849583.37</v>
      </c>
      <c r="J137" s="12">
        <v>3305207.71</v>
      </c>
      <c r="K137" s="12">
        <v>626335.14</v>
      </c>
      <c r="L137" s="12">
        <v>30180.25</v>
      </c>
      <c r="M137" s="69">
        <v>3887860.27</v>
      </c>
      <c r="N137" s="12">
        <v>785731.11</v>
      </c>
      <c r="O137" s="12">
        <v>635083.82</v>
      </c>
      <c r="P137" s="12">
        <v>18000</v>
      </c>
      <c r="Q137" s="75">
        <v>90.9</v>
      </c>
      <c r="R137" s="75">
        <v>38.27</v>
      </c>
      <c r="S137" s="75">
        <v>7.25</v>
      </c>
      <c r="T137" s="75">
        <v>0.34</v>
      </c>
      <c r="U137" s="75">
        <v>45.02</v>
      </c>
      <c r="V137" s="76">
        <v>9.09</v>
      </c>
    </row>
    <row r="138" spans="1:22" ht="12.75">
      <c r="A138" s="261">
        <v>2</v>
      </c>
      <c r="B138" s="262">
        <v>16</v>
      </c>
      <c r="C138" s="262">
        <v>6</v>
      </c>
      <c r="D138" s="18">
        <v>2</v>
      </c>
      <c r="E138" s="18">
        <v>0</v>
      </c>
      <c r="F138" s="24"/>
      <c r="G138" s="23" t="s">
        <v>353</v>
      </c>
      <c r="H138" s="92">
        <v>14074093.29</v>
      </c>
      <c r="I138" s="12">
        <v>7609692.88</v>
      </c>
      <c r="J138" s="12">
        <v>4178465.66</v>
      </c>
      <c r="K138" s="12">
        <v>173822.97</v>
      </c>
      <c r="L138" s="12">
        <v>149672.23</v>
      </c>
      <c r="M138" s="69">
        <v>3107732.02</v>
      </c>
      <c r="N138" s="12">
        <v>6464400.41</v>
      </c>
      <c r="O138" s="12">
        <v>6464400.41</v>
      </c>
      <c r="P138" s="12">
        <v>0</v>
      </c>
      <c r="Q138" s="75">
        <v>54.06</v>
      </c>
      <c r="R138" s="75">
        <v>29.68</v>
      </c>
      <c r="S138" s="75">
        <v>1.23</v>
      </c>
      <c r="T138" s="75">
        <v>1.06</v>
      </c>
      <c r="U138" s="75">
        <v>22.08</v>
      </c>
      <c r="V138" s="76">
        <v>45.93</v>
      </c>
    </row>
    <row r="139" spans="1:22" ht="12.75">
      <c r="A139" s="261">
        <v>2</v>
      </c>
      <c r="B139" s="262">
        <v>11</v>
      </c>
      <c r="C139" s="262">
        <v>3</v>
      </c>
      <c r="D139" s="18">
        <v>2</v>
      </c>
      <c r="E139" s="18">
        <v>0</v>
      </c>
      <c r="F139" s="24"/>
      <c r="G139" s="23" t="s">
        <v>354</v>
      </c>
      <c r="H139" s="92">
        <v>28241292</v>
      </c>
      <c r="I139" s="12">
        <v>19374528.75</v>
      </c>
      <c r="J139" s="12">
        <v>7258873.59</v>
      </c>
      <c r="K139" s="12">
        <v>3541396.32</v>
      </c>
      <c r="L139" s="12">
        <v>0</v>
      </c>
      <c r="M139" s="69">
        <v>8574258.84</v>
      </c>
      <c r="N139" s="12">
        <v>8866763.25</v>
      </c>
      <c r="O139" s="12">
        <v>8253900.59</v>
      </c>
      <c r="P139" s="12">
        <v>5000</v>
      </c>
      <c r="Q139" s="75">
        <v>68.6</v>
      </c>
      <c r="R139" s="75">
        <v>25.7</v>
      </c>
      <c r="S139" s="75">
        <v>12.53</v>
      </c>
      <c r="T139" s="75">
        <v>0</v>
      </c>
      <c r="U139" s="75">
        <v>30.36</v>
      </c>
      <c r="V139" s="76">
        <v>31.39</v>
      </c>
    </row>
    <row r="140" spans="1:22" ht="12.75">
      <c r="A140" s="261">
        <v>2</v>
      </c>
      <c r="B140" s="262">
        <v>9</v>
      </c>
      <c r="C140" s="262">
        <v>8</v>
      </c>
      <c r="D140" s="18">
        <v>2</v>
      </c>
      <c r="E140" s="18">
        <v>0</v>
      </c>
      <c r="F140" s="24"/>
      <c r="G140" s="23" t="s">
        <v>355</v>
      </c>
      <c r="H140" s="92">
        <v>4763160.06</v>
      </c>
      <c r="I140" s="12">
        <v>4645343.17</v>
      </c>
      <c r="J140" s="12">
        <v>2463060.06</v>
      </c>
      <c r="K140" s="12">
        <v>26014.93</v>
      </c>
      <c r="L140" s="12">
        <v>12752.34</v>
      </c>
      <c r="M140" s="69">
        <v>2143515.84</v>
      </c>
      <c r="N140" s="12">
        <v>117816.89</v>
      </c>
      <c r="O140" s="12">
        <v>117816.89</v>
      </c>
      <c r="P140" s="12">
        <v>0</v>
      </c>
      <c r="Q140" s="75">
        <v>97.52</v>
      </c>
      <c r="R140" s="75">
        <v>51.71</v>
      </c>
      <c r="S140" s="75">
        <v>0.54</v>
      </c>
      <c r="T140" s="75">
        <v>0.26</v>
      </c>
      <c r="U140" s="75">
        <v>45</v>
      </c>
      <c r="V140" s="76">
        <v>2.47</v>
      </c>
    </row>
    <row r="141" spans="1:22" ht="12.75">
      <c r="A141" s="261">
        <v>2</v>
      </c>
      <c r="B141" s="262">
        <v>10</v>
      </c>
      <c r="C141" s="262">
        <v>7</v>
      </c>
      <c r="D141" s="18">
        <v>2</v>
      </c>
      <c r="E141" s="18">
        <v>0</v>
      </c>
      <c r="F141" s="24"/>
      <c r="G141" s="23" t="s">
        <v>356</v>
      </c>
      <c r="H141" s="92">
        <v>8129923.85</v>
      </c>
      <c r="I141" s="12">
        <v>7541623.87</v>
      </c>
      <c r="J141" s="12">
        <v>3673651.9</v>
      </c>
      <c r="K141" s="12">
        <v>316800</v>
      </c>
      <c r="L141" s="12">
        <v>67938.47</v>
      </c>
      <c r="M141" s="69">
        <v>3483233.5</v>
      </c>
      <c r="N141" s="12">
        <v>588299.98</v>
      </c>
      <c r="O141" s="12">
        <v>588299.98</v>
      </c>
      <c r="P141" s="12">
        <v>0</v>
      </c>
      <c r="Q141" s="75">
        <v>92.76</v>
      </c>
      <c r="R141" s="75">
        <v>45.18</v>
      </c>
      <c r="S141" s="75">
        <v>3.89</v>
      </c>
      <c r="T141" s="75">
        <v>0.83</v>
      </c>
      <c r="U141" s="75">
        <v>42.84</v>
      </c>
      <c r="V141" s="76">
        <v>7.23</v>
      </c>
    </row>
    <row r="142" spans="1:22" ht="12.75">
      <c r="A142" s="261">
        <v>2</v>
      </c>
      <c r="B142" s="262">
        <v>6</v>
      </c>
      <c r="C142" s="262">
        <v>9</v>
      </c>
      <c r="D142" s="18">
        <v>2</v>
      </c>
      <c r="E142" s="18">
        <v>0</v>
      </c>
      <c r="F142" s="24"/>
      <c r="G142" s="23" t="s">
        <v>357</v>
      </c>
      <c r="H142" s="92">
        <v>9308573.99</v>
      </c>
      <c r="I142" s="12">
        <v>8021123.06</v>
      </c>
      <c r="J142" s="12">
        <v>3794138.04</v>
      </c>
      <c r="K142" s="12">
        <v>271277.89</v>
      </c>
      <c r="L142" s="12">
        <v>97128.02</v>
      </c>
      <c r="M142" s="69">
        <v>3858579.11</v>
      </c>
      <c r="N142" s="12">
        <v>1287450.93</v>
      </c>
      <c r="O142" s="12">
        <v>1269150.93</v>
      </c>
      <c r="P142" s="12">
        <v>0</v>
      </c>
      <c r="Q142" s="75">
        <v>86.16</v>
      </c>
      <c r="R142" s="75">
        <v>40.75</v>
      </c>
      <c r="S142" s="75">
        <v>2.91</v>
      </c>
      <c r="T142" s="75">
        <v>1.04</v>
      </c>
      <c r="U142" s="75">
        <v>41.45</v>
      </c>
      <c r="V142" s="76">
        <v>13.83</v>
      </c>
    </row>
    <row r="143" spans="1:22" ht="12.75">
      <c r="A143" s="261">
        <v>2</v>
      </c>
      <c r="B143" s="262">
        <v>21</v>
      </c>
      <c r="C143" s="262">
        <v>7</v>
      </c>
      <c r="D143" s="18">
        <v>2</v>
      </c>
      <c r="E143" s="18">
        <v>0</v>
      </c>
      <c r="F143" s="24"/>
      <c r="G143" s="23" t="s">
        <v>358</v>
      </c>
      <c r="H143" s="92">
        <v>6329558.67</v>
      </c>
      <c r="I143" s="12">
        <v>5784657.13</v>
      </c>
      <c r="J143" s="12">
        <v>2589883.94</v>
      </c>
      <c r="K143" s="12">
        <v>273350</v>
      </c>
      <c r="L143" s="12">
        <v>11369.9</v>
      </c>
      <c r="M143" s="69">
        <v>2910053.29</v>
      </c>
      <c r="N143" s="12">
        <v>544901.54</v>
      </c>
      <c r="O143" s="12">
        <v>411401.54</v>
      </c>
      <c r="P143" s="12">
        <v>0</v>
      </c>
      <c r="Q143" s="75">
        <v>91.39</v>
      </c>
      <c r="R143" s="75">
        <v>40.91</v>
      </c>
      <c r="S143" s="75">
        <v>4.31</v>
      </c>
      <c r="T143" s="75">
        <v>0.17</v>
      </c>
      <c r="U143" s="75">
        <v>45.97</v>
      </c>
      <c r="V143" s="76">
        <v>8.6</v>
      </c>
    </row>
    <row r="144" spans="1:22" ht="12.75">
      <c r="A144" s="261">
        <v>2</v>
      </c>
      <c r="B144" s="262">
        <v>24</v>
      </c>
      <c r="C144" s="262">
        <v>4</v>
      </c>
      <c r="D144" s="18">
        <v>2</v>
      </c>
      <c r="E144" s="18">
        <v>0</v>
      </c>
      <c r="F144" s="24"/>
      <c r="G144" s="23" t="s">
        <v>359</v>
      </c>
      <c r="H144" s="92">
        <v>9114960.74</v>
      </c>
      <c r="I144" s="12">
        <v>7927075.15</v>
      </c>
      <c r="J144" s="12">
        <v>3495812.01</v>
      </c>
      <c r="K144" s="12">
        <v>741354.59</v>
      </c>
      <c r="L144" s="12">
        <v>106236.83</v>
      </c>
      <c r="M144" s="69">
        <v>3583671.72</v>
      </c>
      <c r="N144" s="12">
        <v>1187885.59</v>
      </c>
      <c r="O144" s="12">
        <v>1123885.59</v>
      </c>
      <c r="P144" s="12">
        <v>0</v>
      </c>
      <c r="Q144" s="75">
        <v>86.96</v>
      </c>
      <c r="R144" s="75">
        <v>38.35</v>
      </c>
      <c r="S144" s="75">
        <v>8.13</v>
      </c>
      <c r="T144" s="75">
        <v>1.16</v>
      </c>
      <c r="U144" s="75">
        <v>39.31</v>
      </c>
      <c r="V144" s="76">
        <v>13.03</v>
      </c>
    </row>
    <row r="145" spans="1:22" ht="12.75">
      <c r="A145" s="261">
        <v>2</v>
      </c>
      <c r="B145" s="262">
        <v>25</v>
      </c>
      <c r="C145" s="262">
        <v>5</v>
      </c>
      <c r="D145" s="18">
        <v>2</v>
      </c>
      <c r="E145" s="18">
        <v>0</v>
      </c>
      <c r="F145" s="24"/>
      <c r="G145" s="23" t="s">
        <v>360</v>
      </c>
      <c r="H145" s="92">
        <v>11223544.02</v>
      </c>
      <c r="I145" s="12">
        <v>10613602.3</v>
      </c>
      <c r="J145" s="12">
        <v>4632112.97</v>
      </c>
      <c r="K145" s="12">
        <v>552000</v>
      </c>
      <c r="L145" s="12">
        <v>196566.92</v>
      </c>
      <c r="M145" s="69">
        <v>5232922.41</v>
      </c>
      <c r="N145" s="12">
        <v>609941.72</v>
      </c>
      <c r="O145" s="12">
        <v>499941.72</v>
      </c>
      <c r="P145" s="12">
        <v>0</v>
      </c>
      <c r="Q145" s="75">
        <v>94.56</v>
      </c>
      <c r="R145" s="75">
        <v>41.27</v>
      </c>
      <c r="S145" s="75">
        <v>4.91</v>
      </c>
      <c r="T145" s="75">
        <v>1.75</v>
      </c>
      <c r="U145" s="75">
        <v>46.62</v>
      </c>
      <c r="V145" s="76">
        <v>5.43</v>
      </c>
    </row>
    <row r="146" spans="1:22" ht="12.75">
      <c r="A146" s="261">
        <v>2</v>
      </c>
      <c r="B146" s="262">
        <v>19</v>
      </c>
      <c r="C146" s="262">
        <v>7</v>
      </c>
      <c r="D146" s="18">
        <v>2</v>
      </c>
      <c r="E146" s="18">
        <v>0</v>
      </c>
      <c r="F146" s="24"/>
      <c r="G146" s="23" t="s">
        <v>298</v>
      </c>
      <c r="H146" s="92">
        <v>26528390.16</v>
      </c>
      <c r="I146" s="12">
        <v>22505678.65</v>
      </c>
      <c r="J146" s="12">
        <v>10436324.71</v>
      </c>
      <c r="K146" s="12">
        <v>1447516.62</v>
      </c>
      <c r="L146" s="12">
        <v>717203.58</v>
      </c>
      <c r="M146" s="69">
        <v>9904633.74</v>
      </c>
      <c r="N146" s="12">
        <v>4022711.51</v>
      </c>
      <c r="O146" s="12">
        <v>3923928.92</v>
      </c>
      <c r="P146" s="12">
        <v>0</v>
      </c>
      <c r="Q146" s="75">
        <v>84.83</v>
      </c>
      <c r="R146" s="75">
        <v>39.34</v>
      </c>
      <c r="S146" s="75">
        <v>5.45</v>
      </c>
      <c r="T146" s="75">
        <v>2.7</v>
      </c>
      <c r="U146" s="75">
        <v>37.33</v>
      </c>
      <c r="V146" s="76">
        <v>15.16</v>
      </c>
    </row>
    <row r="147" spans="1:22" ht="12.75">
      <c r="A147" s="261">
        <v>2</v>
      </c>
      <c r="B147" s="262">
        <v>18</v>
      </c>
      <c r="C147" s="262">
        <v>5</v>
      </c>
      <c r="D147" s="18">
        <v>2</v>
      </c>
      <c r="E147" s="18">
        <v>0</v>
      </c>
      <c r="F147" s="24"/>
      <c r="G147" s="23" t="s">
        <v>361</v>
      </c>
      <c r="H147" s="92">
        <v>9283412.84</v>
      </c>
      <c r="I147" s="12">
        <v>8593190.56</v>
      </c>
      <c r="J147" s="12">
        <v>4136948.83</v>
      </c>
      <c r="K147" s="12">
        <v>227511.6</v>
      </c>
      <c r="L147" s="12">
        <v>114382.74</v>
      </c>
      <c r="M147" s="69">
        <v>4114347.39</v>
      </c>
      <c r="N147" s="12">
        <v>690222.28</v>
      </c>
      <c r="O147" s="12">
        <v>512967.15</v>
      </c>
      <c r="P147" s="12">
        <v>176255.13</v>
      </c>
      <c r="Q147" s="75">
        <v>92.56</v>
      </c>
      <c r="R147" s="75">
        <v>44.56</v>
      </c>
      <c r="S147" s="75">
        <v>2.45</v>
      </c>
      <c r="T147" s="75">
        <v>1.23</v>
      </c>
      <c r="U147" s="75">
        <v>44.31</v>
      </c>
      <c r="V147" s="76">
        <v>7.43</v>
      </c>
    </row>
    <row r="148" spans="1:22" ht="12.75">
      <c r="A148" s="261">
        <v>2</v>
      </c>
      <c r="B148" s="262">
        <v>21</v>
      </c>
      <c r="C148" s="262">
        <v>8</v>
      </c>
      <c r="D148" s="18">
        <v>2</v>
      </c>
      <c r="E148" s="18">
        <v>0</v>
      </c>
      <c r="F148" s="24"/>
      <c r="G148" s="23" t="s">
        <v>362</v>
      </c>
      <c r="H148" s="92">
        <v>10619721.2</v>
      </c>
      <c r="I148" s="12">
        <v>9425574.24</v>
      </c>
      <c r="J148" s="12">
        <v>3497606.81</v>
      </c>
      <c r="K148" s="12">
        <v>422700</v>
      </c>
      <c r="L148" s="12">
        <v>141070.16</v>
      </c>
      <c r="M148" s="69">
        <v>5364197.27</v>
      </c>
      <c r="N148" s="12">
        <v>1194146.96</v>
      </c>
      <c r="O148" s="12">
        <v>1044146.96</v>
      </c>
      <c r="P148" s="12">
        <v>0</v>
      </c>
      <c r="Q148" s="75">
        <v>88.75</v>
      </c>
      <c r="R148" s="75">
        <v>32.93</v>
      </c>
      <c r="S148" s="75">
        <v>3.98</v>
      </c>
      <c r="T148" s="75">
        <v>1.32</v>
      </c>
      <c r="U148" s="75">
        <v>50.51</v>
      </c>
      <c r="V148" s="76">
        <v>11.24</v>
      </c>
    </row>
    <row r="149" spans="1:22" ht="12.75">
      <c r="A149" s="261">
        <v>2</v>
      </c>
      <c r="B149" s="262">
        <v>1</v>
      </c>
      <c r="C149" s="262">
        <v>6</v>
      </c>
      <c r="D149" s="18">
        <v>2</v>
      </c>
      <c r="E149" s="18">
        <v>0</v>
      </c>
      <c r="F149" s="24"/>
      <c r="G149" s="23" t="s">
        <v>363</v>
      </c>
      <c r="H149" s="92">
        <v>15966741.33</v>
      </c>
      <c r="I149" s="12">
        <v>12521119.59</v>
      </c>
      <c r="J149" s="12">
        <v>5688805.31</v>
      </c>
      <c r="K149" s="12">
        <v>1466364.27</v>
      </c>
      <c r="L149" s="12">
        <v>602.63</v>
      </c>
      <c r="M149" s="69">
        <v>5365347.38</v>
      </c>
      <c r="N149" s="12">
        <v>3445621.74</v>
      </c>
      <c r="O149" s="12">
        <v>1952745.17</v>
      </c>
      <c r="P149" s="12">
        <v>582322.05</v>
      </c>
      <c r="Q149" s="75">
        <v>78.42</v>
      </c>
      <c r="R149" s="75">
        <v>35.62</v>
      </c>
      <c r="S149" s="75">
        <v>9.18</v>
      </c>
      <c r="T149" s="75">
        <v>0</v>
      </c>
      <c r="U149" s="75">
        <v>33.6</v>
      </c>
      <c r="V149" s="76">
        <v>21.57</v>
      </c>
    </row>
    <row r="150" spans="1:22" ht="12.75">
      <c r="A150" s="261">
        <v>2</v>
      </c>
      <c r="B150" s="262">
        <v>5</v>
      </c>
      <c r="C150" s="262">
        <v>6</v>
      </c>
      <c r="D150" s="18">
        <v>2</v>
      </c>
      <c r="E150" s="18">
        <v>0</v>
      </c>
      <c r="F150" s="24"/>
      <c r="G150" s="23" t="s">
        <v>364</v>
      </c>
      <c r="H150" s="92">
        <v>6966941.77</v>
      </c>
      <c r="I150" s="12">
        <v>6406182.37</v>
      </c>
      <c r="J150" s="12">
        <v>2992618.97</v>
      </c>
      <c r="K150" s="12">
        <v>571171.58</v>
      </c>
      <c r="L150" s="12">
        <v>76703.69</v>
      </c>
      <c r="M150" s="69">
        <v>2765688.13</v>
      </c>
      <c r="N150" s="12">
        <v>560759.4</v>
      </c>
      <c r="O150" s="12">
        <v>485247.15</v>
      </c>
      <c r="P150" s="12">
        <v>25512.25</v>
      </c>
      <c r="Q150" s="75">
        <v>91.95</v>
      </c>
      <c r="R150" s="75">
        <v>42.95</v>
      </c>
      <c r="S150" s="75">
        <v>8.19</v>
      </c>
      <c r="T150" s="75">
        <v>1.1</v>
      </c>
      <c r="U150" s="75">
        <v>39.69</v>
      </c>
      <c r="V150" s="76">
        <v>8.04</v>
      </c>
    </row>
    <row r="151" spans="1:22" ht="12.75">
      <c r="A151" s="261">
        <v>2</v>
      </c>
      <c r="B151" s="262">
        <v>22</v>
      </c>
      <c r="C151" s="262">
        <v>2</v>
      </c>
      <c r="D151" s="18">
        <v>2</v>
      </c>
      <c r="E151" s="18">
        <v>0</v>
      </c>
      <c r="F151" s="24"/>
      <c r="G151" s="23" t="s">
        <v>365</v>
      </c>
      <c r="H151" s="92">
        <v>14914897.83</v>
      </c>
      <c r="I151" s="12">
        <v>13844532.7</v>
      </c>
      <c r="J151" s="12">
        <v>6355366.53</v>
      </c>
      <c r="K151" s="12">
        <v>987192</v>
      </c>
      <c r="L151" s="12">
        <v>82712.71</v>
      </c>
      <c r="M151" s="69">
        <v>6419261.46</v>
      </c>
      <c r="N151" s="12">
        <v>1070365.13</v>
      </c>
      <c r="O151" s="12">
        <v>1032006.13</v>
      </c>
      <c r="P151" s="12">
        <v>0</v>
      </c>
      <c r="Q151" s="75">
        <v>92.82</v>
      </c>
      <c r="R151" s="75">
        <v>42.61</v>
      </c>
      <c r="S151" s="75">
        <v>6.61</v>
      </c>
      <c r="T151" s="75">
        <v>0.55</v>
      </c>
      <c r="U151" s="75">
        <v>43.03</v>
      </c>
      <c r="V151" s="76">
        <v>7.17</v>
      </c>
    </row>
    <row r="152" spans="1:22" ht="12.75">
      <c r="A152" s="261">
        <v>2</v>
      </c>
      <c r="B152" s="262">
        <v>20</v>
      </c>
      <c r="C152" s="262">
        <v>4</v>
      </c>
      <c r="D152" s="18">
        <v>2</v>
      </c>
      <c r="E152" s="18">
        <v>0</v>
      </c>
      <c r="F152" s="24"/>
      <c r="G152" s="23" t="s">
        <v>366</v>
      </c>
      <c r="H152" s="92">
        <v>15501112.94</v>
      </c>
      <c r="I152" s="12">
        <v>13388243.4</v>
      </c>
      <c r="J152" s="12">
        <v>5986031.31</v>
      </c>
      <c r="K152" s="12">
        <v>655555.71</v>
      </c>
      <c r="L152" s="12">
        <v>19981.33</v>
      </c>
      <c r="M152" s="69">
        <v>6726675.05</v>
      </c>
      <c r="N152" s="12">
        <v>2112869.54</v>
      </c>
      <c r="O152" s="12">
        <v>2052971.94</v>
      </c>
      <c r="P152" s="12">
        <v>0</v>
      </c>
      <c r="Q152" s="75">
        <v>86.36</v>
      </c>
      <c r="R152" s="75">
        <v>38.61</v>
      </c>
      <c r="S152" s="75">
        <v>4.22</v>
      </c>
      <c r="T152" s="75">
        <v>0.12</v>
      </c>
      <c r="U152" s="75">
        <v>43.39</v>
      </c>
      <c r="V152" s="76">
        <v>13.63</v>
      </c>
    </row>
    <row r="153" spans="1:22" ht="12.75">
      <c r="A153" s="261">
        <v>2</v>
      </c>
      <c r="B153" s="262">
        <v>26</v>
      </c>
      <c r="C153" s="262">
        <v>5</v>
      </c>
      <c r="D153" s="18">
        <v>2</v>
      </c>
      <c r="E153" s="18">
        <v>0</v>
      </c>
      <c r="F153" s="24"/>
      <c r="G153" s="23" t="s">
        <v>367</v>
      </c>
      <c r="H153" s="92">
        <v>10067385.1</v>
      </c>
      <c r="I153" s="12">
        <v>8585463.03</v>
      </c>
      <c r="J153" s="12">
        <v>4282745.49</v>
      </c>
      <c r="K153" s="12">
        <v>385090</v>
      </c>
      <c r="L153" s="12">
        <v>15591.85</v>
      </c>
      <c r="M153" s="69">
        <v>3902035.69</v>
      </c>
      <c r="N153" s="12">
        <v>1481922.07</v>
      </c>
      <c r="O153" s="12">
        <v>1446922.07</v>
      </c>
      <c r="P153" s="12">
        <v>0</v>
      </c>
      <c r="Q153" s="75">
        <v>85.27</v>
      </c>
      <c r="R153" s="75">
        <v>42.54</v>
      </c>
      <c r="S153" s="75">
        <v>3.82</v>
      </c>
      <c r="T153" s="75">
        <v>0.15</v>
      </c>
      <c r="U153" s="75">
        <v>38.75</v>
      </c>
      <c r="V153" s="76">
        <v>14.72</v>
      </c>
    </row>
    <row r="154" spans="1:22" ht="12.75">
      <c r="A154" s="261">
        <v>2</v>
      </c>
      <c r="B154" s="262">
        <v>20</v>
      </c>
      <c r="C154" s="262">
        <v>5</v>
      </c>
      <c r="D154" s="18">
        <v>2</v>
      </c>
      <c r="E154" s="18">
        <v>0</v>
      </c>
      <c r="F154" s="24"/>
      <c r="G154" s="23" t="s">
        <v>368</v>
      </c>
      <c r="H154" s="92">
        <v>9344954.5</v>
      </c>
      <c r="I154" s="12">
        <v>8005506.01</v>
      </c>
      <c r="J154" s="12">
        <v>3727870.51</v>
      </c>
      <c r="K154" s="12">
        <v>481124</v>
      </c>
      <c r="L154" s="12">
        <v>12941.57</v>
      </c>
      <c r="M154" s="69">
        <v>3783569.93</v>
      </c>
      <c r="N154" s="12">
        <v>1339448.49</v>
      </c>
      <c r="O154" s="12">
        <v>1339448.49</v>
      </c>
      <c r="P154" s="12">
        <v>0</v>
      </c>
      <c r="Q154" s="75">
        <v>85.66</v>
      </c>
      <c r="R154" s="75">
        <v>39.89</v>
      </c>
      <c r="S154" s="75">
        <v>5.14</v>
      </c>
      <c r="T154" s="75">
        <v>0.13</v>
      </c>
      <c r="U154" s="75">
        <v>40.48</v>
      </c>
      <c r="V154" s="76">
        <v>14.33</v>
      </c>
    </row>
    <row r="155" spans="1:22" ht="12.75">
      <c r="A155" s="261">
        <v>2</v>
      </c>
      <c r="B155" s="262">
        <v>25</v>
      </c>
      <c r="C155" s="262">
        <v>7</v>
      </c>
      <c r="D155" s="18">
        <v>2</v>
      </c>
      <c r="E155" s="18">
        <v>0</v>
      </c>
      <c r="F155" s="24"/>
      <c r="G155" s="23" t="s">
        <v>304</v>
      </c>
      <c r="H155" s="92">
        <v>15483372.56</v>
      </c>
      <c r="I155" s="12">
        <v>13488694.93</v>
      </c>
      <c r="J155" s="12">
        <v>5654309.47</v>
      </c>
      <c r="K155" s="12">
        <v>1765770.87</v>
      </c>
      <c r="L155" s="12">
        <v>151786.71</v>
      </c>
      <c r="M155" s="69">
        <v>5916827.88</v>
      </c>
      <c r="N155" s="12">
        <v>1994677.63</v>
      </c>
      <c r="O155" s="12">
        <v>1491677.63</v>
      </c>
      <c r="P155" s="12">
        <v>3000</v>
      </c>
      <c r="Q155" s="75">
        <v>87.11</v>
      </c>
      <c r="R155" s="75">
        <v>36.51</v>
      </c>
      <c r="S155" s="75">
        <v>11.4</v>
      </c>
      <c r="T155" s="75">
        <v>0.98</v>
      </c>
      <c r="U155" s="75">
        <v>38.21</v>
      </c>
      <c r="V155" s="76">
        <v>12.88</v>
      </c>
    </row>
    <row r="156" spans="1:22" ht="12.75">
      <c r="A156" s="261">
        <v>2</v>
      </c>
      <c r="B156" s="262">
        <v>26</v>
      </c>
      <c r="C156" s="262">
        <v>6</v>
      </c>
      <c r="D156" s="18">
        <v>2</v>
      </c>
      <c r="E156" s="18">
        <v>0</v>
      </c>
      <c r="F156" s="24"/>
      <c r="G156" s="23" t="s">
        <v>305</v>
      </c>
      <c r="H156" s="92">
        <v>12762953.03</v>
      </c>
      <c r="I156" s="12">
        <v>11245552.73</v>
      </c>
      <c r="J156" s="12">
        <v>5291352.68</v>
      </c>
      <c r="K156" s="12">
        <v>1155434</v>
      </c>
      <c r="L156" s="12">
        <v>89280.67</v>
      </c>
      <c r="M156" s="69">
        <v>4709485.38</v>
      </c>
      <c r="N156" s="12">
        <v>1517400.3</v>
      </c>
      <c r="O156" s="12">
        <v>1417400.3</v>
      </c>
      <c r="P156" s="12">
        <v>0</v>
      </c>
      <c r="Q156" s="75">
        <v>88.11</v>
      </c>
      <c r="R156" s="75">
        <v>41.45</v>
      </c>
      <c r="S156" s="75">
        <v>9.05</v>
      </c>
      <c r="T156" s="75">
        <v>0.69</v>
      </c>
      <c r="U156" s="75">
        <v>36.89</v>
      </c>
      <c r="V156" s="76">
        <v>11.88</v>
      </c>
    </row>
    <row r="157" spans="1:22" ht="12.75">
      <c r="A157" s="261">
        <v>2</v>
      </c>
      <c r="B157" s="262">
        <v>23</v>
      </c>
      <c r="C157" s="262">
        <v>9</v>
      </c>
      <c r="D157" s="18">
        <v>2</v>
      </c>
      <c r="E157" s="18">
        <v>0</v>
      </c>
      <c r="F157" s="24"/>
      <c r="G157" s="23" t="s">
        <v>369</v>
      </c>
      <c r="H157" s="92">
        <v>14936608.97</v>
      </c>
      <c r="I157" s="12">
        <v>12953808.42</v>
      </c>
      <c r="J157" s="12">
        <v>6268085.05</v>
      </c>
      <c r="K157" s="12">
        <v>1744067.4</v>
      </c>
      <c r="L157" s="12">
        <v>162105.89</v>
      </c>
      <c r="M157" s="69">
        <v>4779550.08</v>
      </c>
      <c r="N157" s="12">
        <v>1982800.55</v>
      </c>
      <c r="O157" s="12">
        <v>1894200.55</v>
      </c>
      <c r="P157" s="12">
        <v>88600</v>
      </c>
      <c r="Q157" s="75">
        <v>86.72</v>
      </c>
      <c r="R157" s="75">
        <v>41.96</v>
      </c>
      <c r="S157" s="75">
        <v>11.67</v>
      </c>
      <c r="T157" s="75">
        <v>1.08</v>
      </c>
      <c r="U157" s="75">
        <v>31.99</v>
      </c>
      <c r="V157" s="76">
        <v>13.27</v>
      </c>
    </row>
    <row r="158" spans="1:22" ht="12.75">
      <c r="A158" s="261">
        <v>2</v>
      </c>
      <c r="B158" s="262">
        <v>3</v>
      </c>
      <c r="C158" s="262">
        <v>6</v>
      </c>
      <c r="D158" s="18">
        <v>2</v>
      </c>
      <c r="E158" s="18">
        <v>0</v>
      </c>
      <c r="F158" s="24"/>
      <c r="G158" s="23" t="s">
        <v>370</v>
      </c>
      <c r="H158" s="92">
        <v>6703600.85</v>
      </c>
      <c r="I158" s="12">
        <v>6508554.17</v>
      </c>
      <c r="J158" s="12">
        <v>3439420.15</v>
      </c>
      <c r="K158" s="12">
        <v>149753</v>
      </c>
      <c r="L158" s="12">
        <v>59727.95</v>
      </c>
      <c r="M158" s="69">
        <v>2859653.07</v>
      </c>
      <c r="N158" s="12">
        <v>195046.68</v>
      </c>
      <c r="O158" s="12">
        <v>195046.68</v>
      </c>
      <c r="P158" s="12">
        <v>0</v>
      </c>
      <c r="Q158" s="75">
        <v>97.09</v>
      </c>
      <c r="R158" s="75">
        <v>51.3</v>
      </c>
      <c r="S158" s="75">
        <v>2.23</v>
      </c>
      <c r="T158" s="75">
        <v>0.89</v>
      </c>
      <c r="U158" s="75">
        <v>42.65</v>
      </c>
      <c r="V158" s="76">
        <v>2.9</v>
      </c>
    </row>
    <row r="159" spans="1:22" s="107" customFormat="1" ht="15">
      <c r="A159" s="265"/>
      <c r="B159" s="266"/>
      <c r="C159" s="266"/>
      <c r="D159" s="120"/>
      <c r="E159" s="120"/>
      <c r="F159" s="121" t="s">
        <v>371</v>
      </c>
      <c r="G159" s="122"/>
      <c r="H159" s="177">
        <v>1397063622.9599996</v>
      </c>
      <c r="I159" s="177">
        <v>1176203335.58</v>
      </c>
      <c r="J159" s="177">
        <v>498616582.81999993</v>
      </c>
      <c r="K159" s="177">
        <v>109733708.62999998</v>
      </c>
      <c r="L159" s="177">
        <v>16476118.579999998</v>
      </c>
      <c r="M159" s="177">
        <v>551376925.5499998</v>
      </c>
      <c r="N159" s="177">
        <v>220860287.38000003</v>
      </c>
      <c r="O159" s="177">
        <v>199106817.34000006</v>
      </c>
      <c r="P159" s="177">
        <v>6431352.2</v>
      </c>
      <c r="Q159" s="150">
        <v>84.19110742343598</v>
      </c>
      <c r="R159" s="150">
        <v>35.69032752878974</v>
      </c>
      <c r="S159" s="150">
        <v>7.854596371030259</v>
      </c>
      <c r="T159" s="150">
        <v>1.179339173193241</v>
      </c>
      <c r="U159" s="150">
        <v>39.46684435042274</v>
      </c>
      <c r="V159" s="151">
        <v>15.808892576564043</v>
      </c>
    </row>
    <row r="160" spans="1:22" ht="12.75">
      <c r="A160" s="261">
        <v>2</v>
      </c>
      <c r="B160" s="262">
        <v>24</v>
      </c>
      <c r="C160" s="262">
        <v>1</v>
      </c>
      <c r="D160" s="18">
        <v>3</v>
      </c>
      <c r="E160" s="18">
        <v>0</v>
      </c>
      <c r="F160" s="24"/>
      <c r="G160" s="23" t="s">
        <v>372</v>
      </c>
      <c r="H160" s="92">
        <v>11146271.59</v>
      </c>
      <c r="I160" s="12">
        <v>8723201.37</v>
      </c>
      <c r="J160" s="12">
        <v>3783431.08</v>
      </c>
      <c r="K160" s="12">
        <v>678449</v>
      </c>
      <c r="L160" s="12">
        <v>6055.23</v>
      </c>
      <c r="M160" s="69">
        <v>4255266.06</v>
      </c>
      <c r="N160" s="12">
        <v>2423070.22</v>
      </c>
      <c r="O160" s="12">
        <v>2183070.22</v>
      </c>
      <c r="P160" s="12">
        <v>0</v>
      </c>
      <c r="Q160" s="75">
        <v>78.26</v>
      </c>
      <c r="R160" s="75">
        <v>33.94</v>
      </c>
      <c r="S160" s="75">
        <v>6.08</v>
      </c>
      <c r="T160" s="75">
        <v>0.05</v>
      </c>
      <c r="U160" s="75">
        <v>38.17</v>
      </c>
      <c r="V160" s="76">
        <v>21.73</v>
      </c>
    </row>
    <row r="161" spans="1:22" ht="12.75">
      <c r="A161" s="261">
        <v>2</v>
      </c>
      <c r="B161" s="262">
        <v>14</v>
      </c>
      <c r="C161" s="262">
        <v>2</v>
      </c>
      <c r="D161" s="18">
        <v>3</v>
      </c>
      <c r="E161" s="18">
        <v>0</v>
      </c>
      <c r="F161" s="24"/>
      <c r="G161" s="23" t="s">
        <v>373</v>
      </c>
      <c r="H161" s="92">
        <v>17398729.36</v>
      </c>
      <c r="I161" s="12">
        <v>16139362.23</v>
      </c>
      <c r="J161" s="12">
        <v>6762601.44</v>
      </c>
      <c r="K161" s="12">
        <v>1216104.44</v>
      </c>
      <c r="L161" s="12">
        <v>366175.52</v>
      </c>
      <c r="M161" s="69">
        <v>7794480.83</v>
      </c>
      <c r="N161" s="12">
        <v>1259367.13</v>
      </c>
      <c r="O161" s="12">
        <v>1039367.13</v>
      </c>
      <c r="P161" s="12">
        <v>0</v>
      </c>
      <c r="Q161" s="75">
        <v>92.76</v>
      </c>
      <c r="R161" s="75">
        <v>38.86</v>
      </c>
      <c r="S161" s="75">
        <v>6.98</v>
      </c>
      <c r="T161" s="75">
        <v>2.1</v>
      </c>
      <c r="U161" s="75">
        <v>44.79</v>
      </c>
      <c r="V161" s="76">
        <v>7.23</v>
      </c>
    </row>
    <row r="162" spans="1:22" ht="12.75">
      <c r="A162" s="261">
        <v>2</v>
      </c>
      <c r="B162" s="262">
        <v>25</v>
      </c>
      <c r="C162" s="262">
        <v>3</v>
      </c>
      <c r="D162" s="18">
        <v>3</v>
      </c>
      <c r="E162" s="18">
        <v>0</v>
      </c>
      <c r="F162" s="24"/>
      <c r="G162" s="23" t="s">
        <v>374</v>
      </c>
      <c r="H162" s="92">
        <v>99228479.73</v>
      </c>
      <c r="I162" s="12">
        <v>77577136.39</v>
      </c>
      <c r="J162" s="12">
        <v>33417386.02</v>
      </c>
      <c r="K162" s="12">
        <v>7392659.85</v>
      </c>
      <c r="L162" s="12">
        <v>639462.17</v>
      </c>
      <c r="M162" s="69">
        <v>36127628.35</v>
      </c>
      <c r="N162" s="12">
        <v>21651343.34</v>
      </c>
      <c r="O162" s="12">
        <v>21068123.34</v>
      </c>
      <c r="P162" s="12">
        <v>243220</v>
      </c>
      <c r="Q162" s="75">
        <v>78.18</v>
      </c>
      <c r="R162" s="75">
        <v>33.67</v>
      </c>
      <c r="S162" s="75">
        <v>7.45</v>
      </c>
      <c r="T162" s="75">
        <v>0.64</v>
      </c>
      <c r="U162" s="75">
        <v>36.4</v>
      </c>
      <c r="V162" s="76">
        <v>21.81</v>
      </c>
    </row>
    <row r="163" spans="1:22" ht="12.75">
      <c r="A163" s="261">
        <v>2</v>
      </c>
      <c r="B163" s="262">
        <v>5</v>
      </c>
      <c r="C163" s="262">
        <v>2</v>
      </c>
      <c r="D163" s="18">
        <v>3</v>
      </c>
      <c r="E163" s="18">
        <v>0</v>
      </c>
      <c r="F163" s="24"/>
      <c r="G163" s="23" t="s">
        <v>375</v>
      </c>
      <c r="H163" s="92">
        <v>15449630.72</v>
      </c>
      <c r="I163" s="12">
        <v>14361711.95</v>
      </c>
      <c r="J163" s="12">
        <v>5982851.21</v>
      </c>
      <c r="K163" s="12">
        <v>1111239</v>
      </c>
      <c r="L163" s="12">
        <v>92480.48</v>
      </c>
      <c r="M163" s="69">
        <v>7175141.26</v>
      </c>
      <c r="N163" s="12">
        <v>1087918.77</v>
      </c>
      <c r="O163" s="12">
        <v>1036918.77</v>
      </c>
      <c r="P163" s="12">
        <v>0</v>
      </c>
      <c r="Q163" s="75">
        <v>92.95</v>
      </c>
      <c r="R163" s="75">
        <v>38.72</v>
      </c>
      <c r="S163" s="75">
        <v>7.19</v>
      </c>
      <c r="T163" s="75">
        <v>0.59</v>
      </c>
      <c r="U163" s="75">
        <v>46.44</v>
      </c>
      <c r="V163" s="76">
        <v>7.04</v>
      </c>
    </row>
    <row r="164" spans="1:22" ht="12.75">
      <c r="A164" s="261">
        <v>2</v>
      </c>
      <c r="B164" s="262">
        <v>22</v>
      </c>
      <c r="C164" s="262">
        <v>1</v>
      </c>
      <c r="D164" s="18">
        <v>3</v>
      </c>
      <c r="E164" s="18">
        <v>0</v>
      </c>
      <c r="F164" s="24"/>
      <c r="G164" s="23" t="s">
        <v>376</v>
      </c>
      <c r="H164" s="92">
        <v>31707791.22</v>
      </c>
      <c r="I164" s="12">
        <v>28113015.3</v>
      </c>
      <c r="J164" s="12">
        <v>9552979.45</v>
      </c>
      <c r="K164" s="12">
        <v>4868598.49</v>
      </c>
      <c r="L164" s="12">
        <v>229173.72</v>
      </c>
      <c r="M164" s="69">
        <v>13462263.64</v>
      </c>
      <c r="N164" s="12">
        <v>3594775.92</v>
      </c>
      <c r="O164" s="12">
        <v>3260265.03</v>
      </c>
      <c r="P164" s="12">
        <v>264853.5</v>
      </c>
      <c r="Q164" s="75">
        <v>88.66</v>
      </c>
      <c r="R164" s="75">
        <v>30.12</v>
      </c>
      <c r="S164" s="75">
        <v>15.35</v>
      </c>
      <c r="T164" s="75">
        <v>0.72</v>
      </c>
      <c r="U164" s="75">
        <v>42.45</v>
      </c>
      <c r="V164" s="76">
        <v>11.33</v>
      </c>
    </row>
    <row r="165" spans="1:22" ht="12.75">
      <c r="A165" s="261">
        <v>2</v>
      </c>
      <c r="B165" s="262">
        <v>8</v>
      </c>
      <c r="C165" s="262">
        <v>6</v>
      </c>
      <c r="D165" s="18">
        <v>3</v>
      </c>
      <c r="E165" s="18">
        <v>0</v>
      </c>
      <c r="F165" s="24"/>
      <c r="G165" s="23" t="s">
        <v>377</v>
      </c>
      <c r="H165" s="92">
        <v>30497953.77</v>
      </c>
      <c r="I165" s="12">
        <v>28681419.82</v>
      </c>
      <c r="J165" s="12">
        <v>10142563.16</v>
      </c>
      <c r="K165" s="12">
        <v>3132273.43</v>
      </c>
      <c r="L165" s="12">
        <v>1306682.29</v>
      </c>
      <c r="M165" s="69">
        <v>14099900.94</v>
      </c>
      <c r="N165" s="12">
        <v>1816533.95</v>
      </c>
      <c r="O165" s="12">
        <v>1649096.68</v>
      </c>
      <c r="P165" s="12">
        <v>0</v>
      </c>
      <c r="Q165" s="75">
        <v>94.04</v>
      </c>
      <c r="R165" s="75">
        <v>33.25</v>
      </c>
      <c r="S165" s="75">
        <v>10.27</v>
      </c>
      <c r="T165" s="75">
        <v>4.28</v>
      </c>
      <c r="U165" s="75">
        <v>46.23</v>
      </c>
      <c r="V165" s="76">
        <v>5.95</v>
      </c>
    </row>
    <row r="166" spans="1:22" ht="12.75">
      <c r="A166" s="261">
        <v>2</v>
      </c>
      <c r="B166" s="262">
        <v>16</v>
      </c>
      <c r="C166" s="262">
        <v>1</v>
      </c>
      <c r="D166" s="18">
        <v>3</v>
      </c>
      <c r="E166" s="18">
        <v>0</v>
      </c>
      <c r="F166" s="24"/>
      <c r="G166" s="23" t="s">
        <v>378</v>
      </c>
      <c r="H166" s="92">
        <v>23942029.06</v>
      </c>
      <c r="I166" s="12">
        <v>18870829.55</v>
      </c>
      <c r="J166" s="12">
        <v>8673880.59</v>
      </c>
      <c r="K166" s="12">
        <v>1684200</v>
      </c>
      <c r="L166" s="12">
        <v>831460.46</v>
      </c>
      <c r="M166" s="69">
        <v>7681288.5</v>
      </c>
      <c r="N166" s="12">
        <v>5071199.51</v>
      </c>
      <c r="O166" s="12">
        <v>5021199.51</v>
      </c>
      <c r="P166" s="12">
        <v>0</v>
      </c>
      <c r="Q166" s="75">
        <v>78.81</v>
      </c>
      <c r="R166" s="75">
        <v>36.22</v>
      </c>
      <c r="S166" s="75">
        <v>7.03</v>
      </c>
      <c r="T166" s="75">
        <v>3.47</v>
      </c>
      <c r="U166" s="75">
        <v>32.08</v>
      </c>
      <c r="V166" s="76">
        <v>21.18</v>
      </c>
    </row>
    <row r="167" spans="1:22" ht="12.75">
      <c r="A167" s="261">
        <v>2</v>
      </c>
      <c r="B167" s="262">
        <v>21</v>
      </c>
      <c r="C167" s="262">
        <v>5</v>
      </c>
      <c r="D167" s="18">
        <v>3</v>
      </c>
      <c r="E167" s="18">
        <v>0</v>
      </c>
      <c r="F167" s="24"/>
      <c r="G167" s="23" t="s">
        <v>379</v>
      </c>
      <c r="H167" s="92">
        <v>16449679.34</v>
      </c>
      <c r="I167" s="12">
        <v>15764449.79</v>
      </c>
      <c r="J167" s="12">
        <v>6277819.33</v>
      </c>
      <c r="K167" s="12">
        <v>862376.87</v>
      </c>
      <c r="L167" s="12">
        <v>168370.33</v>
      </c>
      <c r="M167" s="69">
        <v>8455883.26</v>
      </c>
      <c r="N167" s="12">
        <v>685229.55</v>
      </c>
      <c r="O167" s="12">
        <v>685229.55</v>
      </c>
      <c r="P167" s="12">
        <v>0</v>
      </c>
      <c r="Q167" s="75">
        <v>95.83</v>
      </c>
      <c r="R167" s="75">
        <v>38.16</v>
      </c>
      <c r="S167" s="75">
        <v>5.24</v>
      </c>
      <c r="T167" s="75">
        <v>1.02</v>
      </c>
      <c r="U167" s="75">
        <v>51.4</v>
      </c>
      <c r="V167" s="76">
        <v>4.16</v>
      </c>
    </row>
    <row r="168" spans="1:22" ht="12.75">
      <c r="A168" s="261">
        <v>2</v>
      </c>
      <c r="B168" s="262">
        <v>4</v>
      </c>
      <c r="C168" s="262">
        <v>1</v>
      </c>
      <c r="D168" s="18">
        <v>3</v>
      </c>
      <c r="E168" s="18">
        <v>0</v>
      </c>
      <c r="F168" s="24"/>
      <c r="G168" s="23" t="s">
        <v>380</v>
      </c>
      <c r="H168" s="92">
        <v>35876724.06</v>
      </c>
      <c r="I168" s="12">
        <v>33412990.97</v>
      </c>
      <c r="J168" s="12">
        <v>15373453.88</v>
      </c>
      <c r="K168" s="12">
        <v>1152772</v>
      </c>
      <c r="L168" s="12">
        <v>325551.32</v>
      </c>
      <c r="M168" s="69">
        <v>16561213.77</v>
      </c>
      <c r="N168" s="12">
        <v>2463733.09</v>
      </c>
      <c r="O168" s="12">
        <v>2193733.09</v>
      </c>
      <c r="P168" s="12">
        <v>200000</v>
      </c>
      <c r="Q168" s="75">
        <v>93.13</v>
      </c>
      <c r="R168" s="75">
        <v>42.85</v>
      </c>
      <c r="S168" s="75">
        <v>3.21</v>
      </c>
      <c r="T168" s="75">
        <v>0.9</v>
      </c>
      <c r="U168" s="75">
        <v>46.16</v>
      </c>
      <c r="V168" s="76">
        <v>6.86</v>
      </c>
    </row>
    <row r="169" spans="1:22" ht="12.75">
      <c r="A169" s="261">
        <v>2</v>
      </c>
      <c r="B169" s="262">
        <v>12</v>
      </c>
      <c r="C169" s="262">
        <v>1</v>
      </c>
      <c r="D169" s="18">
        <v>3</v>
      </c>
      <c r="E169" s="18">
        <v>0</v>
      </c>
      <c r="F169" s="24"/>
      <c r="G169" s="23" t="s">
        <v>381</v>
      </c>
      <c r="H169" s="92">
        <v>14947857.76</v>
      </c>
      <c r="I169" s="12">
        <v>13225319.4</v>
      </c>
      <c r="J169" s="12">
        <v>6610943.43</v>
      </c>
      <c r="K169" s="12">
        <v>821985.62</v>
      </c>
      <c r="L169" s="12">
        <v>196440.04</v>
      </c>
      <c r="M169" s="69">
        <v>5595950.31</v>
      </c>
      <c r="N169" s="12">
        <v>1722538.36</v>
      </c>
      <c r="O169" s="12">
        <v>1647538.36</v>
      </c>
      <c r="P169" s="12">
        <v>50000</v>
      </c>
      <c r="Q169" s="75">
        <v>88.47</v>
      </c>
      <c r="R169" s="75">
        <v>44.22</v>
      </c>
      <c r="S169" s="75">
        <v>5.49</v>
      </c>
      <c r="T169" s="75">
        <v>1.31</v>
      </c>
      <c r="U169" s="75">
        <v>37.43</v>
      </c>
      <c r="V169" s="76">
        <v>11.52</v>
      </c>
    </row>
    <row r="170" spans="1:22" ht="12.75">
      <c r="A170" s="261">
        <v>2</v>
      </c>
      <c r="B170" s="262">
        <v>19</v>
      </c>
      <c r="C170" s="262">
        <v>4</v>
      </c>
      <c r="D170" s="18">
        <v>3</v>
      </c>
      <c r="E170" s="18">
        <v>0</v>
      </c>
      <c r="F170" s="24"/>
      <c r="G170" s="23" t="s">
        <v>382</v>
      </c>
      <c r="H170" s="92">
        <v>14588056.88</v>
      </c>
      <c r="I170" s="12">
        <v>13625668.55</v>
      </c>
      <c r="J170" s="12">
        <v>5726495.29</v>
      </c>
      <c r="K170" s="12">
        <v>1802081</v>
      </c>
      <c r="L170" s="12">
        <v>370971.1</v>
      </c>
      <c r="M170" s="69">
        <v>5726121.16</v>
      </c>
      <c r="N170" s="12">
        <v>962388.33</v>
      </c>
      <c r="O170" s="12">
        <v>787325.6</v>
      </c>
      <c r="P170" s="12">
        <v>0</v>
      </c>
      <c r="Q170" s="75">
        <v>93.4</v>
      </c>
      <c r="R170" s="75">
        <v>39.25</v>
      </c>
      <c r="S170" s="75">
        <v>12.35</v>
      </c>
      <c r="T170" s="75">
        <v>2.54</v>
      </c>
      <c r="U170" s="75">
        <v>39.25</v>
      </c>
      <c r="V170" s="76">
        <v>6.59</v>
      </c>
    </row>
    <row r="171" spans="1:22" ht="12.75">
      <c r="A171" s="261">
        <v>2</v>
      </c>
      <c r="B171" s="262">
        <v>15</v>
      </c>
      <c r="C171" s="262">
        <v>3</v>
      </c>
      <c r="D171" s="18">
        <v>3</v>
      </c>
      <c r="E171" s="18">
        <v>0</v>
      </c>
      <c r="F171" s="24"/>
      <c r="G171" s="23" t="s">
        <v>383</v>
      </c>
      <c r="H171" s="92">
        <v>37492488.84</v>
      </c>
      <c r="I171" s="12">
        <v>30576731.47</v>
      </c>
      <c r="J171" s="12">
        <v>11851518.36</v>
      </c>
      <c r="K171" s="12">
        <v>2806562.91</v>
      </c>
      <c r="L171" s="12">
        <v>251911.96</v>
      </c>
      <c r="M171" s="69">
        <v>15666738.24</v>
      </c>
      <c r="N171" s="12">
        <v>6915757.37</v>
      </c>
      <c r="O171" s="12">
        <v>4573895.22</v>
      </c>
      <c r="P171" s="12">
        <v>709699.28</v>
      </c>
      <c r="Q171" s="75">
        <v>81.55</v>
      </c>
      <c r="R171" s="75">
        <v>31.61</v>
      </c>
      <c r="S171" s="75">
        <v>7.48</v>
      </c>
      <c r="T171" s="75">
        <v>0.67</v>
      </c>
      <c r="U171" s="75">
        <v>41.78</v>
      </c>
      <c r="V171" s="76">
        <v>18.44</v>
      </c>
    </row>
    <row r="172" spans="1:22" ht="12.75">
      <c r="A172" s="261">
        <v>2</v>
      </c>
      <c r="B172" s="262">
        <v>23</v>
      </c>
      <c r="C172" s="262">
        <v>4</v>
      </c>
      <c r="D172" s="18">
        <v>3</v>
      </c>
      <c r="E172" s="18">
        <v>0</v>
      </c>
      <c r="F172" s="24"/>
      <c r="G172" s="23" t="s">
        <v>384</v>
      </c>
      <c r="H172" s="92">
        <v>36420515.54</v>
      </c>
      <c r="I172" s="12">
        <v>28403837.62</v>
      </c>
      <c r="J172" s="12">
        <v>12121677.85</v>
      </c>
      <c r="K172" s="12">
        <v>2444562.3</v>
      </c>
      <c r="L172" s="12">
        <v>44231.6</v>
      </c>
      <c r="M172" s="69">
        <v>13793365.87</v>
      </c>
      <c r="N172" s="12">
        <v>8016677.92</v>
      </c>
      <c r="O172" s="12">
        <v>6605677.92</v>
      </c>
      <c r="P172" s="12">
        <v>0</v>
      </c>
      <c r="Q172" s="75">
        <v>77.98</v>
      </c>
      <c r="R172" s="75">
        <v>33.28</v>
      </c>
      <c r="S172" s="75">
        <v>6.71</v>
      </c>
      <c r="T172" s="75">
        <v>0.12</v>
      </c>
      <c r="U172" s="75">
        <v>37.87</v>
      </c>
      <c r="V172" s="76">
        <v>22.01</v>
      </c>
    </row>
    <row r="173" spans="1:22" ht="12.75">
      <c r="A173" s="261">
        <v>2</v>
      </c>
      <c r="B173" s="262">
        <v>8</v>
      </c>
      <c r="C173" s="262">
        <v>8</v>
      </c>
      <c r="D173" s="18">
        <v>3</v>
      </c>
      <c r="E173" s="18">
        <v>0</v>
      </c>
      <c r="F173" s="24"/>
      <c r="G173" s="23" t="s">
        <v>385</v>
      </c>
      <c r="H173" s="92">
        <v>16895902.32</v>
      </c>
      <c r="I173" s="12">
        <v>14112978.09</v>
      </c>
      <c r="J173" s="12">
        <v>6123908.33</v>
      </c>
      <c r="K173" s="12">
        <v>885599.33</v>
      </c>
      <c r="L173" s="12">
        <v>383926.89</v>
      </c>
      <c r="M173" s="69">
        <v>6719543.54</v>
      </c>
      <c r="N173" s="12">
        <v>2782924.23</v>
      </c>
      <c r="O173" s="12">
        <v>2603541.77</v>
      </c>
      <c r="P173" s="12">
        <v>0</v>
      </c>
      <c r="Q173" s="75">
        <v>83.52</v>
      </c>
      <c r="R173" s="75">
        <v>36.24</v>
      </c>
      <c r="S173" s="75">
        <v>5.24</v>
      </c>
      <c r="T173" s="75">
        <v>2.27</v>
      </c>
      <c r="U173" s="75">
        <v>39.77</v>
      </c>
      <c r="V173" s="76">
        <v>16.47</v>
      </c>
    </row>
    <row r="174" spans="1:22" ht="12.75">
      <c r="A174" s="261">
        <v>2</v>
      </c>
      <c r="B174" s="262">
        <v>10</v>
      </c>
      <c r="C174" s="262">
        <v>3</v>
      </c>
      <c r="D174" s="18">
        <v>3</v>
      </c>
      <c r="E174" s="18">
        <v>0</v>
      </c>
      <c r="F174" s="24"/>
      <c r="G174" s="23" t="s">
        <v>386</v>
      </c>
      <c r="H174" s="92">
        <v>18654297.63</v>
      </c>
      <c r="I174" s="12">
        <v>16279879.68</v>
      </c>
      <c r="J174" s="12">
        <v>6835692.87</v>
      </c>
      <c r="K174" s="12">
        <v>1358955</v>
      </c>
      <c r="L174" s="12">
        <v>199125.1</v>
      </c>
      <c r="M174" s="69">
        <v>7886106.71</v>
      </c>
      <c r="N174" s="12">
        <v>2374417.95</v>
      </c>
      <c r="O174" s="12">
        <v>2084339.11</v>
      </c>
      <c r="P174" s="12">
        <v>0</v>
      </c>
      <c r="Q174" s="75">
        <v>87.27</v>
      </c>
      <c r="R174" s="75">
        <v>36.64</v>
      </c>
      <c r="S174" s="75">
        <v>7.28</v>
      </c>
      <c r="T174" s="75">
        <v>1.06</v>
      </c>
      <c r="U174" s="75">
        <v>42.27</v>
      </c>
      <c r="V174" s="76">
        <v>12.72</v>
      </c>
    </row>
    <row r="175" spans="1:22" ht="12.75">
      <c r="A175" s="261">
        <v>2</v>
      </c>
      <c r="B175" s="262">
        <v>7</v>
      </c>
      <c r="C175" s="262">
        <v>3</v>
      </c>
      <c r="D175" s="18">
        <v>3</v>
      </c>
      <c r="E175" s="18">
        <v>0</v>
      </c>
      <c r="F175" s="24"/>
      <c r="G175" s="23" t="s">
        <v>387</v>
      </c>
      <c r="H175" s="92">
        <v>18621086.24</v>
      </c>
      <c r="I175" s="12">
        <v>15617240.09</v>
      </c>
      <c r="J175" s="12">
        <v>7211517.73</v>
      </c>
      <c r="K175" s="12">
        <v>1662460</v>
      </c>
      <c r="L175" s="12">
        <v>12348.61</v>
      </c>
      <c r="M175" s="69">
        <v>6730913.75</v>
      </c>
      <c r="N175" s="12">
        <v>3003846.15</v>
      </c>
      <c r="O175" s="12">
        <v>2544691.2</v>
      </c>
      <c r="P175" s="12">
        <v>0</v>
      </c>
      <c r="Q175" s="75">
        <v>83.86</v>
      </c>
      <c r="R175" s="75">
        <v>38.72</v>
      </c>
      <c r="S175" s="75">
        <v>8.92</v>
      </c>
      <c r="T175" s="75">
        <v>0.06</v>
      </c>
      <c r="U175" s="75">
        <v>36.14</v>
      </c>
      <c r="V175" s="76">
        <v>16.13</v>
      </c>
    </row>
    <row r="176" spans="1:22" ht="12.75">
      <c r="A176" s="261">
        <v>2</v>
      </c>
      <c r="B176" s="262">
        <v>12</v>
      </c>
      <c r="C176" s="262">
        <v>2</v>
      </c>
      <c r="D176" s="18">
        <v>3</v>
      </c>
      <c r="E176" s="18">
        <v>0</v>
      </c>
      <c r="F176" s="24"/>
      <c r="G176" s="23" t="s">
        <v>388</v>
      </c>
      <c r="H176" s="92">
        <v>12378803.67</v>
      </c>
      <c r="I176" s="12">
        <v>11389949.76</v>
      </c>
      <c r="J176" s="12">
        <v>5596591.42</v>
      </c>
      <c r="K176" s="12">
        <v>686467.86</v>
      </c>
      <c r="L176" s="12">
        <v>103462.42</v>
      </c>
      <c r="M176" s="69">
        <v>5003428.06</v>
      </c>
      <c r="N176" s="12">
        <v>988853.91</v>
      </c>
      <c r="O176" s="12">
        <v>963853.91</v>
      </c>
      <c r="P176" s="12">
        <v>0</v>
      </c>
      <c r="Q176" s="75">
        <v>92.01</v>
      </c>
      <c r="R176" s="75">
        <v>45.21</v>
      </c>
      <c r="S176" s="75">
        <v>5.54</v>
      </c>
      <c r="T176" s="75">
        <v>0.83</v>
      </c>
      <c r="U176" s="75">
        <v>40.41</v>
      </c>
      <c r="V176" s="76">
        <v>7.98</v>
      </c>
    </row>
    <row r="177" spans="1:22" ht="12.75">
      <c r="A177" s="261">
        <v>2</v>
      </c>
      <c r="B177" s="262">
        <v>12</v>
      </c>
      <c r="C177" s="262">
        <v>3</v>
      </c>
      <c r="D177" s="18">
        <v>3</v>
      </c>
      <c r="E177" s="18">
        <v>0</v>
      </c>
      <c r="F177" s="24"/>
      <c r="G177" s="23" t="s">
        <v>389</v>
      </c>
      <c r="H177" s="92">
        <v>29655151.62</v>
      </c>
      <c r="I177" s="12">
        <v>24248380.07</v>
      </c>
      <c r="J177" s="12">
        <v>10737927.8</v>
      </c>
      <c r="K177" s="12">
        <v>1323100.84</v>
      </c>
      <c r="L177" s="12">
        <v>151282.43</v>
      </c>
      <c r="M177" s="69">
        <v>12036069</v>
      </c>
      <c r="N177" s="12">
        <v>5406771.55</v>
      </c>
      <c r="O177" s="12">
        <v>5373771.55</v>
      </c>
      <c r="P177" s="12">
        <v>0</v>
      </c>
      <c r="Q177" s="75">
        <v>81.76</v>
      </c>
      <c r="R177" s="75">
        <v>36.2</v>
      </c>
      <c r="S177" s="75">
        <v>4.46</v>
      </c>
      <c r="T177" s="75">
        <v>0.51</v>
      </c>
      <c r="U177" s="75">
        <v>40.58</v>
      </c>
      <c r="V177" s="76">
        <v>18.23</v>
      </c>
    </row>
    <row r="178" spans="1:22" ht="12.75">
      <c r="A178" s="261">
        <v>2</v>
      </c>
      <c r="B178" s="262">
        <v>21</v>
      </c>
      <c r="C178" s="262">
        <v>6</v>
      </c>
      <c r="D178" s="18">
        <v>3</v>
      </c>
      <c r="E178" s="18">
        <v>0</v>
      </c>
      <c r="F178" s="24"/>
      <c r="G178" s="23" t="s">
        <v>390</v>
      </c>
      <c r="H178" s="92">
        <v>13846087.66</v>
      </c>
      <c r="I178" s="12">
        <v>11445781.81</v>
      </c>
      <c r="J178" s="12">
        <v>5870196.33</v>
      </c>
      <c r="K178" s="12">
        <v>931179.99</v>
      </c>
      <c r="L178" s="12">
        <v>136630.9</v>
      </c>
      <c r="M178" s="69">
        <v>4507774.59</v>
      </c>
      <c r="N178" s="12">
        <v>2400305.85</v>
      </c>
      <c r="O178" s="12">
        <v>2400305.85</v>
      </c>
      <c r="P178" s="12">
        <v>0</v>
      </c>
      <c r="Q178" s="75">
        <v>82.66</v>
      </c>
      <c r="R178" s="75">
        <v>42.39</v>
      </c>
      <c r="S178" s="75">
        <v>6.72</v>
      </c>
      <c r="T178" s="75">
        <v>0.98</v>
      </c>
      <c r="U178" s="75">
        <v>32.55</v>
      </c>
      <c r="V178" s="76">
        <v>17.33</v>
      </c>
    </row>
    <row r="179" spans="1:22" ht="12.75">
      <c r="A179" s="261">
        <v>2</v>
      </c>
      <c r="B179" s="262">
        <v>14</v>
      </c>
      <c r="C179" s="262">
        <v>5</v>
      </c>
      <c r="D179" s="18">
        <v>3</v>
      </c>
      <c r="E179" s="18">
        <v>0</v>
      </c>
      <c r="F179" s="24"/>
      <c r="G179" s="23" t="s">
        <v>391</v>
      </c>
      <c r="H179" s="92">
        <v>8285996.94</v>
      </c>
      <c r="I179" s="12">
        <v>8175613.2</v>
      </c>
      <c r="J179" s="12">
        <v>4093431.23</v>
      </c>
      <c r="K179" s="12">
        <v>349118</v>
      </c>
      <c r="L179" s="12">
        <v>28657.16</v>
      </c>
      <c r="M179" s="69">
        <v>3704406.81</v>
      </c>
      <c r="N179" s="12">
        <v>110383.74</v>
      </c>
      <c r="O179" s="12">
        <v>100083.74</v>
      </c>
      <c r="P179" s="12">
        <v>10300</v>
      </c>
      <c r="Q179" s="75">
        <v>98.66</v>
      </c>
      <c r="R179" s="75">
        <v>49.4</v>
      </c>
      <c r="S179" s="75">
        <v>4.21</v>
      </c>
      <c r="T179" s="75">
        <v>0.34</v>
      </c>
      <c r="U179" s="75">
        <v>44.7</v>
      </c>
      <c r="V179" s="76">
        <v>1.33</v>
      </c>
    </row>
    <row r="180" spans="1:22" ht="12.75">
      <c r="A180" s="261">
        <v>2</v>
      </c>
      <c r="B180" s="262">
        <v>8</v>
      </c>
      <c r="C180" s="262">
        <v>10</v>
      </c>
      <c r="D180" s="18">
        <v>3</v>
      </c>
      <c r="E180" s="18">
        <v>0</v>
      </c>
      <c r="F180" s="24"/>
      <c r="G180" s="23" t="s">
        <v>392</v>
      </c>
      <c r="H180" s="92">
        <v>13329933.54</v>
      </c>
      <c r="I180" s="12">
        <v>12050610.87</v>
      </c>
      <c r="J180" s="12">
        <v>5628753.66</v>
      </c>
      <c r="K180" s="12">
        <v>1009341.55</v>
      </c>
      <c r="L180" s="12">
        <v>72804.13</v>
      </c>
      <c r="M180" s="69">
        <v>5339711.53</v>
      </c>
      <c r="N180" s="12">
        <v>1279322.67</v>
      </c>
      <c r="O180" s="12">
        <v>1205322.67</v>
      </c>
      <c r="P180" s="12">
        <v>0</v>
      </c>
      <c r="Q180" s="75">
        <v>90.4</v>
      </c>
      <c r="R180" s="75">
        <v>42.22</v>
      </c>
      <c r="S180" s="75">
        <v>7.57</v>
      </c>
      <c r="T180" s="75">
        <v>0.54</v>
      </c>
      <c r="U180" s="75">
        <v>40.05</v>
      </c>
      <c r="V180" s="76">
        <v>9.59</v>
      </c>
    </row>
    <row r="181" spans="1:22" ht="12.75">
      <c r="A181" s="261">
        <v>2</v>
      </c>
      <c r="B181" s="262">
        <v>13</v>
      </c>
      <c r="C181" s="262">
        <v>3</v>
      </c>
      <c r="D181" s="18">
        <v>3</v>
      </c>
      <c r="E181" s="18">
        <v>0</v>
      </c>
      <c r="F181" s="24"/>
      <c r="G181" s="23" t="s">
        <v>393</v>
      </c>
      <c r="H181" s="92">
        <v>43339144.51</v>
      </c>
      <c r="I181" s="12">
        <v>38578691.99</v>
      </c>
      <c r="J181" s="12">
        <v>14504633.41</v>
      </c>
      <c r="K181" s="12">
        <v>4123601.85</v>
      </c>
      <c r="L181" s="12">
        <v>1020885.49</v>
      </c>
      <c r="M181" s="69">
        <v>18929571.24</v>
      </c>
      <c r="N181" s="12">
        <v>4760452.52</v>
      </c>
      <c r="O181" s="12">
        <v>4688952.52</v>
      </c>
      <c r="P181" s="12">
        <v>0</v>
      </c>
      <c r="Q181" s="75">
        <v>89.01</v>
      </c>
      <c r="R181" s="75">
        <v>33.46</v>
      </c>
      <c r="S181" s="75">
        <v>9.51</v>
      </c>
      <c r="T181" s="75">
        <v>2.35</v>
      </c>
      <c r="U181" s="75">
        <v>43.67</v>
      </c>
      <c r="V181" s="76">
        <v>10.98</v>
      </c>
    </row>
    <row r="182" spans="1:22" ht="12.75">
      <c r="A182" s="261">
        <v>2</v>
      </c>
      <c r="B182" s="262">
        <v>12</v>
      </c>
      <c r="C182" s="262">
        <v>4</v>
      </c>
      <c r="D182" s="18">
        <v>3</v>
      </c>
      <c r="E182" s="18">
        <v>0</v>
      </c>
      <c r="F182" s="24"/>
      <c r="G182" s="23" t="s">
        <v>394</v>
      </c>
      <c r="H182" s="92">
        <v>16300038.26</v>
      </c>
      <c r="I182" s="12">
        <v>14438924.06</v>
      </c>
      <c r="J182" s="12">
        <v>6625040.85</v>
      </c>
      <c r="K182" s="12">
        <v>407733</v>
      </c>
      <c r="L182" s="12">
        <v>106575.84</v>
      </c>
      <c r="M182" s="69">
        <v>7299574.37</v>
      </c>
      <c r="N182" s="12">
        <v>1861114.2</v>
      </c>
      <c r="O182" s="12">
        <v>1780968.2</v>
      </c>
      <c r="P182" s="12">
        <v>50000</v>
      </c>
      <c r="Q182" s="75">
        <v>88.58</v>
      </c>
      <c r="R182" s="75">
        <v>40.64</v>
      </c>
      <c r="S182" s="75">
        <v>2.5</v>
      </c>
      <c r="T182" s="75">
        <v>0.65</v>
      </c>
      <c r="U182" s="75">
        <v>44.78</v>
      </c>
      <c r="V182" s="76">
        <v>11.41</v>
      </c>
    </row>
    <row r="183" spans="1:22" ht="12.75">
      <c r="A183" s="261">
        <v>2</v>
      </c>
      <c r="B183" s="262">
        <v>2</v>
      </c>
      <c r="C183" s="262">
        <v>7</v>
      </c>
      <c r="D183" s="18">
        <v>3</v>
      </c>
      <c r="E183" s="18">
        <v>0</v>
      </c>
      <c r="F183" s="24"/>
      <c r="G183" s="23" t="s">
        <v>395</v>
      </c>
      <c r="H183" s="92">
        <v>13190769.38</v>
      </c>
      <c r="I183" s="12">
        <v>10277210.98</v>
      </c>
      <c r="J183" s="12">
        <v>4235627.66</v>
      </c>
      <c r="K183" s="12">
        <v>809166</v>
      </c>
      <c r="L183" s="12">
        <v>50238.95</v>
      </c>
      <c r="M183" s="69">
        <v>5182178.37</v>
      </c>
      <c r="N183" s="12">
        <v>2913558.4</v>
      </c>
      <c r="O183" s="12">
        <v>2913558.4</v>
      </c>
      <c r="P183" s="12">
        <v>0</v>
      </c>
      <c r="Q183" s="75">
        <v>77.91</v>
      </c>
      <c r="R183" s="75">
        <v>32.11</v>
      </c>
      <c r="S183" s="75">
        <v>6.13</v>
      </c>
      <c r="T183" s="75">
        <v>0.38</v>
      </c>
      <c r="U183" s="75">
        <v>39.28</v>
      </c>
      <c r="V183" s="76">
        <v>22.08</v>
      </c>
    </row>
    <row r="184" spans="1:22" ht="12.75">
      <c r="A184" s="261">
        <v>2</v>
      </c>
      <c r="B184" s="262">
        <v>1</v>
      </c>
      <c r="C184" s="262">
        <v>4</v>
      </c>
      <c r="D184" s="18">
        <v>3</v>
      </c>
      <c r="E184" s="18">
        <v>0</v>
      </c>
      <c r="F184" s="24"/>
      <c r="G184" s="23" t="s">
        <v>396</v>
      </c>
      <c r="H184" s="92">
        <v>25046169.27</v>
      </c>
      <c r="I184" s="12">
        <v>20045853.3</v>
      </c>
      <c r="J184" s="12">
        <v>9342437.54</v>
      </c>
      <c r="K184" s="12">
        <v>2203947.6</v>
      </c>
      <c r="L184" s="12">
        <v>72859.54</v>
      </c>
      <c r="M184" s="69">
        <v>8426608.62</v>
      </c>
      <c r="N184" s="12">
        <v>5000315.97</v>
      </c>
      <c r="O184" s="12">
        <v>2376244.59</v>
      </c>
      <c r="P184" s="12">
        <v>1098471.38</v>
      </c>
      <c r="Q184" s="75">
        <v>80.03</v>
      </c>
      <c r="R184" s="75">
        <v>37.3</v>
      </c>
      <c r="S184" s="75">
        <v>8.79</v>
      </c>
      <c r="T184" s="75">
        <v>0.29</v>
      </c>
      <c r="U184" s="75">
        <v>33.64</v>
      </c>
      <c r="V184" s="76">
        <v>19.96</v>
      </c>
    </row>
    <row r="185" spans="1:22" ht="12.75">
      <c r="A185" s="261">
        <v>2</v>
      </c>
      <c r="B185" s="262">
        <v>20</v>
      </c>
      <c r="C185" s="262">
        <v>1</v>
      </c>
      <c r="D185" s="18">
        <v>3</v>
      </c>
      <c r="E185" s="18">
        <v>0</v>
      </c>
      <c r="F185" s="24"/>
      <c r="G185" s="23" t="s">
        <v>397</v>
      </c>
      <c r="H185" s="92">
        <v>28657541.98</v>
      </c>
      <c r="I185" s="12">
        <v>25569178.51</v>
      </c>
      <c r="J185" s="12">
        <v>11492880.76</v>
      </c>
      <c r="K185" s="12">
        <v>1570473.74</v>
      </c>
      <c r="L185" s="12">
        <v>245151.11</v>
      </c>
      <c r="M185" s="69">
        <v>12260672.9</v>
      </c>
      <c r="N185" s="12">
        <v>3088363.47</v>
      </c>
      <c r="O185" s="12">
        <v>2395819.86</v>
      </c>
      <c r="P185" s="12">
        <v>692543.61</v>
      </c>
      <c r="Q185" s="75">
        <v>89.22</v>
      </c>
      <c r="R185" s="75">
        <v>40.1</v>
      </c>
      <c r="S185" s="75">
        <v>5.48</v>
      </c>
      <c r="T185" s="75">
        <v>0.85</v>
      </c>
      <c r="U185" s="75">
        <v>42.78</v>
      </c>
      <c r="V185" s="76">
        <v>10.77</v>
      </c>
    </row>
    <row r="186" spans="1:22" ht="12.75">
      <c r="A186" s="261">
        <v>2</v>
      </c>
      <c r="B186" s="262">
        <v>10</v>
      </c>
      <c r="C186" s="262">
        <v>5</v>
      </c>
      <c r="D186" s="18">
        <v>3</v>
      </c>
      <c r="E186" s="18">
        <v>0</v>
      </c>
      <c r="F186" s="24"/>
      <c r="G186" s="23" t="s">
        <v>398</v>
      </c>
      <c r="H186" s="92">
        <v>11251153.4</v>
      </c>
      <c r="I186" s="12">
        <v>10431403.65</v>
      </c>
      <c r="J186" s="12">
        <v>5079330.15</v>
      </c>
      <c r="K186" s="12">
        <v>322614</v>
      </c>
      <c r="L186" s="12">
        <v>238495.94</v>
      </c>
      <c r="M186" s="69">
        <v>4790963.56</v>
      </c>
      <c r="N186" s="12">
        <v>819749.75</v>
      </c>
      <c r="O186" s="12">
        <v>819749.75</v>
      </c>
      <c r="P186" s="12">
        <v>0</v>
      </c>
      <c r="Q186" s="75">
        <v>92.71</v>
      </c>
      <c r="R186" s="75">
        <v>45.14</v>
      </c>
      <c r="S186" s="75">
        <v>2.86</v>
      </c>
      <c r="T186" s="75">
        <v>2.11</v>
      </c>
      <c r="U186" s="75">
        <v>42.58</v>
      </c>
      <c r="V186" s="76">
        <v>7.28</v>
      </c>
    </row>
    <row r="187" spans="1:22" ht="12.75">
      <c r="A187" s="261">
        <v>2</v>
      </c>
      <c r="B187" s="262">
        <v>25</v>
      </c>
      <c r="C187" s="262">
        <v>4</v>
      </c>
      <c r="D187" s="18">
        <v>3</v>
      </c>
      <c r="E187" s="18">
        <v>0</v>
      </c>
      <c r="F187" s="24"/>
      <c r="G187" s="23" t="s">
        <v>399</v>
      </c>
      <c r="H187" s="92">
        <v>14091586.34</v>
      </c>
      <c r="I187" s="12">
        <v>13403031.96</v>
      </c>
      <c r="J187" s="12">
        <v>5978927.31</v>
      </c>
      <c r="K187" s="12">
        <v>737345</v>
      </c>
      <c r="L187" s="12">
        <v>124444.17</v>
      </c>
      <c r="M187" s="69">
        <v>6562315.48</v>
      </c>
      <c r="N187" s="12">
        <v>688554.38</v>
      </c>
      <c r="O187" s="12">
        <v>683554.38</v>
      </c>
      <c r="P187" s="12">
        <v>0</v>
      </c>
      <c r="Q187" s="75">
        <v>95.11</v>
      </c>
      <c r="R187" s="75">
        <v>42.42</v>
      </c>
      <c r="S187" s="75">
        <v>5.23</v>
      </c>
      <c r="T187" s="75">
        <v>0.88</v>
      </c>
      <c r="U187" s="75">
        <v>46.56</v>
      </c>
      <c r="V187" s="76">
        <v>4.88</v>
      </c>
    </row>
    <row r="188" spans="1:22" ht="12.75">
      <c r="A188" s="261">
        <v>2</v>
      </c>
      <c r="B188" s="262">
        <v>16</v>
      </c>
      <c r="C188" s="262">
        <v>4</v>
      </c>
      <c r="D188" s="18">
        <v>3</v>
      </c>
      <c r="E188" s="18">
        <v>0</v>
      </c>
      <c r="F188" s="24"/>
      <c r="G188" s="23" t="s">
        <v>400</v>
      </c>
      <c r="H188" s="92">
        <v>135739856.22</v>
      </c>
      <c r="I188" s="12">
        <v>110498369</v>
      </c>
      <c r="J188" s="12">
        <v>33961727.54</v>
      </c>
      <c r="K188" s="12">
        <v>16159864.67</v>
      </c>
      <c r="L188" s="12">
        <v>421166.82</v>
      </c>
      <c r="M188" s="69">
        <v>59955609.97</v>
      </c>
      <c r="N188" s="12">
        <v>25241487.22</v>
      </c>
      <c r="O188" s="12">
        <v>18933376.31</v>
      </c>
      <c r="P188" s="12">
        <v>1683472.91</v>
      </c>
      <c r="Q188" s="75">
        <v>81.4</v>
      </c>
      <c r="R188" s="75">
        <v>25.01</v>
      </c>
      <c r="S188" s="75">
        <v>11.9</v>
      </c>
      <c r="T188" s="75">
        <v>0.31</v>
      </c>
      <c r="U188" s="75">
        <v>44.16</v>
      </c>
      <c r="V188" s="76">
        <v>18.59</v>
      </c>
    </row>
    <row r="189" spans="1:22" ht="12.75">
      <c r="A189" s="261">
        <v>2</v>
      </c>
      <c r="B189" s="262">
        <v>9</v>
      </c>
      <c r="C189" s="262">
        <v>7</v>
      </c>
      <c r="D189" s="18">
        <v>3</v>
      </c>
      <c r="E189" s="18">
        <v>0</v>
      </c>
      <c r="F189" s="24"/>
      <c r="G189" s="23" t="s">
        <v>401</v>
      </c>
      <c r="H189" s="92">
        <v>13846319.29</v>
      </c>
      <c r="I189" s="12">
        <v>11457626.28</v>
      </c>
      <c r="J189" s="12">
        <v>5425725.51</v>
      </c>
      <c r="K189" s="12">
        <v>1025056.07</v>
      </c>
      <c r="L189" s="12">
        <v>204858.08</v>
      </c>
      <c r="M189" s="69">
        <v>4801986.62</v>
      </c>
      <c r="N189" s="12">
        <v>2388693.01</v>
      </c>
      <c r="O189" s="12">
        <v>2380024.57</v>
      </c>
      <c r="P189" s="12">
        <v>0</v>
      </c>
      <c r="Q189" s="75">
        <v>82.74</v>
      </c>
      <c r="R189" s="75">
        <v>39.18</v>
      </c>
      <c r="S189" s="75">
        <v>7.4</v>
      </c>
      <c r="T189" s="75">
        <v>1.47</v>
      </c>
      <c r="U189" s="75">
        <v>34.68</v>
      </c>
      <c r="V189" s="76">
        <v>17.25</v>
      </c>
    </row>
    <row r="190" spans="1:22" ht="12.75">
      <c r="A190" s="261">
        <v>2</v>
      </c>
      <c r="B190" s="262">
        <v>20</v>
      </c>
      <c r="C190" s="262">
        <v>2</v>
      </c>
      <c r="D190" s="18">
        <v>3</v>
      </c>
      <c r="E190" s="18">
        <v>0</v>
      </c>
      <c r="F190" s="24"/>
      <c r="G190" s="23" t="s">
        <v>402</v>
      </c>
      <c r="H190" s="92">
        <v>13849757.23</v>
      </c>
      <c r="I190" s="12">
        <v>11996391.51</v>
      </c>
      <c r="J190" s="12">
        <v>5046678.36</v>
      </c>
      <c r="K190" s="12">
        <v>860988.6</v>
      </c>
      <c r="L190" s="12">
        <v>264819.1</v>
      </c>
      <c r="M190" s="69">
        <v>5823905.45</v>
      </c>
      <c r="N190" s="12">
        <v>1853365.72</v>
      </c>
      <c r="O190" s="12">
        <v>868293.48</v>
      </c>
      <c r="P190" s="12">
        <v>11500</v>
      </c>
      <c r="Q190" s="75">
        <v>86.61</v>
      </c>
      <c r="R190" s="75">
        <v>36.43</v>
      </c>
      <c r="S190" s="75">
        <v>6.21</v>
      </c>
      <c r="T190" s="75">
        <v>1.91</v>
      </c>
      <c r="U190" s="75">
        <v>42.05</v>
      </c>
      <c r="V190" s="76">
        <v>13.38</v>
      </c>
    </row>
    <row r="191" spans="1:22" ht="12.75">
      <c r="A191" s="261">
        <v>2</v>
      </c>
      <c r="B191" s="262">
        <v>16</v>
      </c>
      <c r="C191" s="262">
        <v>5</v>
      </c>
      <c r="D191" s="18">
        <v>3</v>
      </c>
      <c r="E191" s="18">
        <v>0</v>
      </c>
      <c r="F191" s="24"/>
      <c r="G191" s="23" t="s">
        <v>403</v>
      </c>
      <c r="H191" s="92">
        <v>19201407.02</v>
      </c>
      <c r="I191" s="12">
        <v>14685095.75</v>
      </c>
      <c r="J191" s="12">
        <v>7290530.79</v>
      </c>
      <c r="K191" s="12">
        <v>925764</v>
      </c>
      <c r="L191" s="12">
        <v>381482.04</v>
      </c>
      <c r="M191" s="69">
        <v>6087318.92</v>
      </c>
      <c r="N191" s="12">
        <v>4516311.27</v>
      </c>
      <c r="O191" s="12">
        <v>4366311.27</v>
      </c>
      <c r="P191" s="12">
        <v>30000</v>
      </c>
      <c r="Q191" s="75">
        <v>76.47</v>
      </c>
      <c r="R191" s="75">
        <v>37.96</v>
      </c>
      <c r="S191" s="75">
        <v>4.82</v>
      </c>
      <c r="T191" s="75">
        <v>1.98</v>
      </c>
      <c r="U191" s="75">
        <v>31.7</v>
      </c>
      <c r="V191" s="76">
        <v>23.52</v>
      </c>
    </row>
    <row r="192" spans="1:22" ht="12.75">
      <c r="A192" s="261">
        <v>2</v>
      </c>
      <c r="B192" s="262">
        <v>8</v>
      </c>
      <c r="C192" s="262">
        <v>12</v>
      </c>
      <c r="D192" s="18">
        <v>3</v>
      </c>
      <c r="E192" s="18">
        <v>0</v>
      </c>
      <c r="F192" s="24"/>
      <c r="G192" s="23" t="s">
        <v>404</v>
      </c>
      <c r="H192" s="92">
        <v>17012109.03</v>
      </c>
      <c r="I192" s="12">
        <v>15160426.42</v>
      </c>
      <c r="J192" s="12">
        <v>6345597.38</v>
      </c>
      <c r="K192" s="12">
        <v>1521862.64</v>
      </c>
      <c r="L192" s="12">
        <v>277162.71</v>
      </c>
      <c r="M192" s="69">
        <v>7015803.69</v>
      </c>
      <c r="N192" s="12">
        <v>1851682.61</v>
      </c>
      <c r="O192" s="12">
        <v>1851682.61</v>
      </c>
      <c r="P192" s="12">
        <v>0</v>
      </c>
      <c r="Q192" s="75">
        <v>89.11</v>
      </c>
      <c r="R192" s="75">
        <v>37.3</v>
      </c>
      <c r="S192" s="75">
        <v>8.94</v>
      </c>
      <c r="T192" s="75">
        <v>1.62</v>
      </c>
      <c r="U192" s="75">
        <v>41.24</v>
      </c>
      <c r="V192" s="76">
        <v>10.88</v>
      </c>
    </row>
    <row r="193" spans="1:22" ht="12.75">
      <c r="A193" s="261">
        <v>2</v>
      </c>
      <c r="B193" s="262">
        <v>23</v>
      </c>
      <c r="C193" s="262">
        <v>7</v>
      </c>
      <c r="D193" s="18">
        <v>3</v>
      </c>
      <c r="E193" s="18">
        <v>0</v>
      </c>
      <c r="F193" s="24"/>
      <c r="G193" s="23" t="s">
        <v>405</v>
      </c>
      <c r="H193" s="92">
        <v>24092813.37</v>
      </c>
      <c r="I193" s="12">
        <v>17243236.11</v>
      </c>
      <c r="J193" s="12">
        <v>7964507.52</v>
      </c>
      <c r="K193" s="12">
        <v>1610216.07</v>
      </c>
      <c r="L193" s="12">
        <v>53420.7</v>
      </c>
      <c r="M193" s="69">
        <v>7615091.82</v>
      </c>
      <c r="N193" s="12">
        <v>6849577.26</v>
      </c>
      <c r="O193" s="12">
        <v>6599736.8</v>
      </c>
      <c r="P193" s="12">
        <v>78501</v>
      </c>
      <c r="Q193" s="75">
        <v>71.57</v>
      </c>
      <c r="R193" s="75">
        <v>33.05</v>
      </c>
      <c r="S193" s="75">
        <v>6.68</v>
      </c>
      <c r="T193" s="75">
        <v>0.22</v>
      </c>
      <c r="U193" s="75">
        <v>31.6</v>
      </c>
      <c r="V193" s="76">
        <v>28.42</v>
      </c>
    </row>
    <row r="194" spans="1:22" ht="12.75">
      <c r="A194" s="261">
        <v>2</v>
      </c>
      <c r="B194" s="262">
        <v>8</v>
      </c>
      <c r="C194" s="262">
        <v>13</v>
      </c>
      <c r="D194" s="18">
        <v>3</v>
      </c>
      <c r="E194" s="18">
        <v>0</v>
      </c>
      <c r="F194" s="24"/>
      <c r="G194" s="23" t="s">
        <v>406</v>
      </c>
      <c r="H194" s="92">
        <v>12439705.4</v>
      </c>
      <c r="I194" s="12">
        <v>10015907.2</v>
      </c>
      <c r="J194" s="12">
        <v>3859028.76</v>
      </c>
      <c r="K194" s="12">
        <v>1027117</v>
      </c>
      <c r="L194" s="12">
        <v>194283.59</v>
      </c>
      <c r="M194" s="69">
        <v>4935477.85</v>
      </c>
      <c r="N194" s="12">
        <v>2423798.2</v>
      </c>
      <c r="O194" s="12">
        <v>2301298.2</v>
      </c>
      <c r="P194" s="12">
        <v>100000</v>
      </c>
      <c r="Q194" s="75">
        <v>80.51</v>
      </c>
      <c r="R194" s="75">
        <v>31.02</v>
      </c>
      <c r="S194" s="75">
        <v>8.25</v>
      </c>
      <c r="T194" s="75">
        <v>1.56</v>
      </c>
      <c r="U194" s="75">
        <v>39.67</v>
      </c>
      <c r="V194" s="76">
        <v>19.48</v>
      </c>
    </row>
    <row r="195" spans="1:22" ht="12.75">
      <c r="A195" s="261">
        <v>2</v>
      </c>
      <c r="B195" s="262">
        <v>19</v>
      </c>
      <c r="C195" s="262">
        <v>6</v>
      </c>
      <c r="D195" s="18">
        <v>3</v>
      </c>
      <c r="E195" s="18">
        <v>0</v>
      </c>
      <c r="F195" s="24"/>
      <c r="G195" s="23" t="s">
        <v>407</v>
      </c>
      <c r="H195" s="92">
        <v>43747994.39</v>
      </c>
      <c r="I195" s="12">
        <v>38379628.41</v>
      </c>
      <c r="J195" s="12">
        <v>16637969.45</v>
      </c>
      <c r="K195" s="12">
        <v>4793075.77</v>
      </c>
      <c r="L195" s="12">
        <v>257997.69</v>
      </c>
      <c r="M195" s="69">
        <v>16690585.5</v>
      </c>
      <c r="N195" s="12">
        <v>5368365.98</v>
      </c>
      <c r="O195" s="12">
        <v>5085708.98</v>
      </c>
      <c r="P195" s="12">
        <v>15000</v>
      </c>
      <c r="Q195" s="75">
        <v>87.72</v>
      </c>
      <c r="R195" s="75">
        <v>38.03</v>
      </c>
      <c r="S195" s="75">
        <v>10.95</v>
      </c>
      <c r="T195" s="75">
        <v>0.58</v>
      </c>
      <c r="U195" s="75">
        <v>38.15</v>
      </c>
      <c r="V195" s="76">
        <v>12.27</v>
      </c>
    </row>
    <row r="196" spans="1:22" ht="12.75">
      <c r="A196" s="261">
        <v>2</v>
      </c>
      <c r="B196" s="262">
        <v>17</v>
      </c>
      <c r="C196" s="262">
        <v>4</v>
      </c>
      <c r="D196" s="18">
        <v>3</v>
      </c>
      <c r="E196" s="18">
        <v>0</v>
      </c>
      <c r="F196" s="24"/>
      <c r="G196" s="23" t="s">
        <v>408</v>
      </c>
      <c r="H196" s="92">
        <v>38028380.91</v>
      </c>
      <c r="I196" s="12">
        <v>34059535.82</v>
      </c>
      <c r="J196" s="12">
        <v>14823292.39</v>
      </c>
      <c r="K196" s="12">
        <v>2399975</v>
      </c>
      <c r="L196" s="12">
        <v>162829.34</v>
      </c>
      <c r="M196" s="69">
        <v>16673439.09</v>
      </c>
      <c r="N196" s="12">
        <v>3968845.09</v>
      </c>
      <c r="O196" s="12">
        <v>3796334.17</v>
      </c>
      <c r="P196" s="12">
        <v>171990</v>
      </c>
      <c r="Q196" s="75">
        <v>89.56</v>
      </c>
      <c r="R196" s="75">
        <v>38.97</v>
      </c>
      <c r="S196" s="75">
        <v>6.31</v>
      </c>
      <c r="T196" s="75">
        <v>0.42</v>
      </c>
      <c r="U196" s="75">
        <v>43.84</v>
      </c>
      <c r="V196" s="76">
        <v>10.43</v>
      </c>
    </row>
    <row r="197" spans="1:22" ht="12.75">
      <c r="A197" s="261">
        <v>2</v>
      </c>
      <c r="B197" s="262">
        <v>14</v>
      </c>
      <c r="C197" s="262">
        <v>7</v>
      </c>
      <c r="D197" s="18">
        <v>3</v>
      </c>
      <c r="E197" s="18">
        <v>0</v>
      </c>
      <c r="F197" s="24"/>
      <c r="G197" s="23" t="s">
        <v>409</v>
      </c>
      <c r="H197" s="92">
        <v>27223073.54</v>
      </c>
      <c r="I197" s="12">
        <v>21735242.06</v>
      </c>
      <c r="J197" s="12">
        <v>10502633.33</v>
      </c>
      <c r="K197" s="12">
        <v>1183113.5</v>
      </c>
      <c r="L197" s="12">
        <v>113677.44</v>
      </c>
      <c r="M197" s="69">
        <v>9935817.79</v>
      </c>
      <c r="N197" s="12">
        <v>5487831.48</v>
      </c>
      <c r="O197" s="12">
        <v>5343147.48</v>
      </c>
      <c r="P197" s="12">
        <v>117684</v>
      </c>
      <c r="Q197" s="75">
        <v>79.84</v>
      </c>
      <c r="R197" s="75">
        <v>38.57</v>
      </c>
      <c r="S197" s="75">
        <v>4.34</v>
      </c>
      <c r="T197" s="75">
        <v>0.41</v>
      </c>
      <c r="U197" s="75">
        <v>36.49</v>
      </c>
      <c r="V197" s="76">
        <v>20.15</v>
      </c>
    </row>
    <row r="198" spans="1:22" ht="12.75">
      <c r="A198" s="261">
        <v>2</v>
      </c>
      <c r="B198" s="262">
        <v>8</v>
      </c>
      <c r="C198" s="262">
        <v>14</v>
      </c>
      <c r="D198" s="18">
        <v>3</v>
      </c>
      <c r="E198" s="18">
        <v>0</v>
      </c>
      <c r="F198" s="24"/>
      <c r="G198" s="23" t="s">
        <v>410</v>
      </c>
      <c r="H198" s="92">
        <v>11169323.68</v>
      </c>
      <c r="I198" s="12">
        <v>9849492.34</v>
      </c>
      <c r="J198" s="12">
        <v>3946383.83</v>
      </c>
      <c r="K198" s="12">
        <v>1397955.92</v>
      </c>
      <c r="L198" s="12">
        <v>177668.13</v>
      </c>
      <c r="M198" s="69">
        <v>4327484.46</v>
      </c>
      <c r="N198" s="12">
        <v>1319831.34</v>
      </c>
      <c r="O198" s="12">
        <v>1292293.05</v>
      </c>
      <c r="P198" s="12">
        <v>0</v>
      </c>
      <c r="Q198" s="75">
        <v>88.18</v>
      </c>
      <c r="R198" s="75">
        <v>35.33</v>
      </c>
      <c r="S198" s="75">
        <v>12.51</v>
      </c>
      <c r="T198" s="75">
        <v>1.59</v>
      </c>
      <c r="U198" s="75">
        <v>38.74</v>
      </c>
      <c r="V198" s="76">
        <v>11.81</v>
      </c>
    </row>
    <row r="199" spans="1:22" ht="12.75">
      <c r="A199" s="261">
        <v>2</v>
      </c>
      <c r="B199" s="262">
        <v>11</v>
      </c>
      <c r="C199" s="262">
        <v>4</v>
      </c>
      <c r="D199" s="18">
        <v>3</v>
      </c>
      <c r="E199" s="18">
        <v>0</v>
      </c>
      <c r="F199" s="24"/>
      <c r="G199" s="23" t="s">
        <v>411</v>
      </c>
      <c r="H199" s="92">
        <v>16772994.62</v>
      </c>
      <c r="I199" s="12">
        <v>14020709.76</v>
      </c>
      <c r="J199" s="12">
        <v>6885778.45</v>
      </c>
      <c r="K199" s="12">
        <v>1166338.24</v>
      </c>
      <c r="L199" s="12">
        <v>220822.55</v>
      </c>
      <c r="M199" s="69">
        <v>5747770.52</v>
      </c>
      <c r="N199" s="12">
        <v>2752284.86</v>
      </c>
      <c r="O199" s="12">
        <v>2752284.86</v>
      </c>
      <c r="P199" s="12">
        <v>0</v>
      </c>
      <c r="Q199" s="75">
        <v>83.59</v>
      </c>
      <c r="R199" s="75">
        <v>41.05</v>
      </c>
      <c r="S199" s="75">
        <v>6.95</v>
      </c>
      <c r="T199" s="75">
        <v>1.31</v>
      </c>
      <c r="U199" s="75">
        <v>34.26</v>
      </c>
      <c r="V199" s="76">
        <v>16.4</v>
      </c>
    </row>
    <row r="200" spans="1:22" ht="12.75">
      <c r="A200" s="261">
        <v>2</v>
      </c>
      <c r="B200" s="262">
        <v>18</v>
      </c>
      <c r="C200" s="262">
        <v>4</v>
      </c>
      <c r="D200" s="18">
        <v>3</v>
      </c>
      <c r="E200" s="18">
        <v>0</v>
      </c>
      <c r="F200" s="24"/>
      <c r="G200" s="23" t="s">
        <v>412</v>
      </c>
      <c r="H200" s="92">
        <v>36441136.1</v>
      </c>
      <c r="I200" s="12">
        <v>29449854.61</v>
      </c>
      <c r="J200" s="12">
        <v>12634075.97</v>
      </c>
      <c r="K200" s="12">
        <v>4473720.07</v>
      </c>
      <c r="L200" s="12">
        <v>195698.29</v>
      </c>
      <c r="M200" s="69">
        <v>12146360.28</v>
      </c>
      <c r="N200" s="12">
        <v>6991281.49</v>
      </c>
      <c r="O200" s="12">
        <v>6357580.69</v>
      </c>
      <c r="P200" s="12">
        <v>3701.8</v>
      </c>
      <c r="Q200" s="75">
        <v>80.81</v>
      </c>
      <c r="R200" s="75">
        <v>34.66</v>
      </c>
      <c r="S200" s="75">
        <v>12.27</v>
      </c>
      <c r="T200" s="75">
        <v>0.53</v>
      </c>
      <c r="U200" s="75">
        <v>33.33</v>
      </c>
      <c r="V200" s="76">
        <v>19.18</v>
      </c>
    </row>
    <row r="201" spans="1:22" ht="12.75">
      <c r="A201" s="261">
        <v>2</v>
      </c>
      <c r="B201" s="262">
        <v>26</v>
      </c>
      <c r="C201" s="262">
        <v>4</v>
      </c>
      <c r="D201" s="18">
        <v>3</v>
      </c>
      <c r="E201" s="18">
        <v>0</v>
      </c>
      <c r="F201" s="24"/>
      <c r="G201" s="23" t="s">
        <v>413</v>
      </c>
      <c r="H201" s="92">
        <v>12119850.04</v>
      </c>
      <c r="I201" s="12">
        <v>11483775.54</v>
      </c>
      <c r="J201" s="12">
        <v>4956798.9</v>
      </c>
      <c r="K201" s="12">
        <v>620518</v>
      </c>
      <c r="L201" s="12">
        <v>384983.15</v>
      </c>
      <c r="M201" s="69">
        <v>5521475.49</v>
      </c>
      <c r="N201" s="12">
        <v>636074.5</v>
      </c>
      <c r="O201" s="12">
        <v>636074.5</v>
      </c>
      <c r="P201" s="12">
        <v>0</v>
      </c>
      <c r="Q201" s="75">
        <v>94.75</v>
      </c>
      <c r="R201" s="75">
        <v>40.89</v>
      </c>
      <c r="S201" s="75">
        <v>5.11</v>
      </c>
      <c r="T201" s="75">
        <v>3.17</v>
      </c>
      <c r="U201" s="75">
        <v>45.55</v>
      </c>
      <c r="V201" s="76">
        <v>5.24</v>
      </c>
    </row>
    <row r="202" spans="1:22" ht="12.75">
      <c r="A202" s="261">
        <v>2</v>
      </c>
      <c r="B202" s="262">
        <v>23</v>
      </c>
      <c r="C202" s="262">
        <v>8</v>
      </c>
      <c r="D202" s="18">
        <v>3</v>
      </c>
      <c r="E202" s="18">
        <v>0</v>
      </c>
      <c r="F202" s="24"/>
      <c r="G202" s="23" t="s">
        <v>414</v>
      </c>
      <c r="H202" s="92">
        <v>38747271.86</v>
      </c>
      <c r="I202" s="12">
        <v>27057279.12</v>
      </c>
      <c r="J202" s="12">
        <v>11335154.68</v>
      </c>
      <c r="K202" s="12">
        <v>2161023.81</v>
      </c>
      <c r="L202" s="12">
        <v>558308.6</v>
      </c>
      <c r="M202" s="69">
        <v>13002792.03</v>
      </c>
      <c r="N202" s="12">
        <v>11689992.74</v>
      </c>
      <c r="O202" s="12">
        <v>11689992.74</v>
      </c>
      <c r="P202" s="12">
        <v>0</v>
      </c>
      <c r="Q202" s="75">
        <v>69.83</v>
      </c>
      <c r="R202" s="75">
        <v>29.25</v>
      </c>
      <c r="S202" s="75">
        <v>5.57</v>
      </c>
      <c r="T202" s="75">
        <v>1.44</v>
      </c>
      <c r="U202" s="75">
        <v>33.55</v>
      </c>
      <c r="V202" s="76">
        <v>30.16</v>
      </c>
    </row>
    <row r="203" spans="1:22" ht="12.75">
      <c r="A203" s="261">
        <v>2</v>
      </c>
      <c r="B203" s="262">
        <v>20</v>
      </c>
      <c r="C203" s="262">
        <v>3</v>
      </c>
      <c r="D203" s="18">
        <v>3</v>
      </c>
      <c r="E203" s="18">
        <v>0</v>
      </c>
      <c r="F203" s="24"/>
      <c r="G203" s="23" t="s">
        <v>415</v>
      </c>
      <c r="H203" s="92">
        <v>34779948.06</v>
      </c>
      <c r="I203" s="12">
        <v>29650814.29</v>
      </c>
      <c r="J203" s="12">
        <v>14147417.53</v>
      </c>
      <c r="K203" s="12">
        <v>2881480</v>
      </c>
      <c r="L203" s="12">
        <v>449065.86</v>
      </c>
      <c r="M203" s="69">
        <v>12172850.9</v>
      </c>
      <c r="N203" s="12">
        <v>5129133.77</v>
      </c>
      <c r="O203" s="12">
        <v>5074233.77</v>
      </c>
      <c r="P203" s="12">
        <v>54900</v>
      </c>
      <c r="Q203" s="75">
        <v>85.25</v>
      </c>
      <c r="R203" s="75">
        <v>40.67</v>
      </c>
      <c r="S203" s="75">
        <v>8.28</v>
      </c>
      <c r="T203" s="75">
        <v>1.29</v>
      </c>
      <c r="U203" s="75">
        <v>34.99</v>
      </c>
      <c r="V203" s="76">
        <v>14.74</v>
      </c>
    </row>
    <row r="204" spans="1:22" ht="12.75">
      <c r="A204" s="261">
        <v>2</v>
      </c>
      <c r="B204" s="262">
        <v>14</v>
      </c>
      <c r="C204" s="262">
        <v>8</v>
      </c>
      <c r="D204" s="18">
        <v>3</v>
      </c>
      <c r="E204" s="18">
        <v>0</v>
      </c>
      <c r="F204" s="24"/>
      <c r="G204" s="23" t="s">
        <v>416</v>
      </c>
      <c r="H204" s="92">
        <v>28098843.95</v>
      </c>
      <c r="I204" s="12">
        <v>16314838.45</v>
      </c>
      <c r="J204" s="12">
        <v>7193910.49</v>
      </c>
      <c r="K204" s="12">
        <v>1771514.6</v>
      </c>
      <c r="L204" s="12">
        <v>401988.5</v>
      </c>
      <c r="M204" s="69">
        <v>6947424.86</v>
      </c>
      <c r="N204" s="12">
        <v>11784005.5</v>
      </c>
      <c r="O204" s="12">
        <v>11627505.5</v>
      </c>
      <c r="P204" s="12">
        <v>108000</v>
      </c>
      <c r="Q204" s="75">
        <v>58.06</v>
      </c>
      <c r="R204" s="75">
        <v>25.6</v>
      </c>
      <c r="S204" s="75">
        <v>6.3</v>
      </c>
      <c r="T204" s="75">
        <v>1.43</v>
      </c>
      <c r="U204" s="75">
        <v>24.72</v>
      </c>
      <c r="V204" s="76">
        <v>41.93</v>
      </c>
    </row>
    <row r="205" spans="1:22" ht="12.75">
      <c r="A205" s="261">
        <v>2</v>
      </c>
      <c r="B205" s="262">
        <v>4</v>
      </c>
      <c r="C205" s="262">
        <v>4</v>
      </c>
      <c r="D205" s="18">
        <v>3</v>
      </c>
      <c r="E205" s="18">
        <v>0</v>
      </c>
      <c r="F205" s="24"/>
      <c r="G205" s="23" t="s">
        <v>417</v>
      </c>
      <c r="H205" s="92">
        <v>13378079.19</v>
      </c>
      <c r="I205" s="12">
        <v>12335159.17</v>
      </c>
      <c r="J205" s="12">
        <v>5753501.79</v>
      </c>
      <c r="K205" s="12">
        <v>503596.17</v>
      </c>
      <c r="L205" s="12">
        <v>249654.04</v>
      </c>
      <c r="M205" s="69">
        <v>5828407.17</v>
      </c>
      <c r="N205" s="12">
        <v>1042920.02</v>
      </c>
      <c r="O205" s="12">
        <v>1042920.02</v>
      </c>
      <c r="P205" s="12">
        <v>0</v>
      </c>
      <c r="Q205" s="75">
        <v>92.2</v>
      </c>
      <c r="R205" s="75">
        <v>43</v>
      </c>
      <c r="S205" s="75">
        <v>3.76</v>
      </c>
      <c r="T205" s="75">
        <v>1.86</v>
      </c>
      <c r="U205" s="75">
        <v>43.56</v>
      </c>
      <c r="V205" s="76">
        <v>7.79</v>
      </c>
    </row>
    <row r="206" spans="1:22" ht="12.75">
      <c r="A206" s="261">
        <v>2</v>
      </c>
      <c r="B206" s="262">
        <v>25</v>
      </c>
      <c r="C206" s="262">
        <v>6</v>
      </c>
      <c r="D206" s="18">
        <v>3</v>
      </c>
      <c r="E206" s="18">
        <v>0</v>
      </c>
      <c r="F206" s="24"/>
      <c r="G206" s="23" t="s">
        <v>418</v>
      </c>
      <c r="H206" s="92">
        <v>14547627.12</v>
      </c>
      <c r="I206" s="12">
        <v>13385207.74</v>
      </c>
      <c r="J206" s="12">
        <v>6622790.42</v>
      </c>
      <c r="K206" s="12">
        <v>1287959.97</v>
      </c>
      <c r="L206" s="12">
        <v>202324.64</v>
      </c>
      <c r="M206" s="69">
        <v>5272132.71</v>
      </c>
      <c r="N206" s="12">
        <v>1162419.38</v>
      </c>
      <c r="O206" s="12">
        <v>866459.38</v>
      </c>
      <c r="P206" s="12">
        <v>0</v>
      </c>
      <c r="Q206" s="75">
        <v>92</v>
      </c>
      <c r="R206" s="75">
        <v>45.52</v>
      </c>
      <c r="S206" s="75">
        <v>8.85</v>
      </c>
      <c r="T206" s="75">
        <v>1.39</v>
      </c>
      <c r="U206" s="75">
        <v>36.24</v>
      </c>
      <c r="V206" s="76">
        <v>7.99</v>
      </c>
    </row>
    <row r="207" spans="1:22" ht="12.75">
      <c r="A207" s="261">
        <v>2</v>
      </c>
      <c r="B207" s="262">
        <v>17</v>
      </c>
      <c r="C207" s="262">
        <v>5</v>
      </c>
      <c r="D207" s="18">
        <v>3</v>
      </c>
      <c r="E207" s="18">
        <v>0</v>
      </c>
      <c r="F207" s="24"/>
      <c r="G207" s="23" t="s">
        <v>419</v>
      </c>
      <c r="H207" s="92">
        <v>14629397.5</v>
      </c>
      <c r="I207" s="12">
        <v>11167643.01</v>
      </c>
      <c r="J207" s="12">
        <v>5359032.18</v>
      </c>
      <c r="K207" s="12">
        <v>590800</v>
      </c>
      <c r="L207" s="12">
        <v>150203.8</v>
      </c>
      <c r="M207" s="69">
        <v>5067607.03</v>
      </c>
      <c r="N207" s="12">
        <v>3461754.49</v>
      </c>
      <c r="O207" s="12">
        <v>3368254.49</v>
      </c>
      <c r="P207" s="12">
        <v>0</v>
      </c>
      <c r="Q207" s="75">
        <v>76.33</v>
      </c>
      <c r="R207" s="75">
        <v>36.63</v>
      </c>
      <c r="S207" s="75">
        <v>4.03</v>
      </c>
      <c r="T207" s="75">
        <v>1.02</v>
      </c>
      <c r="U207" s="75">
        <v>34.63</v>
      </c>
      <c r="V207" s="76">
        <v>23.66</v>
      </c>
    </row>
    <row r="208" spans="1:22" ht="12.75">
      <c r="A208" s="261">
        <v>2</v>
      </c>
      <c r="B208" s="262">
        <v>12</v>
      </c>
      <c r="C208" s="262">
        <v>5</v>
      </c>
      <c r="D208" s="18">
        <v>3</v>
      </c>
      <c r="E208" s="18">
        <v>0</v>
      </c>
      <c r="F208" s="24"/>
      <c r="G208" s="23" t="s">
        <v>420</v>
      </c>
      <c r="H208" s="92">
        <v>8577617.7</v>
      </c>
      <c r="I208" s="12">
        <v>7446108.7</v>
      </c>
      <c r="J208" s="12">
        <v>3287228.88</v>
      </c>
      <c r="K208" s="12">
        <v>443223.31</v>
      </c>
      <c r="L208" s="12">
        <v>0</v>
      </c>
      <c r="M208" s="69">
        <v>3715656.51</v>
      </c>
      <c r="N208" s="12">
        <v>1131509</v>
      </c>
      <c r="O208" s="12">
        <v>1131509</v>
      </c>
      <c r="P208" s="12">
        <v>0</v>
      </c>
      <c r="Q208" s="75">
        <v>86.8</v>
      </c>
      <c r="R208" s="75">
        <v>38.32</v>
      </c>
      <c r="S208" s="75">
        <v>5.16</v>
      </c>
      <c r="T208" s="75">
        <v>0</v>
      </c>
      <c r="U208" s="75">
        <v>43.31</v>
      </c>
      <c r="V208" s="76">
        <v>13.19</v>
      </c>
    </row>
    <row r="209" spans="1:22" ht="12.75">
      <c r="A209" s="261">
        <v>2</v>
      </c>
      <c r="B209" s="262">
        <v>22</v>
      </c>
      <c r="C209" s="262">
        <v>3</v>
      </c>
      <c r="D209" s="18">
        <v>3</v>
      </c>
      <c r="E209" s="18">
        <v>0</v>
      </c>
      <c r="F209" s="24"/>
      <c r="G209" s="23" t="s">
        <v>421</v>
      </c>
      <c r="H209" s="92">
        <v>36539501.61</v>
      </c>
      <c r="I209" s="12">
        <v>30542104.94</v>
      </c>
      <c r="J209" s="12">
        <v>11709996.23</v>
      </c>
      <c r="K209" s="12">
        <v>4440798.49</v>
      </c>
      <c r="L209" s="12">
        <v>1165005.53</v>
      </c>
      <c r="M209" s="69">
        <v>13226304.69</v>
      </c>
      <c r="N209" s="12">
        <v>5997396.67</v>
      </c>
      <c r="O209" s="12">
        <v>5928854.69</v>
      </c>
      <c r="P209" s="12">
        <v>0</v>
      </c>
      <c r="Q209" s="75">
        <v>83.58</v>
      </c>
      <c r="R209" s="75">
        <v>32.04</v>
      </c>
      <c r="S209" s="75">
        <v>12.15</v>
      </c>
      <c r="T209" s="75">
        <v>3.18</v>
      </c>
      <c r="U209" s="75">
        <v>36.19</v>
      </c>
      <c r="V209" s="76">
        <v>16.41</v>
      </c>
    </row>
    <row r="210" spans="1:22" ht="12.75">
      <c r="A210" s="261">
        <v>2</v>
      </c>
      <c r="B210" s="262">
        <v>24</v>
      </c>
      <c r="C210" s="262">
        <v>5</v>
      </c>
      <c r="D210" s="18">
        <v>3</v>
      </c>
      <c r="E210" s="18">
        <v>0</v>
      </c>
      <c r="F210" s="24"/>
      <c r="G210" s="23" t="s">
        <v>422</v>
      </c>
      <c r="H210" s="92">
        <v>36254197.48</v>
      </c>
      <c r="I210" s="12">
        <v>32256491.4</v>
      </c>
      <c r="J210" s="12">
        <v>17575680.38</v>
      </c>
      <c r="K210" s="12">
        <v>1445487.19</v>
      </c>
      <c r="L210" s="12">
        <v>257432.28</v>
      </c>
      <c r="M210" s="69">
        <v>12977891.55</v>
      </c>
      <c r="N210" s="12">
        <v>3997706.08</v>
      </c>
      <c r="O210" s="12">
        <v>3393706.08</v>
      </c>
      <c r="P210" s="12">
        <v>0</v>
      </c>
      <c r="Q210" s="75">
        <v>88.97</v>
      </c>
      <c r="R210" s="75">
        <v>48.47</v>
      </c>
      <c r="S210" s="75">
        <v>3.98</v>
      </c>
      <c r="T210" s="75">
        <v>0.71</v>
      </c>
      <c r="U210" s="75">
        <v>35.79</v>
      </c>
      <c r="V210" s="76">
        <v>11.02</v>
      </c>
    </row>
    <row r="211" spans="1:22" ht="12.75">
      <c r="A211" s="261">
        <v>2</v>
      </c>
      <c r="B211" s="262">
        <v>24</v>
      </c>
      <c r="C211" s="262">
        <v>6</v>
      </c>
      <c r="D211" s="18">
        <v>3</v>
      </c>
      <c r="E211" s="18">
        <v>0</v>
      </c>
      <c r="F211" s="24"/>
      <c r="G211" s="23" t="s">
        <v>423</v>
      </c>
      <c r="H211" s="92">
        <v>25349951.43</v>
      </c>
      <c r="I211" s="12">
        <v>23659456.69</v>
      </c>
      <c r="J211" s="12">
        <v>9860443.46</v>
      </c>
      <c r="K211" s="12">
        <v>1947128.77</v>
      </c>
      <c r="L211" s="12">
        <v>214815.18</v>
      </c>
      <c r="M211" s="69">
        <v>11637069.28</v>
      </c>
      <c r="N211" s="12">
        <v>1690494.74</v>
      </c>
      <c r="O211" s="12">
        <v>1690494.74</v>
      </c>
      <c r="P211" s="12">
        <v>0</v>
      </c>
      <c r="Q211" s="75">
        <v>93.33</v>
      </c>
      <c r="R211" s="75">
        <v>38.89</v>
      </c>
      <c r="S211" s="75">
        <v>7.68</v>
      </c>
      <c r="T211" s="75">
        <v>0.84</v>
      </c>
      <c r="U211" s="75">
        <v>45.9</v>
      </c>
      <c r="V211" s="76">
        <v>6.66</v>
      </c>
    </row>
    <row r="212" spans="1:22" ht="12.75">
      <c r="A212" s="261">
        <v>2</v>
      </c>
      <c r="B212" s="262">
        <v>24</v>
      </c>
      <c r="C212" s="262">
        <v>7</v>
      </c>
      <c r="D212" s="18">
        <v>3</v>
      </c>
      <c r="E212" s="18">
        <v>0</v>
      </c>
      <c r="F212" s="24"/>
      <c r="G212" s="23" t="s">
        <v>424</v>
      </c>
      <c r="H212" s="92">
        <v>8242457</v>
      </c>
      <c r="I212" s="12">
        <v>7555938.37</v>
      </c>
      <c r="J212" s="12">
        <v>3188878.48</v>
      </c>
      <c r="K212" s="12">
        <v>729700</v>
      </c>
      <c r="L212" s="12">
        <v>4349.57</v>
      </c>
      <c r="M212" s="69">
        <v>3633010.32</v>
      </c>
      <c r="N212" s="12">
        <v>686518.63</v>
      </c>
      <c r="O212" s="12">
        <v>661745.31</v>
      </c>
      <c r="P212" s="12">
        <v>24773.32</v>
      </c>
      <c r="Q212" s="75">
        <v>91.67</v>
      </c>
      <c r="R212" s="75">
        <v>38.68</v>
      </c>
      <c r="S212" s="75">
        <v>8.85</v>
      </c>
      <c r="T212" s="75">
        <v>0.05</v>
      </c>
      <c r="U212" s="75">
        <v>44.07</v>
      </c>
      <c r="V212" s="76">
        <v>8.32</v>
      </c>
    </row>
    <row r="213" spans="1:22" ht="12.75">
      <c r="A213" s="261">
        <v>2</v>
      </c>
      <c r="B213" s="262">
        <v>19</v>
      </c>
      <c r="C213" s="262">
        <v>8</v>
      </c>
      <c r="D213" s="18">
        <v>3</v>
      </c>
      <c r="E213" s="18">
        <v>0</v>
      </c>
      <c r="F213" s="24"/>
      <c r="G213" s="23" t="s">
        <v>425</v>
      </c>
      <c r="H213" s="92">
        <v>21648416.62</v>
      </c>
      <c r="I213" s="12">
        <v>18247791.81</v>
      </c>
      <c r="J213" s="12">
        <v>7557190.15</v>
      </c>
      <c r="K213" s="12">
        <v>1163825</v>
      </c>
      <c r="L213" s="12">
        <v>1001044.38</v>
      </c>
      <c r="M213" s="69">
        <v>8525732.28</v>
      </c>
      <c r="N213" s="12">
        <v>3400624.81</v>
      </c>
      <c r="O213" s="12">
        <v>3393624.81</v>
      </c>
      <c r="P213" s="12">
        <v>7000</v>
      </c>
      <c r="Q213" s="75">
        <v>84.29</v>
      </c>
      <c r="R213" s="75">
        <v>34.9</v>
      </c>
      <c r="S213" s="75">
        <v>5.37</v>
      </c>
      <c r="T213" s="75">
        <v>4.62</v>
      </c>
      <c r="U213" s="75">
        <v>39.38</v>
      </c>
      <c r="V213" s="76">
        <v>15.7</v>
      </c>
    </row>
    <row r="214" spans="1:22" ht="12.75">
      <c r="A214" s="261">
        <v>2</v>
      </c>
      <c r="B214" s="262">
        <v>20</v>
      </c>
      <c r="C214" s="262">
        <v>6</v>
      </c>
      <c r="D214" s="18">
        <v>3</v>
      </c>
      <c r="E214" s="18">
        <v>0</v>
      </c>
      <c r="F214" s="24"/>
      <c r="G214" s="23" t="s">
        <v>426</v>
      </c>
      <c r="H214" s="92">
        <v>25895721.97</v>
      </c>
      <c r="I214" s="12">
        <v>23008808.65</v>
      </c>
      <c r="J214" s="12">
        <v>9110131.83</v>
      </c>
      <c r="K214" s="12">
        <v>2846637.1</v>
      </c>
      <c r="L214" s="12">
        <v>735201.67</v>
      </c>
      <c r="M214" s="69">
        <v>10316838.05</v>
      </c>
      <c r="N214" s="12">
        <v>2886913.32</v>
      </c>
      <c r="O214" s="12">
        <v>1987171.92</v>
      </c>
      <c r="P214" s="12">
        <v>705741.4</v>
      </c>
      <c r="Q214" s="75">
        <v>88.85</v>
      </c>
      <c r="R214" s="75">
        <v>35.18</v>
      </c>
      <c r="S214" s="75">
        <v>10.99</v>
      </c>
      <c r="T214" s="75">
        <v>2.83</v>
      </c>
      <c r="U214" s="75">
        <v>39.83</v>
      </c>
      <c r="V214" s="76">
        <v>11.14</v>
      </c>
    </row>
    <row r="215" spans="1:22" s="107" customFormat="1" ht="15">
      <c r="A215" s="265"/>
      <c r="B215" s="266"/>
      <c r="C215" s="266"/>
      <c r="D215" s="120"/>
      <c r="E215" s="120"/>
      <c r="F215" s="121" t="s">
        <v>427</v>
      </c>
      <c r="G215" s="122"/>
      <c r="H215" s="177">
        <v>48509768.870000005</v>
      </c>
      <c r="I215" s="177">
        <v>9712241.580000002</v>
      </c>
      <c r="J215" s="177">
        <v>2694266.42</v>
      </c>
      <c r="K215" s="177">
        <v>0</v>
      </c>
      <c r="L215" s="177">
        <v>3589195.74</v>
      </c>
      <c r="M215" s="177">
        <v>3428779.42</v>
      </c>
      <c r="N215" s="177">
        <v>38797527.29</v>
      </c>
      <c r="O215" s="177">
        <v>38796720.83</v>
      </c>
      <c r="P215" s="177">
        <v>0</v>
      </c>
      <c r="Q215" s="150">
        <v>20.02120769947919</v>
      </c>
      <c r="R215" s="150">
        <v>5.554069794107431</v>
      </c>
      <c r="S215" s="150">
        <v>0</v>
      </c>
      <c r="T215" s="150">
        <v>7.398913298512279</v>
      </c>
      <c r="U215" s="150">
        <v>7.068224606859479</v>
      </c>
      <c r="V215" s="151">
        <v>79.9787923005208</v>
      </c>
    </row>
    <row r="216" spans="1:22" ht="25.5">
      <c r="A216" s="261">
        <v>2</v>
      </c>
      <c r="B216" s="262">
        <v>15</v>
      </c>
      <c r="C216" s="262">
        <v>1</v>
      </c>
      <c r="D216" s="18" t="s">
        <v>428</v>
      </c>
      <c r="E216" s="18">
        <v>8</v>
      </c>
      <c r="F216" s="24"/>
      <c r="G216" s="63" t="s">
        <v>429</v>
      </c>
      <c r="H216" s="92">
        <v>340894.37</v>
      </c>
      <c r="I216" s="12">
        <v>263080.01</v>
      </c>
      <c r="J216" s="12">
        <v>93962</v>
      </c>
      <c r="K216" s="12">
        <v>0</v>
      </c>
      <c r="L216" s="12">
        <v>11013.25</v>
      </c>
      <c r="M216" s="69">
        <v>158104.76</v>
      </c>
      <c r="N216" s="12">
        <v>77814.36</v>
      </c>
      <c r="O216" s="12">
        <v>77007.9</v>
      </c>
      <c r="P216" s="12">
        <v>0</v>
      </c>
      <c r="Q216" s="75">
        <v>77.17</v>
      </c>
      <c r="R216" s="75">
        <v>27.56</v>
      </c>
      <c r="S216" s="75">
        <v>0</v>
      </c>
      <c r="T216" s="75">
        <v>3.23</v>
      </c>
      <c r="U216" s="75">
        <v>46.37</v>
      </c>
      <c r="V216" s="76">
        <v>22.82</v>
      </c>
    </row>
    <row r="217" spans="1:22" ht="51">
      <c r="A217" s="261">
        <v>2</v>
      </c>
      <c r="B217" s="262">
        <v>8</v>
      </c>
      <c r="C217" s="262">
        <v>5</v>
      </c>
      <c r="D217" s="18" t="s">
        <v>428</v>
      </c>
      <c r="E217" s="18">
        <v>8</v>
      </c>
      <c r="F217" s="24"/>
      <c r="G217" s="63" t="s">
        <v>430</v>
      </c>
      <c r="H217" s="92">
        <v>164591.74</v>
      </c>
      <c r="I217" s="12">
        <v>164591.74</v>
      </c>
      <c r="J217" s="12">
        <v>134494.85</v>
      </c>
      <c r="K217" s="12">
        <v>0</v>
      </c>
      <c r="L217" s="12">
        <v>1038.01</v>
      </c>
      <c r="M217" s="69">
        <v>29058.88</v>
      </c>
      <c r="N217" s="12">
        <v>0</v>
      </c>
      <c r="O217" s="12">
        <v>0</v>
      </c>
      <c r="P217" s="12">
        <v>0</v>
      </c>
      <c r="Q217" s="75">
        <v>100</v>
      </c>
      <c r="R217" s="75">
        <v>81.71</v>
      </c>
      <c r="S217" s="75">
        <v>0</v>
      </c>
      <c r="T217" s="75">
        <v>0.63</v>
      </c>
      <c r="U217" s="75">
        <v>17.65</v>
      </c>
      <c r="V217" s="76">
        <v>0</v>
      </c>
    </row>
    <row r="218" spans="1:22" ht="25.5">
      <c r="A218" s="261">
        <v>2</v>
      </c>
      <c r="B218" s="262">
        <v>63</v>
      </c>
      <c r="C218" s="262">
        <v>1</v>
      </c>
      <c r="D218" s="18" t="s">
        <v>428</v>
      </c>
      <c r="E218" s="18">
        <v>8</v>
      </c>
      <c r="F218" s="24"/>
      <c r="G218" s="63" t="s">
        <v>431</v>
      </c>
      <c r="H218" s="92">
        <v>43503987.35</v>
      </c>
      <c r="I218" s="12">
        <v>5277769.68</v>
      </c>
      <c r="J218" s="12">
        <v>1065179.42</v>
      </c>
      <c r="K218" s="12">
        <v>0</v>
      </c>
      <c r="L218" s="12">
        <v>3562282.76</v>
      </c>
      <c r="M218" s="69">
        <v>650307.5</v>
      </c>
      <c r="N218" s="12">
        <v>38226217.67</v>
      </c>
      <c r="O218" s="12">
        <v>38226217.67</v>
      </c>
      <c r="P218" s="12">
        <v>0</v>
      </c>
      <c r="Q218" s="75">
        <v>12.13</v>
      </c>
      <c r="R218" s="75">
        <v>2.44</v>
      </c>
      <c r="S218" s="75">
        <v>0</v>
      </c>
      <c r="T218" s="75">
        <v>8.18</v>
      </c>
      <c r="U218" s="75">
        <v>1.49</v>
      </c>
      <c r="V218" s="76">
        <v>87.86</v>
      </c>
    </row>
    <row r="219" spans="1:22" ht="12.75">
      <c r="A219" s="261">
        <v>2</v>
      </c>
      <c r="B219" s="262">
        <v>9</v>
      </c>
      <c r="C219" s="262">
        <v>7</v>
      </c>
      <c r="D219" s="18" t="s">
        <v>428</v>
      </c>
      <c r="E219" s="18">
        <v>8</v>
      </c>
      <c r="F219" s="24"/>
      <c r="G219" s="63" t="s">
        <v>432</v>
      </c>
      <c r="H219" s="92">
        <v>642408.88</v>
      </c>
      <c r="I219" s="12">
        <v>642408.88</v>
      </c>
      <c r="J219" s="12">
        <v>162822.96</v>
      </c>
      <c r="K219" s="12">
        <v>0</v>
      </c>
      <c r="L219" s="12">
        <v>0</v>
      </c>
      <c r="M219" s="69">
        <v>479585.92</v>
      </c>
      <c r="N219" s="12">
        <v>0</v>
      </c>
      <c r="O219" s="12">
        <v>0</v>
      </c>
      <c r="P219" s="12">
        <v>0</v>
      </c>
      <c r="Q219" s="75">
        <v>100</v>
      </c>
      <c r="R219" s="75">
        <v>25.34</v>
      </c>
      <c r="S219" s="75">
        <v>0</v>
      </c>
      <c r="T219" s="75">
        <v>0</v>
      </c>
      <c r="U219" s="75">
        <v>74.65</v>
      </c>
      <c r="V219" s="76">
        <v>0</v>
      </c>
    </row>
    <row r="220" spans="1:22" ht="12.75">
      <c r="A220" s="261">
        <v>2</v>
      </c>
      <c r="B220" s="262">
        <v>10</v>
      </c>
      <c r="C220" s="262">
        <v>1</v>
      </c>
      <c r="D220" s="18" t="s">
        <v>428</v>
      </c>
      <c r="E220" s="18">
        <v>8</v>
      </c>
      <c r="F220" s="24"/>
      <c r="G220" s="63" t="s">
        <v>433</v>
      </c>
      <c r="H220" s="92">
        <v>166478.27</v>
      </c>
      <c r="I220" s="12">
        <v>166478.27</v>
      </c>
      <c r="J220" s="12">
        <v>54242.4</v>
      </c>
      <c r="K220" s="12">
        <v>0</v>
      </c>
      <c r="L220" s="12">
        <v>0</v>
      </c>
      <c r="M220" s="69">
        <v>112235.87</v>
      </c>
      <c r="N220" s="12">
        <v>0</v>
      </c>
      <c r="O220" s="12">
        <v>0</v>
      </c>
      <c r="P220" s="12">
        <v>0</v>
      </c>
      <c r="Q220" s="75">
        <v>100</v>
      </c>
      <c r="R220" s="75">
        <v>32.58</v>
      </c>
      <c r="S220" s="75">
        <v>0</v>
      </c>
      <c r="T220" s="75">
        <v>0</v>
      </c>
      <c r="U220" s="75">
        <v>67.41</v>
      </c>
      <c r="V220" s="76">
        <v>0</v>
      </c>
    </row>
    <row r="221" spans="1:22" ht="12.75">
      <c r="A221" s="261">
        <v>2</v>
      </c>
      <c r="B221" s="262">
        <v>20</v>
      </c>
      <c r="C221" s="262">
        <v>2</v>
      </c>
      <c r="D221" s="18" t="s">
        <v>428</v>
      </c>
      <c r="E221" s="18">
        <v>8</v>
      </c>
      <c r="F221" s="24"/>
      <c r="G221" s="63" t="s">
        <v>434</v>
      </c>
      <c r="H221" s="92">
        <v>159070.93</v>
      </c>
      <c r="I221" s="12">
        <v>148815.43</v>
      </c>
      <c r="J221" s="12">
        <v>71305.65</v>
      </c>
      <c r="K221" s="12">
        <v>0</v>
      </c>
      <c r="L221" s="12">
        <v>0</v>
      </c>
      <c r="M221" s="69">
        <v>77509.78</v>
      </c>
      <c r="N221" s="12">
        <v>10255.5</v>
      </c>
      <c r="O221" s="12">
        <v>10255.5</v>
      </c>
      <c r="P221" s="12">
        <v>0</v>
      </c>
      <c r="Q221" s="75">
        <v>93.55</v>
      </c>
      <c r="R221" s="75">
        <v>44.82</v>
      </c>
      <c r="S221" s="75">
        <v>0</v>
      </c>
      <c r="T221" s="75">
        <v>0</v>
      </c>
      <c r="U221" s="75">
        <v>48.72</v>
      </c>
      <c r="V221" s="76">
        <v>6.44</v>
      </c>
    </row>
    <row r="222" spans="1:22" ht="12.75">
      <c r="A222" s="261">
        <v>2</v>
      </c>
      <c r="B222" s="262">
        <v>61</v>
      </c>
      <c r="C222" s="262">
        <v>1</v>
      </c>
      <c r="D222" s="18" t="s">
        <v>428</v>
      </c>
      <c r="E222" s="18">
        <v>8</v>
      </c>
      <c r="F222" s="24"/>
      <c r="G222" s="63" t="s">
        <v>435</v>
      </c>
      <c r="H222" s="92">
        <v>1073851.51</v>
      </c>
      <c r="I222" s="12">
        <v>736612.46</v>
      </c>
      <c r="J222" s="12">
        <v>299726.67</v>
      </c>
      <c r="K222" s="12">
        <v>0</v>
      </c>
      <c r="L222" s="12">
        <v>14861.72</v>
      </c>
      <c r="M222" s="69">
        <v>422024.07</v>
      </c>
      <c r="N222" s="12">
        <v>337239.05</v>
      </c>
      <c r="O222" s="12">
        <v>337239.05</v>
      </c>
      <c r="P222" s="12">
        <v>0</v>
      </c>
      <c r="Q222" s="75">
        <v>68.59</v>
      </c>
      <c r="R222" s="75">
        <v>27.91</v>
      </c>
      <c r="S222" s="75">
        <v>0</v>
      </c>
      <c r="T222" s="75">
        <v>1.38</v>
      </c>
      <c r="U222" s="75">
        <v>39.3</v>
      </c>
      <c r="V222" s="76">
        <v>31.4</v>
      </c>
    </row>
    <row r="223" spans="1:22" ht="38.25">
      <c r="A223" s="261">
        <v>2</v>
      </c>
      <c r="B223" s="262">
        <v>2</v>
      </c>
      <c r="C223" s="262">
        <v>5</v>
      </c>
      <c r="D223" s="18" t="s">
        <v>428</v>
      </c>
      <c r="E223" s="18">
        <v>8</v>
      </c>
      <c r="F223" s="24"/>
      <c r="G223" s="63" t="s">
        <v>436</v>
      </c>
      <c r="H223" s="92">
        <v>208616.23</v>
      </c>
      <c r="I223" s="12">
        <v>186656.23</v>
      </c>
      <c r="J223" s="12">
        <v>68603.3</v>
      </c>
      <c r="K223" s="12">
        <v>0</v>
      </c>
      <c r="L223" s="12">
        <v>0</v>
      </c>
      <c r="M223" s="69">
        <v>118052.93</v>
      </c>
      <c r="N223" s="12">
        <v>21960</v>
      </c>
      <c r="O223" s="12">
        <v>21960</v>
      </c>
      <c r="P223" s="12">
        <v>0</v>
      </c>
      <c r="Q223" s="75">
        <v>89.47</v>
      </c>
      <c r="R223" s="75">
        <v>32.88</v>
      </c>
      <c r="S223" s="75">
        <v>0</v>
      </c>
      <c r="T223" s="75">
        <v>0</v>
      </c>
      <c r="U223" s="75">
        <v>56.58</v>
      </c>
      <c r="V223" s="76">
        <v>10.52</v>
      </c>
    </row>
    <row r="224" spans="1:22" ht="12.75">
      <c r="A224" s="261">
        <v>2</v>
      </c>
      <c r="B224" s="262">
        <v>8</v>
      </c>
      <c r="C224" s="262">
        <v>6</v>
      </c>
      <c r="D224" s="18" t="s">
        <v>428</v>
      </c>
      <c r="E224" s="18">
        <v>8</v>
      </c>
      <c r="F224" s="24"/>
      <c r="G224" s="63" t="s">
        <v>437</v>
      </c>
      <c r="H224" s="92">
        <v>12299.75</v>
      </c>
      <c r="I224" s="12">
        <v>12299.75</v>
      </c>
      <c r="J224" s="12">
        <v>9621.52</v>
      </c>
      <c r="K224" s="12">
        <v>0</v>
      </c>
      <c r="L224" s="12">
        <v>0</v>
      </c>
      <c r="M224" s="69">
        <v>2678.23</v>
      </c>
      <c r="N224" s="12">
        <v>0</v>
      </c>
      <c r="O224" s="12">
        <v>0</v>
      </c>
      <c r="P224" s="12">
        <v>0</v>
      </c>
      <c r="Q224" s="75">
        <v>100</v>
      </c>
      <c r="R224" s="75">
        <v>78.22</v>
      </c>
      <c r="S224" s="75">
        <v>0</v>
      </c>
      <c r="T224" s="75">
        <v>0</v>
      </c>
      <c r="U224" s="75">
        <v>21.77</v>
      </c>
      <c r="V224" s="76">
        <v>0</v>
      </c>
    </row>
    <row r="225" spans="1:22" ht="12.75">
      <c r="A225" s="261">
        <v>2</v>
      </c>
      <c r="B225" s="262">
        <v>16</v>
      </c>
      <c r="C225" s="262">
        <v>4</v>
      </c>
      <c r="D225" s="18" t="s">
        <v>428</v>
      </c>
      <c r="E225" s="18">
        <v>8</v>
      </c>
      <c r="F225" s="24"/>
      <c r="G225" s="63" t="s">
        <v>438</v>
      </c>
      <c r="H225" s="92">
        <v>1539108.55</v>
      </c>
      <c r="I225" s="12">
        <v>1539108.55</v>
      </c>
      <c r="J225" s="12">
        <v>497771.21</v>
      </c>
      <c r="K225" s="12">
        <v>0</v>
      </c>
      <c r="L225" s="12">
        <v>0</v>
      </c>
      <c r="M225" s="69">
        <v>1041337.34</v>
      </c>
      <c r="N225" s="12">
        <v>0</v>
      </c>
      <c r="O225" s="12">
        <v>0</v>
      </c>
      <c r="P225" s="12">
        <v>0</v>
      </c>
      <c r="Q225" s="75">
        <v>100</v>
      </c>
      <c r="R225" s="75">
        <v>32.34</v>
      </c>
      <c r="S225" s="75">
        <v>0</v>
      </c>
      <c r="T225" s="75">
        <v>0</v>
      </c>
      <c r="U225" s="75">
        <v>67.65</v>
      </c>
      <c r="V225" s="76">
        <v>0</v>
      </c>
    </row>
    <row r="226" spans="1:22" ht="12.75">
      <c r="A226" s="261">
        <v>2</v>
      </c>
      <c r="B226" s="262">
        <v>25</v>
      </c>
      <c r="C226" s="262">
        <v>2</v>
      </c>
      <c r="D226" s="18" t="s">
        <v>428</v>
      </c>
      <c r="E226" s="18">
        <v>8</v>
      </c>
      <c r="F226" s="24"/>
      <c r="G226" s="63" t="s">
        <v>439</v>
      </c>
      <c r="H226" s="92">
        <v>356916.57</v>
      </c>
      <c r="I226" s="12">
        <v>356428.57</v>
      </c>
      <c r="J226" s="12">
        <v>69512.1</v>
      </c>
      <c r="K226" s="12">
        <v>0</v>
      </c>
      <c r="L226" s="12">
        <v>0</v>
      </c>
      <c r="M226" s="69">
        <v>286916.47</v>
      </c>
      <c r="N226" s="12">
        <v>488</v>
      </c>
      <c r="O226" s="12">
        <v>488</v>
      </c>
      <c r="P226" s="12">
        <v>0</v>
      </c>
      <c r="Q226" s="75">
        <v>99.86</v>
      </c>
      <c r="R226" s="75">
        <v>19.47</v>
      </c>
      <c r="S226" s="75">
        <v>0</v>
      </c>
      <c r="T226" s="75">
        <v>0</v>
      </c>
      <c r="U226" s="75">
        <v>80.38</v>
      </c>
      <c r="V226" s="76">
        <v>0.13</v>
      </c>
    </row>
    <row r="227" spans="1:22" ht="12.75">
      <c r="A227" s="261">
        <v>2</v>
      </c>
      <c r="B227" s="262">
        <v>1</v>
      </c>
      <c r="C227" s="262">
        <v>1</v>
      </c>
      <c r="D227" s="18" t="s">
        <v>428</v>
      </c>
      <c r="E227" s="18">
        <v>8</v>
      </c>
      <c r="F227" s="24"/>
      <c r="G227" s="63" t="s">
        <v>451</v>
      </c>
      <c r="H227" s="92">
        <v>19985.38</v>
      </c>
      <c r="I227" s="12">
        <v>19985.38</v>
      </c>
      <c r="J227" s="12">
        <v>16086.08</v>
      </c>
      <c r="K227" s="12">
        <v>0</v>
      </c>
      <c r="L227" s="12">
        <v>0</v>
      </c>
      <c r="M227" s="69">
        <v>3899.3</v>
      </c>
      <c r="N227" s="12">
        <v>0</v>
      </c>
      <c r="O227" s="12">
        <v>0</v>
      </c>
      <c r="P227" s="12">
        <v>0</v>
      </c>
      <c r="Q227" s="75">
        <v>100</v>
      </c>
      <c r="R227" s="75">
        <v>80.48</v>
      </c>
      <c r="S227" s="75">
        <v>0</v>
      </c>
      <c r="T227" s="75">
        <v>0</v>
      </c>
      <c r="U227" s="75">
        <v>19.51</v>
      </c>
      <c r="V227" s="76">
        <v>0</v>
      </c>
    </row>
    <row r="228" spans="1:22" ht="26.25" thickBot="1">
      <c r="A228" s="277">
        <v>2</v>
      </c>
      <c r="B228" s="278">
        <v>17</v>
      </c>
      <c r="C228" s="278">
        <v>4</v>
      </c>
      <c r="D228" s="19" t="s">
        <v>428</v>
      </c>
      <c r="E228" s="19">
        <v>8</v>
      </c>
      <c r="F228" s="25"/>
      <c r="G228" s="66" t="s">
        <v>452</v>
      </c>
      <c r="H228" s="93">
        <v>321559.34</v>
      </c>
      <c r="I228" s="13">
        <v>198006.63</v>
      </c>
      <c r="J228" s="13">
        <v>150938.26</v>
      </c>
      <c r="K228" s="13">
        <v>0</v>
      </c>
      <c r="L228" s="13">
        <v>0</v>
      </c>
      <c r="M228" s="80">
        <v>47068.37</v>
      </c>
      <c r="N228" s="13">
        <v>123552.71</v>
      </c>
      <c r="O228" s="13">
        <v>123552.71</v>
      </c>
      <c r="P228" s="13">
        <v>0</v>
      </c>
      <c r="Q228" s="77">
        <v>61.57</v>
      </c>
      <c r="R228" s="77">
        <v>46.93</v>
      </c>
      <c r="S228" s="77">
        <v>0</v>
      </c>
      <c r="T228" s="77">
        <v>0</v>
      </c>
      <c r="U228" s="77">
        <v>14.63</v>
      </c>
      <c r="V228" s="78">
        <v>38.42</v>
      </c>
    </row>
    <row r="229" spans="1:22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</row>
    <row r="230" spans="1:22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</row>
    <row r="231" spans="1:22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</row>
    <row r="232" spans="1:22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</row>
    <row r="233" spans="1:22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</row>
    <row r="234" spans="1:22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</row>
    <row r="235" spans="1:22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</row>
    <row r="236" spans="1:22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</row>
    <row r="237" spans="1:22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</row>
    <row r="238" spans="1:22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</row>
    <row r="239" spans="1:22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</row>
    <row r="240" spans="1:22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</row>
    <row r="241" spans="1:22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</row>
    <row r="242" spans="1:22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</row>
    <row r="243" spans="1:22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</row>
    <row r="244" spans="1:22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</row>
    <row r="245" spans="1:22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</row>
    <row r="246" spans="1:22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</row>
    <row r="247" spans="1:22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</row>
    <row r="248" spans="1:22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</row>
    <row r="249" spans="1:22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</row>
    <row r="250" spans="1:22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</row>
    <row r="251" spans="1:22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</row>
    <row r="252" spans="1:2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</row>
    <row r="253" spans="1:2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</row>
    <row r="254" spans="1:22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</row>
    <row r="255" spans="1:22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</row>
    <row r="256" spans="1:22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</row>
    <row r="257" spans="1:22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</row>
    <row r="258" spans="1:22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</row>
    <row r="259" spans="1:22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</row>
  </sheetData>
  <mergeCells count="28">
    <mergeCell ref="Q7:V7"/>
    <mergeCell ref="O7:P7"/>
    <mergeCell ref="S8:S10"/>
    <mergeCell ref="K8:K10"/>
    <mergeCell ref="L8:L10"/>
    <mergeCell ref="M8:M10"/>
    <mergeCell ref="R8:R10"/>
    <mergeCell ref="O8:O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60" t="s">
        <v>105</v>
      </c>
      <c r="O1" s="57"/>
      <c r="P1" s="59" t="str">
        <f>1!P1</f>
        <v>25.11.2009</v>
      </c>
      <c r="Q1" s="57"/>
      <c r="R1" s="57"/>
      <c r="S1" s="57"/>
      <c r="T1" s="57"/>
      <c r="U1" s="57"/>
      <c r="V1" s="58"/>
    </row>
    <row r="2" spans="1:23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60" t="s">
        <v>106</v>
      </c>
      <c r="O2" s="57"/>
      <c r="P2" s="57">
        <f>1!P2</f>
        <v>1</v>
      </c>
      <c r="Q2" s="57"/>
      <c r="R2" s="57"/>
      <c r="S2" s="57"/>
      <c r="T2" s="57"/>
      <c r="U2" s="57"/>
      <c r="V2" s="58"/>
      <c r="W2" s="34"/>
    </row>
    <row r="3" spans="1:22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60" t="s">
        <v>107</v>
      </c>
      <c r="O3" s="57"/>
      <c r="P3" s="59" t="str">
        <f>1!P3</f>
        <v>25.11.2009</v>
      </c>
      <c r="Q3" s="57"/>
      <c r="R3" s="57"/>
      <c r="S3" s="57"/>
      <c r="T3" s="57"/>
      <c r="U3" s="57"/>
      <c r="V3" s="58"/>
    </row>
    <row r="4" spans="18:24" ht="12.75">
      <c r="R4" s="34"/>
      <c r="S4" s="34"/>
      <c r="T4" s="34"/>
      <c r="U4" s="34"/>
      <c r="V4" s="34"/>
      <c r="W4" s="34"/>
      <c r="X4" s="34"/>
    </row>
    <row r="5" spans="1:22" s="34" customFormat="1" ht="18">
      <c r="A5" s="33" t="str">
        <f>'Spis tabel'!B16</f>
        <v>Tabela 8. Wydatki jst wg ważniejszych działów klasyfikacji budżetowej wg stanu na koniec III kwartału 2009 roku    (plan)</v>
      </c>
      <c r="N5" s="33"/>
      <c r="T5" s="35"/>
      <c r="V5" s="35" t="s">
        <v>104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4"/>
      <c r="S6" s="34"/>
      <c r="T6" s="34"/>
      <c r="U6" s="34"/>
      <c r="V6" s="34"/>
      <c r="W6" s="34"/>
      <c r="X6" s="34"/>
    </row>
    <row r="7" spans="1:22" s="34" customFormat="1" ht="17.25" customHeight="1">
      <c r="A7" s="298" t="s">
        <v>0</v>
      </c>
      <c r="B7" s="251" t="s">
        <v>1</v>
      </c>
      <c r="C7" s="251" t="s">
        <v>2</v>
      </c>
      <c r="D7" s="251" t="s">
        <v>3</v>
      </c>
      <c r="E7" s="251" t="s">
        <v>4</v>
      </c>
      <c r="F7" s="304" t="s">
        <v>5</v>
      </c>
      <c r="G7" s="305"/>
      <c r="H7" s="254" t="s">
        <v>45</v>
      </c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5"/>
      <c r="V7" s="416" t="s">
        <v>39</v>
      </c>
    </row>
    <row r="8" spans="1:22" s="34" customFormat="1" ht="74.25" customHeight="1" thickBot="1">
      <c r="A8" s="300"/>
      <c r="B8" s="253"/>
      <c r="C8" s="253"/>
      <c r="D8" s="253"/>
      <c r="E8" s="253"/>
      <c r="F8" s="308"/>
      <c r="G8" s="309"/>
      <c r="H8" s="15" t="s">
        <v>111</v>
      </c>
      <c r="I8" s="15" t="s">
        <v>112</v>
      </c>
      <c r="J8" s="15" t="s">
        <v>113</v>
      </c>
      <c r="K8" s="10" t="s">
        <v>114</v>
      </c>
      <c r="L8" s="10" t="s">
        <v>46</v>
      </c>
      <c r="M8" s="10" t="s">
        <v>47</v>
      </c>
      <c r="N8" s="10" t="s">
        <v>99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115</v>
      </c>
      <c r="T8" s="39" t="s">
        <v>116</v>
      </c>
      <c r="U8" s="39" t="s">
        <v>52</v>
      </c>
      <c r="V8" s="417"/>
    </row>
    <row r="9" spans="1:22" s="178" customFormat="1" ht="13.5" thickBot="1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408">
        <v>6</v>
      </c>
      <c r="G9" s="409"/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49">
        <v>17</v>
      </c>
      <c r="S9" s="49">
        <v>18</v>
      </c>
      <c r="T9" s="50">
        <v>19</v>
      </c>
      <c r="U9" s="50">
        <v>20</v>
      </c>
      <c r="V9" s="52">
        <v>21</v>
      </c>
    </row>
    <row r="10" spans="1:22" s="91" customFormat="1" ht="15">
      <c r="A10" s="255"/>
      <c r="B10" s="256"/>
      <c r="C10" s="256"/>
      <c r="D10" s="101"/>
      <c r="E10" s="101"/>
      <c r="F10" s="102" t="s">
        <v>238</v>
      </c>
      <c r="G10" s="103"/>
      <c r="H10" s="104">
        <v>233635800.75</v>
      </c>
      <c r="I10" s="104">
        <v>53569095.31</v>
      </c>
      <c r="J10" s="104">
        <v>2456277999.77</v>
      </c>
      <c r="K10" s="104">
        <v>40825410.870000005</v>
      </c>
      <c r="L10" s="104">
        <v>852822933.8199999</v>
      </c>
      <c r="M10" s="104">
        <v>1327077568.2400002</v>
      </c>
      <c r="N10" s="104">
        <v>280018713.28999996</v>
      </c>
      <c r="O10" s="104">
        <v>3664527463.06</v>
      </c>
      <c r="P10" s="104">
        <v>307892292.58</v>
      </c>
      <c r="Q10" s="104">
        <v>1573821786.7800002</v>
      </c>
      <c r="R10" s="104">
        <v>1207206246.65</v>
      </c>
      <c r="S10" s="104">
        <v>686000232.56</v>
      </c>
      <c r="T10" s="104">
        <v>598609534.44</v>
      </c>
      <c r="U10" s="105">
        <v>1883952543.0100002</v>
      </c>
      <c r="V10" s="106">
        <v>15166237621.130001</v>
      </c>
    </row>
    <row r="11" spans="1:22" s="34" customFormat="1" ht="12.75">
      <c r="A11" s="257">
        <v>2</v>
      </c>
      <c r="B11" s="258">
        <v>0</v>
      </c>
      <c r="C11" s="258">
        <v>0</v>
      </c>
      <c r="D11" s="94">
        <v>0</v>
      </c>
      <c r="E11" s="94">
        <v>0</v>
      </c>
      <c r="F11" s="95"/>
      <c r="G11" s="96" t="s">
        <v>239</v>
      </c>
      <c r="H11" s="97">
        <v>90794885</v>
      </c>
      <c r="I11" s="97">
        <v>482097</v>
      </c>
      <c r="J11" s="97">
        <v>520136146</v>
      </c>
      <c r="K11" s="97">
        <v>5988874</v>
      </c>
      <c r="L11" s="97">
        <v>6469376</v>
      </c>
      <c r="M11" s="97">
        <v>113818888</v>
      </c>
      <c r="N11" s="97">
        <v>2681861</v>
      </c>
      <c r="O11" s="97">
        <v>224271537</v>
      </c>
      <c r="P11" s="97">
        <v>94158046</v>
      </c>
      <c r="Q11" s="97">
        <v>67271447</v>
      </c>
      <c r="R11" s="97">
        <v>8215543</v>
      </c>
      <c r="S11" s="97">
        <v>97716394</v>
      </c>
      <c r="T11" s="97">
        <v>27758917</v>
      </c>
      <c r="U11" s="98">
        <v>754360592</v>
      </c>
      <c r="V11" s="99">
        <v>2014124603</v>
      </c>
    </row>
    <row r="12" spans="1:22" s="91" customFormat="1" ht="15">
      <c r="A12" s="259"/>
      <c r="B12" s="260"/>
      <c r="C12" s="260"/>
      <c r="D12" s="108"/>
      <c r="E12" s="108"/>
      <c r="F12" s="109" t="s">
        <v>240</v>
      </c>
      <c r="G12" s="110"/>
      <c r="H12" s="111">
        <v>5295740</v>
      </c>
      <c r="I12" s="111">
        <v>0</v>
      </c>
      <c r="J12" s="111">
        <v>346986124.72</v>
      </c>
      <c r="K12" s="111">
        <v>1063464</v>
      </c>
      <c r="L12" s="111">
        <v>10882457</v>
      </c>
      <c r="M12" s="111">
        <v>232459103.61999997</v>
      </c>
      <c r="N12" s="111">
        <v>115788271</v>
      </c>
      <c r="O12" s="111">
        <v>557847056.5999999</v>
      </c>
      <c r="P12" s="111">
        <v>107294701.56</v>
      </c>
      <c r="Q12" s="111">
        <v>273985820.4</v>
      </c>
      <c r="R12" s="111">
        <v>3526800</v>
      </c>
      <c r="S12" s="111">
        <v>5272887</v>
      </c>
      <c r="T12" s="111">
        <v>6359909</v>
      </c>
      <c r="U12" s="112">
        <v>321671544.36</v>
      </c>
      <c r="V12" s="113">
        <v>1988433879.26</v>
      </c>
    </row>
    <row r="13" spans="1:22" s="34" customFormat="1" ht="12.75">
      <c r="A13" s="261">
        <v>2</v>
      </c>
      <c r="B13" s="262">
        <v>1</v>
      </c>
      <c r="C13" s="262">
        <v>0</v>
      </c>
      <c r="D13" s="11">
        <v>0</v>
      </c>
      <c r="E13" s="11">
        <v>1</v>
      </c>
      <c r="F13" s="21"/>
      <c r="G13" s="20" t="s">
        <v>241</v>
      </c>
      <c r="H13" s="12">
        <v>24000</v>
      </c>
      <c r="I13" s="12">
        <v>0</v>
      </c>
      <c r="J13" s="12">
        <v>13633530</v>
      </c>
      <c r="K13" s="12">
        <v>48000</v>
      </c>
      <c r="L13" s="12">
        <v>305510</v>
      </c>
      <c r="M13" s="12">
        <v>8070734</v>
      </c>
      <c r="N13" s="12">
        <v>3738253</v>
      </c>
      <c r="O13" s="12">
        <v>24074501</v>
      </c>
      <c r="P13" s="12">
        <v>2067000</v>
      </c>
      <c r="Q13" s="12">
        <v>4309376</v>
      </c>
      <c r="R13" s="12">
        <v>252600</v>
      </c>
      <c r="S13" s="12">
        <v>132000</v>
      </c>
      <c r="T13" s="12">
        <v>30000</v>
      </c>
      <c r="U13" s="69">
        <v>10554197</v>
      </c>
      <c r="V13" s="72">
        <v>67239701</v>
      </c>
    </row>
    <row r="14" spans="1:22" ht="12.75">
      <c r="A14" s="261">
        <v>2</v>
      </c>
      <c r="B14" s="262">
        <v>2</v>
      </c>
      <c r="C14" s="262">
        <v>0</v>
      </c>
      <c r="D14" s="11">
        <v>0</v>
      </c>
      <c r="E14" s="11">
        <v>1</v>
      </c>
      <c r="F14" s="21"/>
      <c r="G14" s="20" t="s">
        <v>242</v>
      </c>
      <c r="H14" s="12">
        <v>15000</v>
      </c>
      <c r="I14" s="12">
        <v>0</v>
      </c>
      <c r="J14" s="12">
        <v>12884604</v>
      </c>
      <c r="K14" s="12">
        <v>15000</v>
      </c>
      <c r="L14" s="12">
        <v>711378</v>
      </c>
      <c r="M14" s="12">
        <v>7380727</v>
      </c>
      <c r="N14" s="12">
        <v>4388048</v>
      </c>
      <c r="O14" s="12">
        <v>28625722.93</v>
      </c>
      <c r="P14" s="12">
        <v>5863881</v>
      </c>
      <c r="Q14" s="12">
        <v>11284512</v>
      </c>
      <c r="R14" s="12">
        <v>0</v>
      </c>
      <c r="S14" s="12">
        <v>122800</v>
      </c>
      <c r="T14" s="12">
        <v>76000</v>
      </c>
      <c r="U14" s="69">
        <v>13490572</v>
      </c>
      <c r="V14" s="72">
        <v>84858244.93</v>
      </c>
    </row>
    <row r="15" spans="1:22" ht="12.75">
      <c r="A15" s="261">
        <v>2</v>
      </c>
      <c r="B15" s="262">
        <v>3</v>
      </c>
      <c r="C15" s="262">
        <v>0</v>
      </c>
      <c r="D15" s="12">
        <v>0</v>
      </c>
      <c r="E15" s="12">
        <v>1</v>
      </c>
      <c r="F15" s="43"/>
      <c r="G15" s="42" t="s">
        <v>243</v>
      </c>
      <c r="H15" s="12">
        <v>1492400</v>
      </c>
      <c r="I15" s="12">
        <v>0</v>
      </c>
      <c r="J15" s="12">
        <v>2033000</v>
      </c>
      <c r="K15" s="12">
        <v>0</v>
      </c>
      <c r="L15" s="12">
        <v>628879</v>
      </c>
      <c r="M15" s="12">
        <v>8361672</v>
      </c>
      <c r="N15" s="12">
        <v>5187384</v>
      </c>
      <c r="O15" s="12">
        <v>45195822</v>
      </c>
      <c r="P15" s="12">
        <v>4002000</v>
      </c>
      <c r="Q15" s="12">
        <v>12268729</v>
      </c>
      <c r="R15" s="12">
        <v>0</v>
      </c>
      <c r="S15" s="12">
        <v>150000</v>
      </c>
      <c r="T15" s="12">
        <v>30000</v>
      </c>
      <c r="U15" s="69">
        <v>15855264</v>
      </c>
      <c r="V15" s="72">
        <v>95205150</v>
      </c>
    </row>
    <row r="16" spans="1:22" ht="12.75">
      <c r="A16" s="261">
        <v>2</v>
      </c>
      <c r="B16" s="262">
        <v>4</v>
      </c>
      <c r="C16" s="262">
        <v>0</v>
      </c>
      <c r="D16" s="18">
        <v>0</v>
      </c>
      <c r="E16" s="18">
        <v>1</v>
      </c>
      <c r="F16" s="24"/>
      <c r="G16" s="23" t="s">
        <v>244</v>
      </c>
      <c r="H16" s="12">
        <v>1900000</v>
      </c>
      <c r="I16" s="12">
        <v>0</v>
      </c>
      <c r="J16" s="12">
        <v>3547968</v>
      </c>
      <c r="K16" s="12">
        <v>0</v>
      </c>
      <c r="L16" s="12">
        <v>460000</v>
      </c>
      <c r="M16" s="12">
        <v>4066980</v>
      </c>
      <c r="N16" s="12">
        <v>10210233</v>
      </c>
      <c r="O16" s="12">
        <v>10316066</v>
      </c>
      <c r="P16" s="12">
        <v>1136000</v>
      </c>
      <c r="Q16" s="12">
        <v>3268885</v>
      </c>
      <c r="R16" s="12">
        <v>0</v>
      </c>
      <c r="S16" s="12">
        <v>60000</v>
      </c>
      <c r="T16" s="12">
        <v>40000</v>
      </c>
      <c r="U16" s="69">
        <v>5985022</v>
      </c>
      <c r="V16" s="72">
        <v>40991154</v>
      </c>
    </row>
    <row r="17" spans="1:22" ht="12.75">
      <c r="A17" s="261">
        <v>2</v>
      </c>
      <c r="B17" s="262">
        <v>5</v>
      </c>
      <c r="C17" s="262">
        <v>0</v>
      </c>
      <c r="D17" s="18">
        <v>0</v>
      </c>
      <c r="E17" s="18">
        <v>1</v>
      </c>
      <c r="F17" s="24"/>
      <c r="G17" s="23" t="s">
        <v>245</v>
      </c>
      <c r="H17" s="12">
        <v>10000</v>
      </c>
      <c r="I17" s="12">
        <v>0</v>
      </c>
      <c r="J17" s="12">
        <v>8292279</v>
      </c>
      <c r="K17" s="12">
        <v>0</v>
      </c>
      <c r="L17" s="12">
        <v>178100</v>
      </c>
      <c r="M17" s="12">
        <v>6484147</v>
      </c>
      <c r="N17" s="12">
        <v>3430623</v>
      </c>
      <c r="O17" s="12">
        <v>19340587.19</v>
      </c>
      <c r="P17" s="12">
        <v>1880621</v>
      </c>
      <c r="Q17" s="12">
        <v>10303344</v>
      </c>
      <c r="R17" s="12">
        <v>307300</v>
      </c>
      <c r="S17" s="12">
        <v>197500</v>
      </c>
      <c r="T17" s="12">
        <v>1267359</v>
      </c>
      <c r="U17" s="69">
        <v>7204287</v>
      </c>
      <c r="V17" s="72">
        <v>58896147.19</v>
      </c>
    </row>
    <row r="18" spans="1:22" ht="12.75">
      <c r="A18" s="261">
        <v>2</v>
      </c>
      <c r="B18" s="262">
        <v>6</v>
      </c>
      <c r="C18" s="262">
        <v>0</v>
      </c>
      <c r="D18" s="18">
        <v>0</v>
      </c>
      <c r="E18" s="18">
        <v>1</v>
      </c>
      <c r="F18" s="24"/>
      <c r="G18" s="23" t="s">
        <v>246</v>
      </c>
      <c r="H18" s="12">
        <v>10000</v>
      </c>
      <c r="I18" s="12">
        <v>0</v>
      </c>
      <c r="J18" s="12">
        <v>8942019</v>
      </c>
      <c r="K18" s="12">
        <v>471923</v>
      </c>
      <c r="L18" s="12">
        <v>409372</v>
      </c>
      <c r="M18" s="12">
        <v>7930641</v>
      </c>
      <c r="N18" s="12">
        <v>59643</v>
      </c>
      <c r="O18" s="12">
        <v>11370203</v>
      </c>
      <c r="P18" s="12">
        <v>3478200</v>
      </c>
      <c r="Q18" s="12">
        <v>13452389</v>
      </c>
      <c r="R18" s="12">
        <v>0</v>
      </c>
      <c r="S18" s="12">
        <v>91500</v>
      </c>
      <c r="T18" s="12">
        <v>460000</v>
      </c>
      <c r="U18" s="69">
        <v>14193061</v>
      </c>
      <c r="V18" s="72">
        <v>60868951</v>
      </c>
    </row>
    <row r="19" spans="1:22" ht="12.75">
      <c r="A19" s="261">
        <v>2</v>
      </c>
      <c r="B19" s="262">
        <v>7</v>
      </c>
      <c r="C19" s="262">
        <v>0</v>
      </c>
      <c r="D19" s="18">
        <v>0</v>
      </c>
      <c r="E19" s="18">
        <v>1</v>
      </c>
      <c r="F19" s="24"/>
      <c r="G19" s="23" t="s">
        <v>247</v>
      </c>
      <c r="H19" s="12">
        <v>60000</v>
      </c>
      <c r="I19" s="12">
        <v>0</v>
      </c>
      <c r="J19" s="12">
        <v>6674958</v>
      </c>
      <c r="K19" s="12">
        <v>5000</v>
      </c>
      <c r="L19" s="12">
        <v>300045</v>
      </c>
      <c r="M19" s="12">
        <v>4297531</v>
      </c>
      <c r="N19" s="12">
        <v>2783245</v>
      </c>
      <c r="O19" s="12">
        <v>9022678</v>
      </c>
      <c r="P19" s="12">
        <v>2499000</v>
      </c>
      <c r="Q19" s="12">
        <v>7364717</v>
      </c>
      <c r="R19" s="12">
        <v>0</v>
      </c>
      <c r="S19" s="12">
        <v>0</v>
      </c>
      <c r="T19" s="12">
        <v>30000</v>
      </c>
      <c r="U19" s="69">
        <v>3426672</v>
      </c>
      <c r="V19" s="72">
        <v>36463846</v>
      </c>
    </row>
    <row r="20" spans="1:22" ht="12.75">
      <c r="A20" s="261">
        <v>2</v>
      </c>
      <c r="B20" s="262">
        <v>8</v>
      </c>
      <c r="C20" s="262">
        <v>0</v>
      </c>
      <c r="D20" s="18">
        <v>0</v>
      </c>
      <c r="E20" s="18">
        <v>1</v>
      </c>
      <c r="F20" s="24"/>
      <c r="G20" s="23" t="s">
        <v>248</v>
      </c>
      <c r="H20" s="12">
        <v>60000</v>
      </c>
      <c r="I20" s="12">
        <v>0</v>
      </c>
      <c r="J20" s="12">
        <v>13715646</v>
      </c>
      <c r="K20" s="12">
        <v>264800</v>
      </c>
      <c r="L20" s="12">
        <v>498722</v>
      </c>
      <c r="M20" s="12">
        <v>13365950</v>
      </c>
      <c r="N20" s="12">
        <v>8907380</v>
      </c>
      <c r="O20" s="12">
        <v>48909917.74</v>
      </c>
      <c r="P20" s="12">
        <v>6662000</v>
      </c>
      <c r="Q20" s="12">
        <v>34767425</v>
      </c>
      <c r="R20" s="12">
        <v>0</v>
      </c>
      <c r="S20" s="12">
        <v>353165</v>
      </c>
      <c r="T20" s="12">
        <v>366000</v>
      </c>
      <c r="U20" s="69">
        <v>23736030</v>
      </c>
      <c r="V20" s="72">
        <v>151607035.74</v>
      </c>
    </row>
    <row r="21" spans="1:22" ht="12.75">
      <c r="A21" s="261">
        <v>2</v>
      </c>
      <c r="B21" s="262">
        <v>9</v>
      </c>
      <c r="C21" s="262">
        <v>0</v>
      </c>
      <c r="D21" s="18">
        <v>0</v>
      </c>
      <c r="E21" s="18">
        <v>1</v>
      </c>
      <c r="F21" s="24"/>
      <c r="G21" s="23" t="s">
        <v>249</v>
      </c>
      <c r="H21" s="12">
        <v>25000</v>
      </c>
      <c r="I21" s="12">
        <v>0</v>
      </c>
      <c r="J21" s="12">
        <v>6691100</v>
      </c>
      <c r="K21" s="12">
        <v>25550</v>
      </c>
      <c r="L21" s="12">
        <v>163000</v>
      </c>
      <c r="M21" s="12">
        <v>11335962</v>
      </c>
      <c r="N21" s="12">
        <v>219853</v>
      </c>
      <c r="O21" s="12">
        <v>6090088.16</v>
      </c>
      <c r="P21" s="12">
        <v>3017950</v>
      </c>
      <c r="Q21" s="12">
        <v>24946681</v>
      </c>
      <c r="R21" s="12">
        <v>0</v>
      </c>
      <c r="S21" s="12">
        <v>65567</v>
      </c>
      <c r="T21" s="12">
        <v>22000</v>
      </c>
      <c r="U21" s="69">
        <v>8048974</v>
      </c>
      <c r="V21" s="72">
        <v>60651725.16</v>
      </c>
    </row>
    <row r="22" spans="1:22" ht="12.75">
      <c r="A22" s="261">
        <v>2</v>
      </c>
      <c r="B22" s="262">
        <v>10</v>
      </c>
      <c r="C22" s="262">
        <v>0</v>
      </c>
      <c r="D22" s="18">
        <v>0</v>
      </c>
      <c r="E22" s="18">
        <v>1</v>
      </c>
      <c r="F22" s="24"/>
      <c r="G22" s="23" t="s">
        <v>250</v>
      </c>
      <c r="H22" s="12">
        <v>25000</v>
      </c>
      <c r="I22" s="12">
        <v>0</v>
      </c>
      <c r="J22" s="12">
        <v>5018328</v>
      </c>
      <c r="K22" s="12">
        <v>0</v>
      </c>
      <c r="L22" s="12">
        <v>185710</v>
      </c>
      <c r="M22" s="12">
        <v>5240408</v>
      </c>
      <c r="N22" s="12">
        <v>3378454</v>
      </c>
      <c r="O22" s="12">
        <v>14844618</v>
      </c>
      <c r="P22" s="12">
        <v>14242000</v>
      </c>
      <c r="Q22" s="12">
        <v>4052971</v>
      </c>
      <c r="R22" s="12">
        <v>45000</v>
      </c>
      <c r="S22" s="12">
        <v>128680</v>
      </c>
      <c r="T22" s="12">
        <v>14050</v>
      </c>
      <c r="U22" s="69">
        <v>9245024</v>
      </c>
      <c r="V22" s="72">
        <v>56420243</v>
      </c>
    </row>
    <row r="23" spans="1:22" ht="12.75">
      <c r="A23" s="261">
        <v>2</v>
      </c>
      <c r="B23" s="262">
        <v>11</v>
      </c>
      <c r="C23" s="262">
        <v>0</v>
      </c>
      <c r="D23" s="18">
        <v>0</v>
      </c>
      <c r="E23" s="18">
        <v>1</v>
      </c>
      <c r="F23" s="24"/>
      <c r="G23" s="23" t="s">
        <v>251</v>
      </c>
      <c r="H23" s="12">
        <v>10000</v>
      </c>
      <c r="I23" s="12">
        <v>0</v>
      </c>
      <c r="J23" s="12">
        <v>28089676</v>
      </c>
      <c r="K23" s="12">
        <v>0</v>
      </c>
      <c r="L23" s="12">
        <v>381750</v>
      </c>
      <c r="M23" s="12">
        <v>14713724</v>
      </c>
      <c r="N23" s="12">
        <v>4287458</v>
      </c>
      <c r="O23" s="12">
        <v>40060954.37</v>
      </c>
      <c r="P23" s="12">
        <v>1922500</v>
      </c>
      <c r="Q23" s="12">
        <v>6424039</v>
      </c>
      <c r="R23" s="12">
        <v>0</v>
      </c>
      <c r="S23" s="12">
        <v>117600</v>
      </c>
      <c r="T23" s="12">
        <v>1717400</v>
      </c>
      <c r="U23" s="69">
        <v>26842310</v>
      </c>
      <c r="V23" s="72">
        <v>124567411.37</v>
      </c>
    </row>
    <row r="24" spans="1:22" ht="12.75">
      <c r="A24" s="261">
        <v>2</v>
      </c>
      <c r="B24" s="262">
        <v>12</v>
      </c>
      <c r="C24" s="262">
        <v>0</v>
      </c>
      <c r="D24" s="18">
        <v>0</v>
      </c>
      <c r="E24" s="18">
        <v>1</v>
      </c>
      <c r="F24" s="24"/>
      <c r="G24" s="23" t="s">
        <v>252</v>
      </c>
      <c r="H24" s="12">
        <v>106015</v>
      </c>
      <c r="I24" s="12">
        <v>0</v>
      </c>
      <c r="J24" s="12">
        <v>7882205</v>
      </c>
      <c r="K24" s="12">
        <v>0</v>
      </c>
      <c r="L24" s="12">
        <v>2047557</v>
      </c>
      <c r="M24" s="12">
        <v>3930344</v>
      </c>
      <c r="N24" s="12">
        <v>2725681</v>
      </c>
      <c r="O24" s="12">
        <v>11353880</v>
      </c>
      <c r="P24" s="12">
        <v>1669000</v>
      </c>
      <c r="Q24" s="12">
        <v>7381381</v>
      </c>
      <c r="R24" s="12">
        <v>0</v>
      </c>
      <c r="S24" s="12">
        <v>55000</v>
      </c>
      <c r="T24" s="12">
        <v>35000</v>
      </c>
      <c r="U24" s="69">
        <v>9359158</v>
      </c>
      <c r="V24" s="72">
        <v>46545221</v>
      </c>
    </row>
    <row r="25" spans="1:22" ht="12.75">
      <c r="A25" s="261">
        <v>2</v>
      </c>
      <c r="B25" s="262">
        <v>13</v>
      </c>
      <c r="C25" s="262">
        <v>0</v>
      </c>
      <c r="D25" s="18">
        <v>0</v>
      </c>
      <c r="E25" s="18">
        <v>1</v>
      </c>
      <c r="F25" s="24"/>
      <c r="G25" s="23" t="s">
        <v>253</v>
      </c>
      <c r="H25" s="12">
        <v>6000</v>
      </c>
      <c r="I25" s="12">
        <v>0</v>
      </c>
      <c r="J25" s="12">
        <v>12914712.59</v>
      </c>
      <c r="K25" s="12">
        <v>0</v>
      </c>
      <c r="L25" s="12">
        <v>137000</v>
      </c>
      <c r="M25" s="12">
        <v>4467228</v>
      </c>
      <c r="N25" s="12">
        <v>3155374</v>
      </c>
      <c r="O25" s="12">
        <v>9024813.92</v>
      </c>
      <c r="P25" s="12">
        <v>929000</v>
      </c>
      <c r="Q25" s="12">
        <v>8506091</v>
      </c>
      <c r="R25" s="12">
        <v>0</v>
      </c>
      <c r="S25" s="12">
        <v>10000</v>
      </c>
      <c r="T25" s="12">
        <v>0</v>
      </c>
      <c r="U25" s="69">
        <v>10005743</v>
      </c>
      <c r="V25" s="72">
        <v>49155962.51</v>
      </c>
    </row>
    <row r="26" spans="1:22" ht="12.75">
      <c r="A26" s="261">
        <v>2</v>
      </c>
      <c r="B26" s="262">
        <v>14</v>
      </c>
      <c r="C26" s="262">
        <v>0</v>
      </c>
      <c r="D26" s="18">
        <v>0</v>
      </c>
      <c r="E26" s="18">
        <v>1</v>
      </c>
      <c r="F26" s="24"/>
      <c r="G26" s="23" t="s">
        <v>254</v>
      </c>
      <c r="H26" s="12">
        <v>90900</v>
      </c>
      <c r="I26" s="12">
        <v>0</v>
      </c>
      <c r="J26" s="12">
        <v>29401203</v>
      </c>
      <c r="K26" s="12">
        <v>0</v>
      </c>
      <c r="L26" s="12">
        <v>586380</v>
      </c>
      <c r="M26" s="12">
        <v>7457590</v>
      </c>
      <c r="N26" s="12">
        <v>5511188</v>
      </c>
      <c r="O26" s="12">
        <v>34605856</v>
      </c>
      <c r="P26" s="12">
        <v>7152121</v>
      </c>
      <c r="Q26" s="12">
        <v>13218236</v>
      </c>
      <c r="R26" s="12">
        <v>0</v>
      </c>
      <c r="S26" s="12">
        <v>182000</v>
      </c>
      <c r="T26" s="12">
        <v>89000</v>
      </c>
      <c r="U26" s="69">
        <v>13181984</v>
      </c>
      <c r="V26" s="72">
        <v>111476458</v>
      </c>
    </row>
    <row r="27" spans="1:22" ht="12.75">
      <c r="A27" s="261">
        <v>2</v>
      </c>
      <c r="B27" s="262">
        <v>15</v>
      </c>
      <c r="C27" s="262">
        <v>0</v>
      </c>
      <c r="D27" s="18">
        <v>0</v>
      </c>
      <c r="E27" s="18">
        <v>1</v>
      </c>
      <c r="F27" s="24"/>
      <c r="G27" s="23" t="s">
        <v>255</v>
      </c>
      <c r="H27" s="12">
        <v>5000</v>
      </c>
      <c r="I27" s="12">
        <v>0</v>
      </c>
      <c r="J27" s="12">
        <v>10387418</v>
      </c>
      <c r="K27" s="12">
        <v>0</v>
      </c>
      <c r="L27" s="12">
        <v>367000</v>
      </c>
      <c r="M27" s="12">
        <v>6430503</v>
      </c>
      <c r="N27" s="12">
        <v>5394569</v>
      </c>
      <c r="O27" s="12">
        <v>15122915</v>
      </c>
      <c r="P27" s="12">
        <v>1868505</v>
      </c>
      <c r="Q27" s="12">
        <v>6644116</v>
      </c>
      <c r="R27" s="12">
        <v>0</v>
      </c>
      <c r="S27" s="12">
        <v>79000</v>
      </c>
      <c r="T27" s="12">
        <v>1283700</v>
      </c>
      <c r="U27" s="69">
        <v>7663057</v>
      </c>
      <c r="V27" s="72">
        <v>55245783</v>
      </c>
    </row>
    <row r="28" spans="1:22" ht="12.75">
      <c r="A28" s="261">
        <v>2</v>
      </c>
      <c r="B28" s="262">
        <v>16</v>
      </c>
      <c r="C28" s="262">
        <v>0</v>
      </c>
      <c r="D28" s="18">
        <v>0</v>
      </c>
      <c r="E28" s="18">
        <v>1</v>
      </c>
      <c r="F28" s="24"/>
      <c r="G28" s="23" t="s">
        <v>256</v>
      </c>
      <c r="H28" s="12">
        <v>116925</v>
      </c>
      <c r="I28" s="12">
        <v>0</v>
      </c>
      <c r="J28" s="12">
        <v>11289966</v>
      </c>
      <c r="K28" s="12">
        <v>0</v>
      </c>
      <c r="L28" s="12">
        <v>232000</v>
      </c>
      <c r="M28" s="12">
        <v>11038368</v>
      </c>
      <c r="N28" s="12">
        <v>3318040</v>
      </c>
      <c r="O28" s="12">
        <v>9237315</v>
      </c>
      <c r="P28" s="12">
        <v>2002000</v>
      </c>
      <c r="Q28" s="12">
        <v>4184219</v>
      </c>
      <c r="R28" s="12">
        <v>21900</v>
      </c>
      <c r="S28" s="12">
        <v>75000</v>
      </c>
      <c r="T28" s="12">
        <v>0</v>
      </c>
      <c r="U28" s="69">
        <v>13324159</v>
      </c>
      <c r="V28" s="72">
        <v>54839892</v>
      </c>
    </row>
    <row r="29" spans="1:22" ht="12.75">
      <c r="A29" s="261">
        <v>2</v>
      </c>
      <c r="B29" s="262">
        <v>17</v>
      </c>
      <c r="C29" s="262">
        <v>0</v>
      </c>
      <c r="D29" s="18">
        <v>0</v>
      </c>
      <c r="E29" s="18">
        <v>1</v>
      </c>
      <c r="F29" s="24"/>
      <c r="G29" s="23" t="s">
        <v>257</v>
      </c>
      <c r="H29" s="12">
        <v>5000</v>
      </c>
      <c r="I29" s="12">
        <v>0</v>
      </c>
      <c r="J29" s="12">
        <v>12559850</v>
      </c>
      <c r="K29" s="12">
        <v>10000</v>
      </c>
      <c r="L29" s="12">
        <v>297200</v>
      </c>
      <c r="M29" s="12">
        <v>4336538</v>
      </c>
      <c r="N29" s="12">
        <v>4770308</v>
      </c>
      <c r="O29" s="12">
        <v>13898990</v>
      </c>
      <c r="P29" s="12">
        <v>6062200</v>
      </c>
      <c r="Q29" s="12">
        <v>3624815</v>
      </c>
      <c r="R29" s="12">
        <v>0</v>
      </c>
      <c r="S29" s="12">
        <v>10000</v>
      </c>
      <c r="T29" s="12">
        <v>50000</v>
      </c>
      <c r="U29" s="69">
        <v>10633361</v>
      </c>
      <c r="V29" s="72">
        <v>56258262</v>
      </c>
    </row>
    <row r="30" spans="1:22" ht="12.75">
      <c r="A30" s="261">
        <v>2</v>
      </c>
      <c r="B30" s="262">
        <v>18</v>
      </c>
      <c r="C30" s="262">
        <v>0</v>
      </c>
      <c r="D30" s="18">
        <v>0</v>
      </c>
      <c r="E30" s="18">
        <v>1</v>
      </c>
      <c r="F30" s="24"/>
      <c r="G30" s="23" t="s">
        <v>258</v>
      </c>
      <c r="H30" s="12">
        <v>30000</v>
      </c>
      <c r="I30" s="12">
        <v>0</v>
      </c>
      <c r="J30" s="12">
        <v>11701086.54</v>
      </c>
      <c r="K30" s="12">
        <v>157811</v>
      </c>
      <c r="L30" s="12">
        <v>325657</v>
      </c>
      <c r="M30" s="12">
        <v>4441753.14</v>
      </c>
      <c r="N30" s="12">
        <v>3131908</v>
      </c>
      <c r="O30" s="12">
        <v>8682542.78</v>
      </c>
      <c r="P30" s="12">
        <v>5140731.56</v>
      </c>
      <c r="Q30" s="12">
        <v>3877520.8</v>
      </c>
      <c r="R30" s="12">
        <v>0</v>
      </c>
      <c r="S30" s="12">
        <v>616000</v>
      </c>
      <c r="T30" s="12">
        <v>27000</v>
      </c>
      <c r="U30" s="69">
        <v>3197608.36</v>
      </c>
      <c r="V30" s="72">
        <v>41329619.18</v>
      </c>
    </row>
    <row r="31" spans="1:22" ht="12.75">
      <c r="A31" s="261">
        <v>2</v>
      </c>
      <c r="B31" s="262">
        <v>19</v>
      </c>
      <c r="C31" s="262">
        <v>0</v>
      </c>
      <c r="D31" s="18">
        <v>0</v>
      </c>
      <c r="E31" s="18">
        <v>1</v>
      </c>
      <c r="F31" s="24"/>
      <c r="G31" s="23" t="s">
        <v>259</v>
      </c>
      <c r="H31" s="12">
        <v>35000</v>
      </c>
      <c r="I31" s="12">
        <v>0</v>
      </c>
      <c r="J31" s="12">
        <v>16685679.59</v>
      </c>
      <c r="K31" s="12">
        <v>0</v>
      </c>
      <c r="L31" s="12">
        <v>281000</v>
      </c>
      <c r="M31" s="12">
        <v>13921457</v>
      </c>
      <c r="N31" s="12">
        <v>6464976</v>
      </c>
      <c r="O31" s="12">
        <v>46947459.77</v>
      </c>
      <c r="P31" s="12">
        <v>9585100</v>
      </c>
      <c r="Q31" s="12">
        <v>12971855</v>
      </c>
      <c r="R31" s="12">
        <v>0</v>
      </c>
      <c r="S31" s="12">
        <v>80000</v>
      </c>
      <c r="T31" s="12">
        <v>214000</v>
      </c>
      <c r="U31" s="69">
        <v>32805670</v>
      </c>
      <c r="V31" s="72">
        <v>139992197.36</v>
      </c>
    </row>
    <row r="32" spans="1:22" ht="12.75">
      <c r="A32" s="261">
        <v>2</v>
      </c>
      <c r="B32" s="262">
        <v>20</v>
      </c>
      <c r="C32" s="262">
        <v>0</v>
      </c>
      <c r="D32" s="18">
        <v>0</v>
      </c>
      <c r="E32" s="18">
        <v>1</v>
      </c>
      <c r="F32" s="24"/>
      <c r="G32" s="23" t="s">
        <v>260</v>
      </c>
      <c r="H32" s="12">
        <v>5000</v>
      </c>
      <c r="I32" s="12">
        <v>0</v>
      </c>
      <c r="J32" s="12">
        <v>15434176</v>
      </c>
      <c r="K32" s="12">
        <v>0</v>
      </c>
      <c r="L32" s="12">
        <v>94500</v>
      </c>
      <c r="M32" s="12">
        <v>7334882</v>
      </c>
      <c r="N32" s="12">
        <v>3193198</v>
      </c>
      <c r="O32" s="12">
        <v>19428047</v>
      </c>
      <c r="P32" s="12">
        <v>3514917</v>
      </c>
      <c r="Q32" s="12">
        <v>10473724</v>
      </c>
      <c r="R32" s="12">
        <v>0</v>
      </c>
      <c r="S32" s="12">
        <v>68000</v>
      </c>
      <c r="T32" s="12">
        <v>122000</v>
      </c>
      <c r="U32" s="69">
        <v>7496749</v>
      </c>
      <c r="V32" s="72">
        <v>67165193</v>
      </c>
    </row>
    <row r="33" spans="1:22" ht="12.75">
      <c r="A33" s="261">
        <v>2</v>
      </c>
      <c r="B33" s="262">
        <v>21</v>
      </c>
      <c r="C33" s="262">
        <v>0</v>
      </c>
      <c r="D33" s="18">
        <v>0</v>
      </c>
      <c r="E33" s="18">
        <v>1</v>
      </c>
      <c r="F33" s="24"/>
      <c r="G33" s="23" t="s">
        <v>261</v>
      </c>
      <c r="H33" s="12">
        <v>10000</v>
      </c>
      <c r="I33" s="12">
        <v>0</v>
      </c>
      <c r="J33" s="12">
        <v>11689778</v>
      </c>
      <c r="K33" s="12">
        <v>13380</v>
      </c>
      <c r="L33" s="12">
        <v>780582</v>
      </c>
      <c r="M33" s="12">
        <v>12490651</v>
      </c>
      <c r="N33" s="12">
        <v>10769171</v>
      </c>
      <c r="O33" s="12">
        <v>48072396</v>
      </c>
      <c r="P33" s="12">
        <v>5891652</v>
      </c>
      <c r="Q33" s="12">
        <v>21313966</v>
      </c>
      <c r="R33" s="12">
        <v>2900000</v>
      </c>
      <c r="S33" s="12">
        <v>2331475</v>
      </c>
      <c r="T33" s="12">
        <v>161400</v>
      </c>
      <c r="U33" s="69">
        <v>13801494</v>
      </c>
      <c r="V33" s="72">
        <v>130225945</v>
      </c>
    </row>
    <row r="34" spans="1:22" ht="12.75">
      <c r="A34" s="261">
        <v>2</v>
      </c>
      <c r="B34" s="262">
        <v>22</v>
      </c>
      <c r="C34" s="262">
        <v>0</v>
      </c>
      <c r="D34" s="18">
        <v>0</v>
      </c>
      <c r="E34" s="18">
        <v>1</v>
      </c>
      <c r="F34" s="24"/>
      <c r="G34" s="23" t="s">
        <v>262</v>
      </c>
      <c r="H34" s="12">
        <v>15000</v>
      </c>
      <c r="I34" s="12">
        <v>0</v>
      </c>
      <c r="J34" s="12">
        <v>7114707</v>
      </c>
      <c r="K34" s="12">
        <v>2000</v>
      </c>
      <c r="L34" s="12">
        <v>111000</v>
      </c>
      <c r="M34" s="12">
        <v>4376742.48</v>
      </c>
      <c r="N34" s="12">
        <v>4259512</v>
      </c>
      <c r="O34" s="12">
        <v>14213024.74</v>
      </c>
      <c r="P34" s="12">
        <v>1877164</v>
      </c>
      <c r="Q34" s="12">
        <v>5615468.6</v>
      </c>
      <c r="R34" s="12">
        <v>0</v>
      </c>
      <c r="S34" s="12">
        <v>43600</v>
      </c>
      <c r="T34" s="12">
        <v>25000</v>
      </c>
      <c r="U34" s="69">
        <v>8022787</v>
      </c>
      <c r="V34" s="72">
        <v>45676005.82</v>
      </c>
    </row>
    <row r="35" spans="1:22" ht="12.75">
      <c r="A35" s="261">
        <v>2</v>
      </c>
      <c r="B35" s="262">
        <v>23</v>
      </c>
      <c r="C35" s="262">
        <v>0</v>
      </c>
      <c r="D35" s="18">
        <v>0</v>
      </c>
      <c r="E35" s="18">
        <v>1</v>
      </c>
      <c r="F35" s="24"/>
      <c r="G35" s="23" t="s">
        <v>263</v>
      </c>
      <c r="H35" s="12">
        <v>15000</v>
      </c>
      <c r="I35" s="12">
        <v>0</v>
      </c>
      <c r="J35" s="12">
        <v>60819452</v>
      </c>
      <c r="K35" s="12">
        <v>30000</v>
      </c>
      <c r="L35" s="12">
        <v>230000</v>
      </c>
      <c r="M35" s="12">
        <v>41786856</v>
      </c>
      <c r="N35" s="12">
        <v>36600</v>
      </c>
      <c r="O35" s="12">
        <v>14834852</v>
      </c>
      <c r="P35" s="12">
        <v>6835000</v>
      </c>
      <c r="Q35" s="12">
        <v>7183229</v>
      </c>
      <c r="R35" s="12">
        <v>0</v>
      </c>
      <c r="S35" s="12">
        <v>148000</v>
      </c>
      <c r="T35" s="12">
        <v>150000</v>
      </c>
      <c r="U35" s="69">
        <v>20711220</v>
      </c>
      <c r="V35" s="72">
        <v>152780209</v>
      </c>
    </row>
    <row r="36" spans="1:22" ht="12.75">
      <c r="A36" s="261">
        <v>2</v>
      </c>
      <c r="B36" s="262">
        <v>24</v>
      </c>
      <c r="C36" s="262">
        <v>0</v>
      </c>
      <c r="D36" s="18">
        <v>0</v>
      </c>
      <c r="E36" s="18">
        <v>1</v>
      </c>
      <c r="F36" s="24"/>
      <c r="G36" s="23" t="s">
        <v>264</v>
      </c>
      <c r="H36" s="12">
        <v>124500</v>
      </c>
      <c r="I36" s="12">
        <v>0</v>
      </c>
      <c r="J36" s="12">
        <v>19820453</v>
      </c>
      <c r="K36" s="12">
        <v>20000</v>
      </c>
      <c r="L36" s="12">
        <v>796115</v>
      </c>
      <c r="M36" s="12">
        <v>6684258</v>
      </c>
      <c r="N36" s="12">
        <v>6048479</v>
      </c>
      <c r="O36" s="12">
        <v>20093105</v>
      </c>
      <c r="P36" s="12">
        <v>2595159</v>
      </c>
      <c r="Q36" s="12">
        <v>18484384</v>
      </c>
      <c r="R36" s="12">
        <v>0</v>
      </c>
      <c r="S36" s="12">
        <v>51000</v>
      </c>
      <c r="T36" s="12">
        <v>50000</v>
      </c>
      <c r="U36" s="69">
        <v>8315044</v>
      </c>
      <c r="V36" s="72">
        <v>83082497</v>
      </c>
    </row>
    <row r="37" spans="1:22" ht="12.75">
      <c r="A37" s="261">
        <v>2</v>
      </c>
      <c r="B37" s="262">
        <v>25</v>
      </c>
      <c r="C37" s="262">
        <v>0</v>
      </c>
      <c r="D37" s="18">
        <v>0</v>
      </c>
      <c r="E37" s="18">
        <v>1</v>
      </c>
      <c r="F37" s="24"/>
      <c r="G37" s="23" t="s">
        <v>265</v>
      </c>
      <c r="H37" s="12">
        <v>90000</v>
      </c>
      <c r="I37" s="12">
        <v>0</v>
      </c>
      <c r="J37" s="12">
        <v>7717128</v>
      </c>
      <c r="K37" s="12">
        <v>0</v>
      </c>
      <c r="L37" s="12">
        <v>308000</v>
      </c>
      <c r="M37" s="12">
        <v>8505241</v>
      </c>
      <c r="N37" s="12">
        <v>7302359</v>
      </c>
      <c r="O37" s="12">
        <v>23357695</v>
      </c>
      <c r="P37" s="12">
        <v>3441000</v>
      </c>
      <c r="Q37" s="12">
        <v>12901318</v>
      </c>
      <c r="R37" s="12">
        <v>0</v>
      </c>
      <c r="S37" s="12">
        <v>60000</v>
      </c>
      <c r="T37" s="12">
        <v>80000</v>
      </c>
      <c r="U37" s="69">
        <v>13599684</v>
      </c>
      <c r="V37" s="72">
        <v>77362425</v>
      </c>
    </row>
    <row r="38" spans="1:22" ht="12.75">
      <c r="A38" s="261">
        <v>2</v>
      </c>
      <c r="B38" s="262">
        <v>26</v>
      </c>
      <c r="C38" s="262">
        <v>0</v>
      </c>
      <c r="D38" s="18">
        <v>0</v>
      </c>
      <c r="E38" s="18">
        <v>1</v>
      </c>
      <c r="F38" s="24"/>
      <c r="G38" s="23" t="s">
        <v>266</v>
      </c>
      <c r="H38" s="12">
        <v>1010000</v>
      </c>
      <c r="I38" s="12">
        <v>0</v>
      </c>
      <c r="J38" s="12">
        <v>2045202</v>
      </c>
      <c r="K38" s="12">
        <v>0</v>
      </c>
      <c r="L38" s="12">
        <v>66000</v>
      </c>
      <c r="M38" s="12">
        <v>4008216</v>
      </c>
      <c r="N38" s="12">
        <v>3116334</v>
      </c>
      <c r="O38" s="12">
        <v>11123006</v>
      </c>
      <c r="P38" s="12">
        <v>1960000</v>
      </c>
      <c r="Q38" s="12">
        <v>5162429</v>
      </c>
      <c r="R38" s="12">
        <v>0</v>
      </c>
      <c r="S38" s="12">
        <v>45000</v>
      </c>
      <c r="T38" s="12">
        <v>20000</v>
      </c>
      <c r="U38" s="69">
        <v>10972413</v>
      </c>
      <c r="V38" s="72">
        <v>39528600</v>
      </c>
    </row>
    <row r="39" spans="1:22" s="107" customFormat="1" ht="15">
      <c r="A39" s="265"/>
      <c r="B39" s="266"/>
      <c r="C39" s="266"/>
      <c r="D39" s="120"/>
      <c r="E39" s="120"/>
      <c r="F39" s="121" t="s">
        <v>267</v>
      </c>
      <c r="G39" s="122"/>
      <c r="H39" s="123">
        <v>639467.18</v>
      </c>
      <c r="I39" s="123">
        <v>2640000</v>
      </c>
      <c r="J39" s="123">
        <v>843843567</v>
      </c>
      <c r="K39" s="123">
        <v>8593475</v>
      </c>
      <c r="L39" s="123">
        <v>410170890</v>
      </c>
      <c r="M39" s="123">
        <v>307385776.24</v>
      </c>
      <c r="N39" s="123">
        <v>85809791</v>
      </c>
      <c r="O39" s="123">
        <v>1016490650.25</v>
      </c>
      <c r="P39" s="123">
        <v>31626015.45</v>
      </c>
      <c r="Q39" s="123">
        <v>373465806.04</v>
      </c>
      <c r="R39" s="123">
        <v>556247998.09</v>
      </c>
      <c r="S39" s="123">
        <v>242594778</v>
      </c>
      <c r="T39" s="123">
        <v>236285845.81</v>
      </c>
      <c r="U39" s="124">
        <v>475783203.03</v>
      </c>
      <c r="V39" s="125">
        <v>4591577263.09</v>
      </c>
    </row>
    <row r="40" spans="1:22" ht="12.75">
      <c r="A40" s="261">
        <v>2</v>
      </c>
      <c r="B40" s="262">
        <v>61</v>
      </c>
      <c r="C40" s="262">
        <v>0</v>
      </c>
      <c r="D40" s="18">
        <v>0</v>
      </c>
      <c r="E40" s="18">
        <v>2</v>
      </c>
      <c r="F40" s="24"/>
      <c r="G40" s="23" t="s">
        <v>268</v>
      </c>
      <c r="H40" s="12">
        <v>248253.74</v>
      </c>
      <c r="I40" s="12">
        <v>2640000</v>
      </c>
      <c r="J40" s="12">
        <v>49775749</v>
      </c>
      <c r="K40" s="12">
        <v>7450025</v>
      </c>
      <c r="L40" s="12">
        <v>10632237</v>
      </c>
      <c r="M40" s="12">
        <v>23901430</v>
      </c>
      <c r="N40" s="12">
        <v>11714823</v>
      </c>
      <c r="O40" s="12">
        <v>105780341</v>
      </c>
      <c r="P40" s="12">
        <v>3057150</v>
      </c>
      <c r="Q40" s="12">
        <v>40292986</v>
      </c>
      <c r="R40" s="12">
        <v>25715086</v>
      </c>
      <c r="S40" s="12">
        <v>16469254</v>
      </c>
      <c r="T40" s="12">
        <v>3637310</v>
      </c>
      <c r="U40" s="69">
        <v>21701017</v>
      </c>
      <c r="V40" s="72">
        <v>323015661.74</v>
      </c>
    </row>
    <row r="41" spans="1:22" ht="12.75">
      <c r="A41" s="261">
        <v>2</v>
      </c>
      <c r="B41" s="262">
        <v>62</v>
      </c>
      <c r="C41" s="262">
        <v>0</v>
      </c>
      <c r="D41" s="18">
        <v>0</v>
      </c>
      <c r="E41" s="18">
        <v>2</v>
      </c>
      <c r="F41" s="24"/>
      <c r="G41" s="23" t="s">
        <v>269</v>
      </c>
      <c r="H41" s="12">
        <v>298518.36</v>
      </c>
      <c r="I41" s="12">
        <v>0</v>
      </c>
      <c r="J41" s="12">
        <v>53171784</v>
      </c>
      <c r="K41" s="12">
        <v>28450</v>
      </c>
      <c r="L41" s="12">
        <v>14455039</v>
      </c>
      <c r="M41" s="12">
        <v>24981988.24</v>
      </c>
      <c r="N41" s="12">
        <v>13445883</v>
      </c>
      <c r="O41" s="12">
        <v>152519906.92</v>
      </c>
      <c r="P41" s="12">
        <v>3281150.45</v>
      </c>
      <c r="Q41" s="12">
        <v>73368016.04</v>
      </c>
      <c r="R41" s="12">
        <v>13014513.09</v>
      </c>
      <c r="S41" s="12">
        <v>17099700</v>
      </c>
      <c r="T41" s="12">
        <v>10209376</v>
      </c>
      <c r="U41" s="69">
        <v>26035202.03</v>
      </c>
      <c r="V41" s="72">
        <v>401909527.13</v>
      </c>
    </row>
    <row r="42" spans="1:22" ht="12.75">
      <c r="A42" s="261">
        <v>2</v>
      </c>
      <c r="B42" s="262">
        <v>64</v>
      </c>
      <c r="C42" s="262">
        <v>0</v>
      </c>
      <c r="D42" s="18">
        <v>0</v>
      </c>
      <c r="E42" s="18">
        <v>2</v>
      </c>
      <c r="F42" s="24"/>
      <c r="G42" s="23" t="s">
        <v>270</v>
      </c>
      <c r="H42" s="12">
        <v>92695.08</v>
      </c>
      <c r="I42" s="12">
        <v>0</v>
      </c>
      <c r="J42" s="12">
        <v>740896034</v>
      </c>
      <c r="K42" s="12">
        <v>1115000</v>
      </c>
      <c r="L42" s="12">
        <v>385083614</v>
      </c>
      <c r="M42" s="12">
        <v>258502358</v>
      </c>
      <c r="N42" s="12">
        <v>60649085</v>
      </c>
      <c r="O42" s="12">
        <v>758190402.33</v>
      </c>
      <c r="P42" s="12">
        <v>25287715</v>
      </c>
      <c r="Q42" s="12">
        <v>259804804</v>
      </c>
      <c r="R42" s="12">
        <v>517518399</v>
      </c>
      <c r="S42" s="12">
        <v>209025824</v>
      </c>
      <c r="T42" s="12">
        <v>222439159.81</v>
      </c>
      <c r="U42" s="69">
        <v>428046984</v>
      </c>
      <c r="V42" s="72">
        <v>3866652074.22</v>
      </c>
    </row>
    <row r="43" spans="1:22" s="107" customFormat="1" ht="15">
      <c r="A43" s="265"/>
      <c r="B43" s="266"/>
      <c r="C43" s="266"/>
      <c r="D43" s="120"/>
      <c r="E43" s="120"/>
      <c r="F43" s="121" t="s">
        <v>271</v>
      </c>
      <c r="G43" s="122"/>
      <c r="H43" s="123">
        <v>136905708.57</v>
      </c>
      <c r="I43" s="123">
        <v>50446998.31</v>
      </c>
      <c r="J43" s="123">
        <v>745312162.05</v>
      </c>
      <c r="K43" s="123">
        <v>25179597.87</v>
      </c>
      <c r="L43" s="123">
        <v>425300210.81999993</v>
      </c>
      <c r="M43" s="123">
        <v>673413800.3800001</v>
      </c>
      <c r="N43" s="123">
        <v>75738790.28999999</v>
      </c>
      <c r="O43" s="123">
        <v>1865918219.21</v>
      </c>
      <c r="P43" s="123">
        <v>74813529.57</v>
      </c>
      <c r="Q43" s="123">
        <v>859098713.34</v>
      </c>
      <c r="R43" s="123">
        <v>639215905.56</v>
      </c>
      <c r="S43" s="123">
        <v>340416173.56</v>
      </c>
      <c r="T43" s="123">
        <v>328204862.63</v>
      </c>
      <c r="U43" s="124">
        <v>332137203.62</v>
      </c>
      <c r="V43" s="125">
        <v>6572101875.78</v>
      </c>
    </row>
    <row r="44" spans="1:22" s="107" customFormat="1" ht="15">
      <c r="A44" s="265"/>
      <c r="B44" s="266"/>
      <c r="C44" s="266"/>
      <c r="D44" s="120"/>
      <c r="E44" s="120"/>
      <c r="F44" s="121" t="s">
        <v>272</v>
      </c>
      <c r="G44" s="122"/>
      <c r="H44" s="123">
        <v>1171542.88</v>
      </c>
      <c r="I44" s="123">
        <v>23802595</v>
      </c>
      <c r="J44" s="123">
        <v>333206825</v>
      </c>
      <c r="K44" s="123">
        <v>15080093</v>
      </c>
      <c r="L44" s="123">
        <v>237271081.04</v>
      </c>
      <c r="M44" s="123">
        <v>229502314.29</v>
      </c>
      <c r="N44" s="123">
        <v>23985376.5</v>
      </c>
      <c r="O44" s="123">
        <v>664821586.1899999</v>
      </c>
      <c r="P44" s="123">
        <v>26421300</v>
      </c>
      <c r="Q44" s="123">
        <v>336253151.24</v>
      </c>
      <c r="R44" s="123">
        <v>192763420.1</v>
      </c>
      <c r="S44" s="123">
        <v>116312713</v>
      </c>
      <c r="T44" s="123">
        <v>131941248</v>
      </c>
      <c r="U44" s="124">
        <v>119507419.36</v>
      </c>
      <c r="V44" s="125">
        <v>2452040665.6</v>
      </c>
    </row>
    <row r="45" spans="1:22" ht="12.75">
      <c r="A45" s="261">
        <v>2</v>
      </c>
      <c r="B45" s="262">
        <v>2</v>
      </c>
      <c r="C45" s="262">
        <v>1</v>
      </c>
      <c r="D45" s="18">
        <v>1</v>
      </c>
      <c r="E45" s="18">
        <v>0</v>
      </c>
      <c r="F45" s="24"/>
      <c r="G45" s="23" t="s">
        <v>273</v>
      </c>
      <c r="H45" s="12">
        <v>20626</v>
      </c>
      <c r="I45" s="12">
        <v>0</v>
      </c>
      <c r="J45" s="12">
        <v>15967571</v>
      </c>
      <c r="K45" s="12">
        <v>216100</v>
      </c>
      <c r="L45" s="12">
        <v>1280550</v>
      </c>
      <c r="M45" s="12">
        <v>6961080</v>
      </c>
      <c r="N45" s="12">
        <v>744338</v>
      </c>
      <c r="O45" s="12">
        <v>22328466</v>
      </c>
      <c r="P45" s="12">
        <v>429409</v>
      </c>
      <c r="Q45" s="12">
        <v>12397258</v>
      </c>
      <c r="R45" s="12">
        <v>5376862</v>
      </c>
      <c r="S45" s="12">
        <v>2485518</v>
      </c>
      <c r="T45" s="12">
        <v>4411003</v>
      </c>
      <c r="U45" s="69">
        <v>3572884</v>
      </c>
      <c r="V45" s="72">
        <v>76191665</v>
      </c>
    </row>
    <row r="46" spans="1:22" ht="12.75">
      <c r="A46" s="261">
        <v>2</v>
      </c>
      <c r="B46" s="262">
        <v>21</v>
      </c>
      <c r="C46" s="262">
        <v>1</v>
      </c>
      <c r="D46" s="18">
        <v>1</v>
      </c>
      <c r="E46" s="18">
        <v>0</v>
      </c>
      <c r="F46" s="24"/>
      <c r="G46" s="23" t="s">
        <v>274</v>
      </c>
      <c r="H46" s="12">
        <v>2938.42</v>
      </c>
      <c r="I46" s="12">
        <v>0</v>
      </c>
      <c r="J46" s="12">
        <v>2236578</v>
      </c>
      <c r="K46" s="12">
        <v>2902822</v>
      </c>
      <c r="L46" s="12">
        <v>7711195</v>
      </c>
      <c r="M46" s="12">
        <v>3365654</v>
      </c>
      <c r="N46" s="12">
        <v>1517096</v>
      </c>
      <c r="O46" s="12">
        <v>10692358</v>
      </c>
      <c r="P46" s="12">
        <v>243500</v>
      </c>
      <c r="Q46" s="12">
        <v>8309632.97</v>
      </c>
      <c r="R46" s="12">
        <v>2949526</v>
      </c>
      <c r="S46" s="12">
        <v>1403492</v>
      </c>
      <c r="T46" s="12">
        <v>2721173</v>
      </c>
      <c r="U46" s="69">
        <v>1709178</v>
      </c>
      <c r="V46" s="72">
        <v>45765143.39</v>
      </c>
    </row>
    <row r="47" spans="1:22" ht="12.75">
      <c r="A47" s="261">
        <v>2</v>
      </c>
      <c r="B47" s="262">
        <v>1</v>
      </c>
      <c r="C47" s="262">
        <v>1</v>
      </c>
      <c r="D47" s="18">
        <v>1</v>
      </c>
      <c r="E47" s="18">
        <v>0</v>
      </c>
      <c r="F47" s="24"/>
      <c r="G47" s="23" t="s">
        <v>275</v>
      </c>
      <c r="H47" s="12">
        <v>2535</v>
      </c>
      <c r="I47" s="12">
        <v>1796395</v>
      </c>
      <c r="J47" s="12">
        <v>17814845</v>
      </c>
      <c r="K47" s="12">
        <v>302640</v>
      </c>
      <c r="L47" s="12">
        <v>16665310</v>
      </c>
      <c r="M47" s="12">
        <v>11096165</v>
      </c>
      <c r="N47" s="12">
        <v>1258983</v>
      </c>
      <c r="O47" s="12">
        <v>37239516</v>
      </c>
      <c r="P47" s="12">
        <v>1088935</v>
      </c>
      <c r="Q47" s="12">
        <v>16810276</v>
      </c>
      <c r="R47" s="12">
        <v>18883590</v>
      </c>
      <c r="S47" s="12">
        <v>21563002</v>
      </c>
      <c r="T47" s="12">
        <v>13394629</v>
      </c>
      <c r="U47" s="69">
        <v>6167980</v>
      </c>
      <c r="V47" s="72">
        <v>164084801</v>
      </c>
    </row>
    <row r="48" spans="1:22" ht="12.75">
      <c r="A48" s="261">
        <v>2</v>
      </c>
      <c r="B48" s="262">
        <v>9</v>
      </c>
      <c r="C48" s="262">
        <v>1</v>
      </c>
      <c r="D48" s="18">
        <v>1</v>
      </c>
      <c r="E48" s="18">
        <v>0</v>
      </c>
      <c r="F48" s="24"/>
      <c r="G48" s="23" t="s">
        <v>276</v>
      </c>
      <c r="H48" s="12">
        <v>13019.41</v>
      </c>
      <c r="I48" s="12">
        <v>0</v>
      </c>
      <c r="J48" s="12">
        <v>130000</v>
      </c>
      <c r="K48" s="12">
        <v>0</v>
      </c>
      <c r="L48" s="12">
        <v>621500</v>
      </c>
      <c r="M48" s="12">
        <v>3618333</v>
      </c>
      <c r="N48" s="12">
        <v>39000</v>
      </c>
      <c r="O48" s="12">
        <v>25323122.47</v>
      </c>
      <c r="P48" s="12">
        <v>291300</v>
      </c>
      <c r="Q48" s="12">
        <v>5886090.5</v>
      </c>
      <c r="R48" s="12">
        <v>5903086.1</v>
      </c>
      <c r="S48" s="12">
        <v>1273700</v>
      </c>
      <c r="T48" s="12">
        <v>295000</v>
      </c>
      <c r="U48" s="69">
        <v>762028</v>
      </c>
      <c r="V48" s="72">
        <v>44156179.48</v>
      </c>
    </row>
    <row r="49" spans="1:22" ht="12.75">
      <c r="A49" s="261">
        <v>2</v>
      </c>
      <c r="B49" s="262">
        <v>8</v>
      </c>
      <c r="C49" s="262">
        <v>1</v>
      </c>
      <c r="D49" s="18">
        <v>1</v>
      </c>
      <c r="E49" s="18">
        <v>0</v>
      </c>
      <c r="F49" s="24"/>
      <c r="G49" s="23" t="s">
        <v>277</v>
      </c>
      <c r="H49" s="12">
        <v>262.69</v>
      </c>
      <c r="I49" s="12">
        <v>0</v>
      </c>
      <c r="J49" s="12">
        <v>1207510</v>
      </c>
      <c r="K49" s="12">
        <v>236790</v>
      </c>
      <c r="L49" s="12">
        <v>219500</v>
      </c>
      <c r="M49" s="12">
        <v>2147600</v>
      </c>
      <c r="N49" s="12">
        <v>310687</v>
      </c>
      <c r="O49" s="12">
        <v>4715107.7</v>
      </c>
      <c r="P49" s="12">
        <v>280550</v>
      </c>
      <c r="Q49" s="12">
        <v>2377131.37</v>
      </c>
      <c r="R49" s="12">
        <v>1003984</v>
      </c>
      <c r="S49" s="12">
        <v>895085</v>
      </c>
      <c r="T49" s="12">
        <v>5488212</v>
      </c>
      <c r="U49" s="69">
        <v>732051</v>
      </c>
      <c r="V49" s="72">
        <v>19614470.76</v>
      </c>
    </row>
    <row r="50" spans="1:22" ht="12.75">
      <c r="A50" s="261">
        <v>2</v>
      </c>
      <c r="B50" s="262">
        <v>2</v>
      </c>
      <c r="C50" s="262">
        <v>2</v>
      </c>
      <c r="D50" s="18">
        <v>1</v>
      </c>
      <c r="E50" s="18">
        <v>0</v>
      </c>
      <c r="F50" s="24"/>
      <c r="G50" s="23" t="s">
        <v>278</v>
      </c>
      <c r="H50" s="12">
        <v>36965</v>
      </c>
      <c r="I50" s="12">
        <v>0</v>
      </c>
      <c r="J50" s="12">
        <v>16085924</v>
      </c>
      <c r="K50" s="12">
        <v>4800</v>
      </c>
      <c r="L50" s="12">
        <v>9079740</v>
      </c>
      <c r="M50" s="12">
        <v>10698624</v>
      </c>
      <c r="N50" s="12">
        <v>825723</v>
      </c>
      <c r="O50" s="12">
        <v>20158566</v>
      </c>
      <c r="P50" s="12">
        <v>843535</v>
      </c>
      <c r="Q50" s="12">
        <v>14104187</v>
      </c>
      <c r="R50" s="12">
        <v>3917026</v>
      </c>
      <c r="S50" s="12">
        <v>3592870</v>
      </c>
      <c r="T50" s="12">
        <v>3711221</v>
      </c>
      <c r="U50" s="69">
        <v>5269359</v>
      </c>
      <c r="V50" s="72">
        <v>88328540</v>
      </c>
    </row>
    <row r="51" spans="1:22" ht="12.75">
      <c r="A51" s="261">
        <v>2</v>
      </c>
      <c r="B51" s="262">
        <v>3</v>
      </c>
      <c r="C51" s="262">
        <v>1</v>
      </c>
      <c r="D51" s="18">
        <v>1</v>
      </c>
      <c r="E51" s="18">
        <v>0</v>
      </c>
      <c r="F51" s="24"/>
      <c r="G51" s="23" t="s">
        <v>279</v>
      </c>
      <c r="H51" s="12">
        <v>51747</v>
      </c>
      <c r="I51" s="12">
        <v>4643350</v>
      </c>
      <c r="J51" s="12">
        <v>32681389</v>
      </c>
      <c r="K51" s="12">
        <v>50000</v>
      </c>
      <c r="L51" s="12">
        <v>25752452</v>
      </c>
      <c r="M51" s="12">
        <v>16562397</v>
      </c>
      <c r="N51" s="12">
        <v>582707</v>
      </c>
      <c r="O51" s="12">
        <v>65278439</v>
      </c>
      <c r="P51" s="12">
        <v>3725168</v>
      </c>
      <c r="Q51" s="12">
        <v>28110645</v>
      </c>
      <c r="R51" s="12">
        <v>14069210</v>
      </c>
      <c r="S51" s="12">
        <v>15661324</v>
      </c>
      <c r="T51" s="12">
        <v>9084273</v>
      </c>
      <c r="U51" s="69">
        <v>16671649</v>
      </c>
      <c r="V51" s="72">
        <v>232924750</v>
      </c>
    </row>
    <row r="52" spans="1:22" ht="12.75">
      <c r="A52" s="261">
        <v>2</v>
      </c>
      <c r="B52" s="262">
        <v>5</v>
      </c>
      <c r="C52" s="262">
        <v>1</v>
      </c>
      <c r="D52" s="18">
        <v>1</v>
      </c>
      <c r="E52" s="18">
        <v>0</v>
      </c>
      <c r="F52" s="24"/>
      <c r="G52" s="23" t="s">
        <v>280</v>
      </c>
      <c r="H52" s="12">
        <v>49741.48</v>
      </c>
      <c r="I52" s="12">
        <v>2613000</v>
      </c>
      <c r="J52" s="12">
        <v>3199092</v>
      </c>
      <c r="K52" s="12">
        <v>586000</v>
      </c>
      <c r="L52" s="12">
        <v>2450046</v>
      </c>
      <c r="M52" s="12">
        <v>5729706.29</v>
      </c>
      <c r="N52" s="12">
        <v>102500</v>
      </c>
      <c r="O52" s="12">
        <v>19100437.28</v>
      </c>
      <c r="P52" s="12">
        <v>585000</v>
      </c>
      <c r="Q52" s="12">
        <v>10864701</v>
      </c>
      <c r="R52" s="12">
        <v>8482832</v>
      </c>
      <c r="S52" s="12">
        <v>4147820</v>
      </c>
      <c r="T52" s="12">
        <v>1710323</v>
      </c>
      <c r="U52" s="69">
        <v>2178952</v>
      </c>
      <c r="V52" s="72">
        <v>61800151.05</v>
      </c>
    </row>
    <row r="53" spans="1:22" ht="12.75">
      <c r="A53" s="261">
        <v>2</v>
      </c>
      <c r="B53" s="262">
        <v>21</v>
      </c>
      <c r="C53" s="262">
        <v>2</v>
      </c>
      <c r="D53" s="18">
        <v>1</v>
      </c>
      <c r="E53" s="18">
        <v>0</v>
      </c>
      <c r="F53" s="24"/>
      <c r="G53" s="23" t="s">
        <v>281</v>
      </c>
      <c r="H53" s="12">
        <v>50806.79</v>
      </c>
      <c r="I53" s="12">
        <v>0</v>
      </c>
      <c r="J53" s="12">
        <v>3651450</v>
      </c>
      <c r="K53" s="12">
        <v>286000</v>
      </c>
      <c r="L53" s="12">
        <v>880980</v>
      </c>
      <c r="M53" s="12">
        <v>2325196</v>
      </c>
      <c r="N53" s="12">
        <v>21039</v>
      </c>
      <c r="O53" s="12">
        <v>3806483</v>
      </c>
      <c r="P53" s="12">
        <v>96000</v>
      </c>
      <c r="Q53" s="12">
        <v>2222368.59</v>
      </c>
      <c r="R53" s="12">
        <v>540996</v>
      </c>
      <c r="S53" s="12">
        <v>625000</v>
      </c>
      <c r="T53" s="12">
        <v>615442</v>
      </c>
      <c r="U53" s="69">
        <v>942906</v>
      </c>
      <c r="V53" s="72">
        <v>16064667.38</v>
      </c>
    </row>
    <row r="54" spans="1:22" ht="12.75">
      <c r="A54" s="261">
        <v>2</v>
      </c>
      <c r="B54" s="262">
        <v>7</v>
      </c>
      <c r="C54" s="262">
        <v>1</v>
      </c>
      <c r="D54" s="18">
        <v>1</v>
      </c>
      <c r="E54" s="18">
        <v>0</v>
      </c>
      <c r="F54" s="24"/>
      <c r="G54" s="23" t="s">
        <v>282</v>
      </c>
      <c r="H54" s="12">
        <v>5801.39</v>
      </c>
      <c r="I54" s="12">
        <v>0</v>
      </c>
      <c r="J54" s="12">
        <v>6222220</v>
      </c>
      <c r="K54" s="12">
        <v>6000</v>
      </c>
      <c r="L54" s="12">
        <v>7021000</v>
      </c>
      <c r="M54" s="12">
        <v>7118990</v>
      </c>
      <c r="N54" s="12">
        <v>110000</v>
      </c>
      <c r="O54" s="12">
        <v>16010789</v>
      </c>
      <c r="P54" s="12">
        <v>1847500</v>
      </c>
      <c r="Q54" s="12">
        <v>9243300.72</v>
      </c>
      <c r="R54" s="12">
        <v>3629300</v>
      </c>
      <c r="S54" s="12">
        <v>2267880</v>
      </c>
      <c r="T54" s="12">
        <v>2910000</v>
      </c>
      <c r="U54" s="69">
        <v>2390825</v>
      </c>
      <c r="V54" s="72">
        <v>58783606.11</v>
      </c>
    </row>
    <row r="55" spans="1:22" ht="12.75">
      <c r="A55" s="261">
        <v>2</v>
      </c>
      <c r="B55" s="262">
        <v>6</v>
      </c>
      <c r="C55" s="262">
        <v>1</v>
      </c>
      <c r="D55" s="18">
        <v>1</v>
      </c>
      <c r="E55" s="18">
        <v>0</v>
      </c>
      <c r="F55" s="24"/>
      <c r="G55" s="23" t="s">
        <v>283</v>
      </c>
      <c r="H55" s="12">
        <v>45</v>
      </c>
      <c r="I55" s="12">
        <v>6303333</v>
      </c>
      <c r="J55" s="12">
        <v>8152150</v>
      </c>
      <c r="K55" s="12">
        <v>848000</v>
      </c>
      <c r="L55" s="12">
        <v>2742703</v>
      </c>
      <c r="M55" s="12">
        <v>4959707</v>
      </c>
      <c r="N55" s="12">
        <v>684880</v>
      </c>
      <c r="O55" s="12">
        <v>10829541</v>
      </c>
      <c r="P55" s="12">
        <v>390000</v>
      </c>
      <c r="Q55" s="12">
        <v>2105627</v>
      </c>
      <c r="R55" s="12">
        <v>5803167</v>
      </c>
      <c r="S55" s="12">
        <v>416300</v>
      </c>
      <c r="T55" s="12">
        <v>73000</v>
      </c>
      <c r="U55" s="69">
        <v>806885</v>
      </c>
      <c r="V55" s="72">
        <v>44115338</v>
      </c>
    </row>
    <row r="56" spans="1:22" ht="12.75">
      <c r="A56" s="261">
        <v>2</v>
      </c>
      <c r="B56" s="262">
        <v>8</v>
      </c>
      <c r="C56" s="262">
        <v>2</v>
      </c>
      <c r="D56" s="18">
        <v>1</v>
      </c>
      <c r="E56" s="18">
        <v>0</v>
      </c>
      <c r="F56" s="24"/>
      <c r="G56" s="23" t="s">
        <v>284</v>
      </c>
      <c r="H56" s="12">
        <v>38210.47</v>
      </c>
      <c r="I56" s="12">
        <v>0</v>
      </c>
      <c r="J56" s="12">
        <v>12754996</v>
      </c>
      <c r="K56" s="12">
        <v>4750054</v>
      </c>
      <c r="L56" s="12">
        <v>9546577</v>
      </c>
      <c r="M56" s="12">
        <v>9448201</v>
      </c>
      <c r="N56" s="12">
        <v>1708246</v>
      </c>
      <c r="O56" s="12">
        <v>28497668</v>
      </c>
      <c r="P56" s="12">
        <v>690000</v>
      </c>
      <c r="Q56" s="12">
        <v>13004293</v>
      </c>
      <c r="R56" s="12">
        <v>8673245</v>
      </c>
      <c r="S56" s="12">
        <v>6502902</v>
      </c>
      <c r="T56" s="12">
        <v>913016</v>
      </c>
      <c r="U56" s="69">
        <v>4537520.36</v>
      </c>
      <c r="V56" s="72">
        <v>101064928.83</v>
      </c>
    </row>
    <row r="57" spans="1:22" ht="12.75">
      <c r="A57" s="261">
        <v>2</v>
      </c>
      <c r="B57" s="262">
        <v>6</v>
      </c>
      <c r="C57" s="262">
        <v>2</v>
      </c>
      <c r="D57" s="18">
        <v>1</v>
      </c>
      <c r="E57" s="18">
        <v>0</v>
      </c>
      <c r="F57" s="24"/>
      <c r="G57" s="23" t="s">
        <v>285</v>
      </c>
      <c r="H57" s="12">
        <v>5113.65</v>
      </c>
      <c r="I57" s="12">
        <v>0</v>
      </c>
      <c r="J57" s="12">
        <v>2953183</v>
      </c>
      <c r="K57" s="12">
        <v>574821</v>
      </c>
      <c r="L57" s="12">
        <v>1322607</v>
      </c>
      <c r="M57" s="12">
        <v>3366182</v>
      </c>
      <c r="N57" s="12">
        <v>673956</v>
      </c>
      <c r="O57" s="12">
        <v>7412091</v>
      </c>
      <c r="P57" s="12">
        <v>160000</v>
      </c>
      <c r="Q57" s="12">
        <v>6433031</v>
      </c>
      <c r="R57" s="12">
        <v>2383324</v>
      </c>
      <c r="S57" s="12">
        <v>1491911</v>
      </c>
      <c r="T57" s="12">
        <v>1779264</v>
      </c>
      <c r="U57" s="69">
        <v>699583</v>
      </c>
      <c r="V57" s="72">
        <v>29255066.65</v>
      </c>
    </row>
    <row r="58" spans="1:22" ht="12.75">
      <c r="A58" s="261">
        <v>2</v>
      </c>
      <c r="B58" s="262">
        <v>8</v>
      </c>
      <c r="C58" s="262">
        <v>3</v>
      </c>
      <c r="D58" s="18">
        <v>1</v>
      </c>
      <c r="E58" s="18">
        <v>0</v>
      </c>
      <c r="F58" s="24"/>
      <c r="G58" s="23" t="s">
        <v>286</v>
      </c>
      <c r="H58" s="12">
        <v>16497.16</v>
      </c>
      <c r="I58" s="12">
        <v>0</v>
      </c>
      <c r="J58" s="12">
        <v>4850324</v>
      </c>
      <c r="K58" s="12">
        <v>64100</v>
      </c>
      <c r="L58" s="12">
        <v>1620935</v>
      </c>
      <c r="M58" s="12">
        <v>3088318</v>
      </c>
      <c r="N58" s="12">
        <v>693310</v>
      </c>
      <c r="O58" s="12">
        <v>7632898</v>
      </c>
      <c r="P58" s="12">
        <v>380500</v>
      </c>
      <c r="Q58" s="12">
        <v>3921725</v>
      </c>
      <c r="R58" s="12">
        <v>3994821</v>
      </c>
      <c r="S58" s="12">
        <v>1386243</v>
      </c>
      <c r="T58" s="12">
        <v>2732649</v>
      </c>
      <c r="U58" s="69">
        <v>1768449</v>
      </c>
      <c r="V58" s="72">
        <v>32150769.16</v>
      </c>
    </row>
    <row r="59" spans="1:22" ht="12.75">
      <c r="A59" s="261">
        <v>2</v>
      </c>
      <c r="B59" s="262">
        <v>10</v>
      </c>
      <c r="C59" s="262">
        <v>1</v>
      </c>
      <c r="D59" s="18">
        <v>1</v>
      </c>
      <c r="E59" s="18">
        <v>0</v>
      </c>
      <c r="F59" s="24"/>
      <c r="G59" s="23" t="s">
        <v>287</v>
      </c>
      <c r="H59" s="12">
        <v>149030.43</v>
      </c>
      <c r="I59" s="12">
        <v>0</v>
      </c>
      <c r="J59" s="12">
        <v>7418828</v>
      </c>
      <c r="K59" s="12">
        <v>0</v>
      </c>
      <c r="L59" s="12">
        <v>9729268.04</v>
      </c>
      <c r="M59" s="12">
        <v>6639962</v>
      </c>
      <c r="N59" s="12">
        <v>1011011</v>
      </c>
      <c r="O59" s="12">
        <v>18306855</v>
      </c>
      <c r="P59" s="12">
        <v>457521</v>
      </c>
      <c r="Q59" s="12">
        <v>9838262.79</v>
      </c>
      <c r="R59" s="12">
        <v>3030673</v>
      </c>
      <c r="S59" s="12">
        <v>1989600</v>
      </c>
      <c r="T59" s="12">
        <v>1609101</v>
      </c>
      <c r="U59" s="69">
        <v>1279805</v>
      </c>
      <c r="V59" s="72">
        <v>61459917.26</v>
      </c>
    </row>
    <row r="60" spans="1:22" ht="12.75">
      <c r="A60" s="261">
        <v>2</v>
      </c>
      <c r="B60" s="262">
        <v>11</v>
      </c>
      <c r="C60" s="262">
        <v>1</v>
      </c>
      <c r="D60" s="18">
        <v>1</v>
      </c>
      <c r="E60" s="18">
        <v>0</v>
      </c>
      <c r="F60" s="24"/>
      <c r="G60" s="23" t="s">
        <v>288</v>
      </c>
      <c r="H60" s="12">
        <v>16443.48</v>
      </c>
      <c r="I60" s="12">
        <v>7778200</v>
      </c>
      <c r="J60" s="12">
        <v>41915200</v>
      </c>
      <c r="K60" s="12">
        <v>0</v>
      </c>
      <c r="L60" s="12">
        <v>13975000</v>
      </c>
      <c r="M60" s="12">
        <v>20360104</v>
      </c>
      <c r="N60" s="12">
        <v>901000</v>
      </c>
      <c r="O60" s="12">
        <v>103533330</v>
      </c>
      <c r="P60" s="12">
        <v>2544339</v>
      </c>
      <c r="Q60" s="12">
        <v>28616422</v>
      </c>
      <c r="R60" s="12">
        <v>12130000</v>
      </c>
      <c r="S60" s="12">
        <v>10042600</v>
      </c>
      <c r="T60" s="12">
        <v>8705000</v>
      </c>
      <c r="U60" s="69">
        <v>12383618</v>
      </c>
      <c r="V60" s="72">
        <v>262901256.48</v>
      </c>
    </row>
    <row r="61" spans="1:22" ht="12.75">
      <c r="A61" s="261">
        <v>2</v>
      </c>
      <c r="B61" s="262">
        <v>8</v>
      </c>
      <c r="C61" s="262">
        <v>4</v>
      </c>
      <c r="D61" s="18">
        <v>1</v>
      </c>
      <c r="E61" s="18">
        <v>0</v>
      </c>
      <c r="F61" s="24"/>
      <c r="G61" s="23" t="s">
        <v>289</v>
      </c>
      <c r="H61" s="12">
        <v>17519</v>
      </c>
      <c r="I61" s="12">
        <v>0</v>
      </c>
      <c r="J61" s="12">
        <v>3217588</v>
      </c>
      <c r="K61" s="12">
        <v>1951880</v>
      </c>
      <c r="L61" s="12">
        <v>1526260</v>
      </c>
      <c r="M61" s="12">
        <v>6509391</v>
      </c>
      <c r="N61" s="12">
        <v>814018</v>
      </c>
      <c r="O61" s="12">
        <v>14983129</v>
      </c>
      <c r="P61" s="12">
        <v>467236</v>
      </c>
      <c r="Q61" s="12">
        <v>9253405</v>
      </c>
      <c r="R61" s="12">
        <v>5572329</v>
      </c>
      <c r="S61" s="12">
        <v>2016758</v>
      </c>
      <c r="T61" s="12">
        <v>4025863</v>
      </c>
      <c r="U61" s="69">
        <v>3028675</v>
      </c>
      <c r="V61" s="72">
        <v>53384051</v>
      </c>
    </row>
    <row r="62" spans="1:22" ht="12.75">
      <c r="A62" s="261">
        <v>2</v>
      </c>
      <c r="B62" s="262">
        <v>14</v>
      </c>
      <c r="C62" s="262">
        <v>1</v>
      </c>
      <c r="D62" s="18">
        <v>1</v>
      </c>
      <c r="E62" s="18">
        <v>0</v>
      </c>
      <c r="F62" s="24"/>
      <c r="G62" s="23" t="s">
        <v>290</v>
      </c>
      <c r="H62" s="12">
        <v>93477</v>
      </c>
      <c r="I62" s="12">
        <v>0</v>
      </c>
      <c r="J62" s="12">
        <v>7383283</v>
      </c>
      <c r="K62" s="12">
        <v>0</v>
      </c>
      <c r="L62" s="12">
        <v>19445051</v>
      </c>
      <c r="M62" s="12">
        <v>7984710</v>
      </c>
      <c r="N62" s="12">
        <v>446560</v>
      </c>
      <c r="O62" s="12">
        <v>22708813</v>
      </c>
      <c r="P62" s="12">
        <v>1077870</v>
      </c>
      <c r="Q62" s="12">
        <v>11140116</v>
      </c>
      <c r="R62" s="12">
        <v>6349806</v>
      </c>
      <c r="S62" s="12">
        <v>3731270</v>
      </c>
      <c r="T62" s="12">
        <v>19058215</v>
      </c>
      <c r="U62" s="69">
        <v>2240312</v>
      </c>
      <c r="V62" s="72">
        <v>101659483</v>
      </c>
    </row>
    <row r="63" spans="1:22" ht="12.75">
      <c r="A63" s="261">
        <v>2</v>
      </c>
      <c r="B63" s="262">
        <v>15</v>
      </c>
      <c r="C63" s="262">
        <v>1</v>
      </c>
      <c r="D63" s="18">
        <v>1</v>
      </c>
      <c r="E63" s="18">
        <v>0</v>
      </c>
      <c r="F63" s="24"/>
      <c r="G63" s="23" t="s">
        <v>291</v>
      </c>
      <c r="H63" s="12">
        <v>34047</v>
      </c>
      <c r="I63" s="12">
        <v>0</v>
      </c>
      <c r="J63" s="12">
        <v>10395308</v>
      </c>
      <c r="K63" s="12">
        <v>110000</v>
      </c>
      <c r="L63" s="12">
        <v>10312200</v>
      </c>
      <c r="M63" s="12">
        <v>8296919</v>
      </c>
      <c r="N63" s="12">
        <v>938220</v>
      </c>
      <c r="O63" s="12">
        <v>22060632</v>
      </c>
      <c r="P63" s="12">
        <v>626025</v>
      </c>
      <c r="Q63" s="12">
        <v>10878146</v>
      </c>
      <c r="R63" s="12">
        <v>7406095</v>
      </c>
      <c r="S63" s="12">
        <v>4115943</v>
      </c>
      <c r="T63" s="12">
        <v>4958950</v>
      </c>
      <c r="U63" s="69">
        <v>3625007</v>
      </c>
      <c r="V63" s="72">
        <v>83757492</v>
      </c>
    </row>
    <row r="64" spans="1:22" ht="12.75">
      <c r="A64" s="261">
        <v>2</v>
      </c>
      <c r="B64" s="262">
        <v>6</v>
      </c>
      <c r="C64" s="262">
        <v>3</v>
      </c>
      <c r="D64" s="18">
        <v>1</v>
      </c>
      <c r="E64" s="18">
        <v>0</v>
      </c>
      <c r="F64" s="24"/>
      <c r="G64" s="23" t="s">
        <v>292</v>
      </c>
      <c r="H64" s="12">
        <v>2683</v>
      </c>
      <c r="I64" s="12">
        <v>0</v>
      </c>
      <c r="J64" s="12">
        <v>2436852</v>
      </c>
      <c r="K64" s="12">
        <v>44500</v>
      </c>
      <c r="L64" s="12">
        <v>307000</v>
      </c>
      <c r="M64" s="12">
        <v>2543391</v>
      </c>
      <c r="N64" s="12">
        <v>194636</v>
      </c>
      <c r="O64" s="12">
        <v>4267689</v>
      </c>
      <c r="P64" s="12">
        <v>90500</v>
      </c>
      <c r="Q64" s="12">
        <v>2461528</v>
      </c>
      <c r="R64" s="12">
        <v>3333780</v>
      </c>
      <c r="S64" s="12">
        <v>283160</v>
      </c>
      <c r="T64" s="12">
        <v>1675950</v>
      </c>
      <c r="U64" s="69">
        <v>556850</v>
      </c>
      <c r="V64" s="72">
        <v>18198519</v>
      </c>
    </row>
    <row r="65" spans="1:22" ht="12.75">
      <c r="A65" s="261">
        <v>2</v>
      </c>
      <c r="B65" s="262">
        <v>2</v>
      </c>
      <c r="C65" s="262">
        <v>3</v>
      </c>
      <c r="D65" s="18">
        <v>1</v>
      </c>
      <c r="E65" s="18">
        <v>0</v>
      </c>
      <c r="F65" s="24"/>
      <c r="G65" s="23" t="s">
        <v>293</v>
      </c>
      <c r="H65" s="12">
        <v>48753</v>
      </c>
      <c r="I65" s="12">
        <v>0</v>
      </c>
      <c r="J65" s="12">
        <v>1857000</v>
      </c>
      <c r="K65" s="12">
        <v>84500</v>
      </c>
      <c r="L65" s="12">
        <v>410000</v>
      </c>
      <c r="M65" s="12">
        <v>2943773</v>
      </c>
      <c r="N65" s="12">
        <v>656000</v>
      </c>
      <c r="O65" s="12">
        <v>4864830</v>
      </c>
      <c r="P65" s="12">
        <v>2206868</v>
      </c>
      <c r="Q65" s="12">
        <v>4312302</v>
      </c>
      <c r="R65" s="12">
        <v>1481600</v>
      </c>
      <c r="S65" s="12">
        <v>629403</v>
      </c>
      <c r="T65" s="12">
        <v>1496000</v>
      </c>
      <c r="U65" s="69">
        <v>952926</v>
      </c>
      <c r="V65" s="72">
        <v>21943955</v>
      </c>
    </row>
    <row r="66" spans="1:22" ht="12.75">
      <c r="A66" s="261">
        <v>2</v>
      </c>
      <c r="B66" s="262">
        <v>2</v>
      </c>
      <c r="C66" s="262">
        <v>4</v>
      </c>
      <c r="D66" s="18">
        <v>1</v>
      </c>
      <c r="E66" s="18">
        <v>0</v>
      </c>
      <c r="F66" s="24"/>
      <c r="G66" s="23" t="s">
        <v>294</v>
      </c>
      <c r="H66" s="12">
        <v>59963.55</v>
      </c>
      <c r="I66" s="12">
        <v>0</v>
      </c>
      <c r="J66" s="12">
        <v>1938877</v>
      </c>
      <c r="K66" s="12">
        <v>0</v>
      </c>
      <c r="L66" s="12">
        <v>1499300</v>
      </c>
      <c r="M66" s="12">
        <v>2190354</v>
      </c>
      <c r="N66" s="12">
        <v>75400</v>
      </c>
      <c r="O66" s="12">
        <v>3975959</v>
      </c>
      <c r="P66" s="12">
        <v>88000</v>
      </c>
      <c r="Q66" s="12">
        <v>2840421.28</v>
      </c>
      <c r="R66" s="12">
        <v>2932322</v>
      </c>
      <c r="S66" s="12">
        <v>370700</v>
      </c>
      <c r="T66" s="12">
        <v>170000</v>
      </c>
      <c r="U66" s="69">
        <v>762546</v>
      </c>
      <c r="V66" s="72">
        <v>16903842.83</v>
      </c>
    </row>
    <row r="67" spans="1:22" ht="12.75">
      <c r="A67" s="261">
        <v>2</v>
      </c>
      <c r="B67" s="262">
        <v>8</v>
      </c>
      <c r="C67" s="262">
        <v>5</v>
      </c>
      <c r="D67" s="18">
        <v>1</v>
      </c>
      <c r="E67" s="18">
        <v>0</v>
      </c>
      <c r="F67" s="24"/>
      <c r="G67" s="23" t="s">
        <v>295</v>
      </c>
      <c r="H67" s="12">
        <v>328.33</v>
      </c>
      <c r="I67" s="12">
        <v>0</v>
      </c>
      <c r="J67" s="12">
        <v>1049882</v>
      </c>
      <c r="K67" s="12">
        <v>116000</v>
      </c>
      <c r="L67" s="12">
        <v>1458835</v>
      </c>
      <c r="M67" s="12">
        <v>3075257</v>
      </c>
      <c r="N67" s="12">
        <v>354840</v>
      </c>
      <c r="O67" s="12">
        <v>4721499.82</v>
      </c>
      <c r="P67" s="12">
        <v>262300</v>
      </c>
      <c r="Q67" s="12">
        <v>2464462</v>
      </c>
      <c r="R67" s="12">
        <v>4499689</v>
      </c>
      <c r="S67" s="12">
        <v>1189966</v>
      </c>
      <c r="T67" s="12">
        <v>163600</v>
      </c>
      <c r="U67" s="69">
        <v>611254</v>
      </c>
      <c r="V67" s="72">
        <v>19967913.15</v>
      </c>
    </row>
    <row r="68" spans="1:22" ht="12.75">
      <c r="A68" s="261">
        <v>2</v>
      </c>
      <c r="B68" s="262">
        <v>21</v>
      </c>
      <c r="C68" s="262">
        <v>3</v>
      </c>
      <c r="D68" s="18">
        <v>1</v>
      </c>
      <c r="E68" s="18">
        <v>0</v>
      </c>
      <c r="F68" s="24"/>
      <c r="G68" s="23" t="s">
        <v>296</v>
      </c>
      <c r="H68" s="12">
        <v>9790.41</v>
      </c>
      <c r="I68" s="12">
        <v>0</v>
      </c>
      <c r="J68" s="12">
        <v>4530000</v>
      </c>
      <c r="K68" s="12">
        <v>0</v>
      </c>
      <c r="L68" s="12">
        <v>2905000</v>
      </c>
      <c r="M68" s="12">
        <v>3698722</v>
      </c>
      <c r="N68" s="12">
        <v>554240</v>
      </c>
      <c r="O68" s="12">
        <v>3223249</v>
      </c>
      <c r="P68" s="12">
        <v>407000</v>
      </c>
      <c r="Q68" s="12">
        <v>2382123.25</v>
      </c>
      <c r="R68" s="12">
        <v>2703000</v>
      </c>
      <c r="S68" s="12">
        <v>1558157</v>
      </c>
      <c r="T68" s="12">
        <v>723500</v>
      </c>
      <c r="U68" s="69">
        <v>1430992</v>
      </c>
      <c r="V68" s="72">
        <v>24125773.66</v>
      </c>
    </row>
    <row r="69" spans="1:22" ht="12.75">
      <c r="A69" s="261">
        <v>2</v>
      </c>
      <c r="B69" s="262">
        <v>6</v>
      </c>
      <c r="C69" s="262">
        <v>4</v>
      </c>
      <c r="D69" s="18">
        <v>1</v>
      </c>
      <c r="E69" s="18">
        <v>0</v>
      </c>
      <c r="F69" s="24"/>
      <c r="G69" s="23" t="s">
        <v>297</v>
      </c>
      <c r="H69" s="12">
        <v>162</v>
      </c>
      <c r="I69" s="12">
        <v>400000</v>
      </c>
      <c r="J69" s="12">
        <v>8560730</v>
      </c>
      <c r="K69" s="12">
        <v>481100</v>
      </c>
      <c r="L69" s="12">
        <v>1540854</v>
      </c>
      <c r="M69" s="12">
        <v>4505649</v>
      </c>
      <c r="N69" s="12">
        <v>435056</v>
      </c>
      <c r="O69" s="12">
        <v>7955052</v>
      </c>
      <c r="P69" s="12">
        <v>343781</v>
      </c>
      <c r="Q69" s="12">
        <v>3419270</v>
      </c>
      <c r="R69" s="12">
        <v>2087500</v>
      </c>
      <c r="S69" s="12">
        <v>795156</v>
      </c>
      <c r="T69" s="12">
        <v>1591334</v>
      </c>
      <c r="U69" s="69">
        <v>1281978</v>
      </c>
      <c r="V69" s="72">
        <v>33397622</v>
      </c>
    </row>
    <row r="70" spans="1:22" ht="12.75">
      <c r="A70" s="261">
        <v>2</v>
      </c>
      <c r="B70" s="262">
        <v>19</v>
      </c>
      <c r="C70" s="262">
        <v>1</v>
      </c>
      <c r="D70" s="18">
        <v>1</v>
      </c>
      <c r="E70" s="18">
        <v>0</v>
      </c>
      <c r="F70" s="24"/>
      <c r="G70" s="23" t="s">
        <v>298</v>
      </c>
      <c r="H70" s="12">
        <v>13461</v>
      </c>
      <c r="I70" s="12">
        <v>0</v>
      </c>
      <c r="J70" s="12">
        <v>25095676</v>
      </c>
      <c r="K70" s="12">
        <v>957658</v>
      </c>
      <c r="L70" s="12">
        <v>7108000</v>
      </c>
      <c r="M70" s="12">
        <v>16358484</v>
      </c>
      <c r="N70" s="12">
        <v>2192508</v>
      </c>
      <c r="O70" s="12">
        <v>40870771</v>
      </c>
      <c r="P70" s="12">
        <v>1783125</v>
      </c>
      <c r="Q70" s="12">
        <v>20512052</v>
      </c>
      <c r="R70" s="12">
        <v>9794500</v>
      </c>
      <c r="S70" s="12">
        <v>5389735</v>
      </c>
      <c r="T70" s="12">
        <v>9641394</v>
      </c>
      <c r="U70" s="69">
        <v>10519051</v>
      </c>
      <c r="V70" s="72">
        <v>150236415</v>
      </c>
    </row>
    <row r="71" spans="1:22" ht="12.75">
      <c r="A71" s="261">
        <v>2</v>
      </c>
      <c r="B71" s="262">
        <v>19</v>
      </c>
      <c r="C71" s="262">
        <v>2</v>
      </c>
      <c r="D71" s="18">
        <v>1</v>
      </c>
      <c r="E71" s="18">
        <v>0</v>
      </c>
      <c r="F71" s="24"/>
      <c r="G71" s="23" t="s">
        <v>299</v>
      </c>
      <c r="H71" s="12">
        <v>126547</v>
      </c>
      <c r="I71" s="12">
        <v>0</v>
      </c>
      <c r="J71" s="12">
        <v>6647500</v>
      </c>
      <c r="K71" s="12">
        <v>0</v>
      </c>
      <c r="L71" s="12">
        <v>11096000</v>
      </c>
      <c r="M71" s="12">
        <v>7120000</v>
      </c>
      <c r="N71" s="12">
        <v>486150</v>
      </c>
      <c r="O71" s="12">
        <v>17503824</v>
      </c>
      <c r="P71" s="12">
        <v>1001096</v>
      </c>
      <c r="Q71" s="12">
        <v>7585044</v>
      </c>
      <c r="R71" s="12">
        <v>5557367</v>
      </c>
      <c r="S71" s="12">
        <v>1091100</v>
      </c>
      <c r="T71" s="12">
        <v>7154960</v>
      </c>
      <c r="U71" s="69">
        <v>2864924</v>
      </c>
      <c r="V71" s="72">
        <v>68234512</v>
      </c>
    </row>
    <row r="72" spans="1:22" ht="12.75">
      <c r="A72" s="261">
        <v>2</v>
      </c>
      <c r="B72" s="262">
        <v>10</v>
      </c>
      <c r="C72" s="262">
        <v>2</v>
      </c>
      <c r="D72" s="18">
        <v>1</v>
      </c>
      <c r="E72" s="18">
        <v>0</v>
      </c>
      <c r="F72" s="24"/>
      <c r="G72" s="23" t="s">
        <v>300</v>
      </c>
      <c r="H72" s="12">
        <v>420</v>
      </c>
      <c r="I72" s="12">
        <v>0</v>
      </c>
      <c r="J72" s="12">
        <v>4225586</v>
      </c>
      <c r="K72" s="12">
        <v>7100</v>
      </c>
      <c r="L72" s="12">
        <v>1844622</v>
      </c>
      <c r="M72" s="12">
        <v>2665517</v>
      </c>
      <c r="N72" s="12">
        <v>159000</v>
      </c>
      <c r="O72" s="12">
        <v>4347695</v>
      </c>
      <c r="P72" s="12">
        <v>255796</v>
      </c>
      <c r="Q72" s="12">
        <v>2823810</v>
      </c>
      <c r="R72" s="12">
        <v>3569775</v>
      </c>
      <c r="S72" s="12">
        <v>442300</v>
      </c>
      <c r="T72" s="12">
        <v>203200</v>
      </c>
      <c r="U72" s="69">
        <v>593457</v>
      </c>
      <c r="V72" s="72">
        <v>21138278</v>
      </c>
    </row>
    <row r="73" spans="1:22" ht="12.75">
      <c r="A73" s="261">
        <v>2</v>
      </c>
      <c r="B73" s="262">
        <v>21</v>
      </c>
      <c r="C73" s="262">
        <v>9</v>
      </c>
      <c r="D73" s="18">
        <v>1</v>
      </c>
      <c r="E73" s="18">
        <v>0</v>
      </c>
      <c r="F73" s="24"/>
      <c r="G73" s="23" t="s">
        <v>301</v>
      </c>
      <c r="H73" s="12">
        <v>170723.22</v>
      </c>
      <c r="I73" s="12">
        <v>0</v>
      </c>
      <c r="J73" s="12">
        <v>65492527</v>
      </c>
      <c r="K73" s="12">
        <v>125500</v>
      </c>
      <c r="L73" s="12">
        <v>57569781</v>
      </c>
      <c r="M73" s="12">
        <v>26431205</v>
      </c>
      <c r="N73" s="12">
        <v>3188362</v>
      </c>
      <c r="O73" s="12">
        <v>69941882</v>
      </c>
      <c r="P73" s="12">
        <v>2212650</v>
      </c>
      <c r="Q73" s="12">
        <v>59897243</v>
      </c>
      <c r="R73" s="12">
        <v>20031182</v>
      </c>
      <c r="S73" s="12">
        <v>8820193</v>
      </c>
      <c r="T73" s="12">
        <v>7244879</v>
      </c>
      <c r="U73" s="69">
        <v>21648178</v>
      </c>
      <c r="V73" s="72">
        <v>342774305.22</v>
      </c>
    </row>
    <row r="74" spans="1:22" ht="12.75">
      <c r="A74" s="261">
        <v>2</v>
      </c>
      <c r="B74" s="262">
        <v>26</v>
      </c>
      <c r="C74" s="262">
        <v>1</v>
      </c>
      <c r="D74" s="18">
        <v>1</v>
      </c>
      <c r="E74" s="18">
        <v>0</v>
      </c>
      <c r="F74" s="24"/>
      <c r="G74" s="23" t="s">
        <v>302</v>
      </c>
      <c r="H74" s="12">
        <v>35055.45</v>
      </c>
      <c r="I74" s="12">
        <v>178717</v>
      </c>
      <c r="J74" s="12">
        <v>613000</v>
      </c>
      <c r="K74" s="12">
        <v>20431</v>
      </c>
      <c r="L74" s="12">
        <v>157700</v>
      </c>
      <c r="M74" s="12">
        <v>1187338</v>
      </c>
      <c r="N74" s="12">
        <v>343853.5</v>
      </c>
      <c r="O74" s="12">
        <v>2984229</v>
      </c>
      <c r="P74" s="12">
        <v>40000</v>
      </c>
      <c r="Q74" s="12">
        <v>2663278.53</v>
      </c>
      <c r="R74" s="12">
        <v>1394481</v>
      </c>
      <c r="S74" s="12">
        <v>573955</v>
      </c>
      <c r="T74" s="12">
        <v>1187200</v>
      </c>
      <c r="U74" s="69">
        <v>248496</v>
      </c>
      <c r="V74" s="72">
        <v>11627734.48</v>
      </c>
    </row>
    <row r="75" spans="1:22" ht="12.75">
      <c r="A75" s="261">
        <v>2</v>
      </c>
      <c r="B75" s="262">
        <v>25</v>
      </c>
      <c r="C75" s="262">
        <v>1</v>
      </c>
      <c r="D75" s="18">
        <v>1</v>
      </c>
      <c r="E75" s="18">
        <v>0</v>
      </c>
      <c r="F75" s="24"/>
      <c r="G75" s="23" t="s">
        <v>303</v>
      </c>
      <c r="H75" s="12">
        <v>2226.59</v>
      </c>
      <c r="I75" s="12">
        <v>89600</v>
      </c>
      <c r="J75" s="12">
        <v>509000</v>
      </c>
      <c r="K75" s="12">
        <v>79547</v>
      </c>
      <c r="L75" s="12">
        <v>269000</v>
      </c>
      <c r="M75" s="12">
        <v>1787525</v>
      </c>
      <c r="N75" s="12">
        <v>47550</v>
      </c>
      <c r="O75" s="12">
        <v>4170833</v>
      </c>
      <c r="P75" s="12">
        <v>84000</v>
      </c>
      <c r="Q75" s="12">
        <v>1270276</v>
      </c>
      <c r="R75" s="12">
        <v>338152</v>
      </c>
      <c r="S75" s="12">
        <v>430800</v>
      </c>
      <c r="T75" s="12">
        <v>4843619</v>
      </c>
      <c r="U75" s="69">
        <v>207780</v>
      </c>
      <c r="V75" s="72">
        <v>14129908.59</v>
      </c>
    </row>
    <row r="76" spans="1:22" ht="12.75">
      <c r="A76" s="261">
        <v>2</v>
      </c>
      <c r="B76" s="262">
        <v>25</v>
      </c>
      <c r="C76" s="262">
        <v>2</v>
      </c>
      <c r="D76" s="18">
        <v>1</v>
      </c>
      <c r="E76" s="18">
        <v>0</v>
      </c>
      <c r="F76" s="24"/>
      <c r="G76" s="23" t="s">
        <v>304</v>
      </c>
      <c r="H76" s="12">
        <v>91502</v>
      </c>
      <c r="I76" s="12">
        <v>0</v>
      </c>
      <c r="J76" s="12">
        <v>7694746</v>
      </c>
      <c r="K76" s="12">
        <v>38000</v>
      </c>
      <c r="L76" s="12">
        <v>2245115</v>
      </c>
      <c r="M76" s="12">
        <v>9115932</v>
      </c>
      <c r="N76" s="12">
        <v>1659507</v>
      </c>
      <c r="O76" s="12">
        <v>25976895</v>
      </c>
      <c r="P76" s="12">
        <v>1106796</v>
      </c>
      <c r="Q76" s="12">
        <v>10595793</v>
      </c>
      <c r="R76" s="12">
        <v>5466645</v>
      </c>
      <c r="S76" s="12">
        <v>3966000</v>
      </c>
      <c r="T76" s="12">
        <v>2747648</v>
      </c>
      <c r="U76" s="69">
        <v>4484465</v>
      </c>
      <c r="V76" s="72">
        <v>75189044</v>
      </c>
    </row>
    <row r="77" spans="1:22" ht="12.75">
      <c r="A77" s="261">
        <v>2</v>
      </c>
      <c r="B77" s="262">
        <v>26</v>
      </c>
      <c r="C77" s="262">
        <v>2</v>
      </c>
      <c r="D77" s="18">
        <v>1</v>
      </c>
      <c r="E77" s="18">
        <v>0</v>
      </c>
      <c r="F77" s="24"/>
      <c r="G77" s="23" t="s">
        <v>305</v>
      </c>
      <c r="H77" s="12">
        <v>5100.96</v>
      </c>
      <c r="I77" s="12">
        <v>0</v>
      </c>
      <c r="J77" s="12">
        <v>4318010</v>
      </c>
      <c r="K77" s="12">
        <v>235750</v>
      </c>
      <c r="L77" s="12">
        <v>6957000</v>
      </c>
      <c r="M77" s="12">
        <v>5601928</v>
      </c>
      <c r="N77" s="12">
        <v>255000</v>
      </c>
      <c r="O77" s="12">
        <v>9398936.92</v>
      </c>
      <c r="P77" s="12">
        <v>315000</v>
      </c>
      <c r="Q77" s="12">
        <v>7508929.24</v>
      </c>
      <c r="R77" s="12">
        <v>9473555</v>
      </c>
      <c r="S77" s="12">
        <v>5162870</v>
      </c>
      <c r="T77" s="12">
        <v>4901630</v>
      </c>
      <c r="U77" s="69">
        <v>2576856</v>
      </c>
      <c r="V77" s="72">
        <v>56710566.12</v>
      </c>
    </row>
    <row r="78" spans="1:22" s="107" customFormat="1" ht="15">
      <c r="A78" s="265"/>
      <c r="B78" s="266"/>
      <c r="C78" s="266"/>
      <c r="D78" s="120"/>
      <c r="E78" s="120"/>
      <c r="F78" s="121" t="s">
        <v>306</v>
      </c>
      <c r="G78" s="122"/>
      <c r="H78" s="123">
        <v>100668226.79999998</v>
      </c>
      <c r="I78" s="123">
        <v>16243830.82</v>
      </c>
      <c r="J78" s="123">
        <v>182611349.64</v>
      </c>
      <c r="K78" s="123">
        <v>1466594</v>
      </c>
      <c r="L78" s="123">
        <v>57817681</v>
      </c>
      <c r="M78" s="123">
        <v>206268368.8</v>
      </c>
      <c r="N78" s="123">
        <v>18298515.69</v>
      </c>
      <c r="O78" s="123">
        <v>515813878.07</v>
      </c>
      <c r="P78" s="123">
        <v>22900325.999999996</v>
      </c>
      <c r="Q78" s="123">
        <v>218615737.98999998</v>
      </c>
      <c r="R78" s="123">
        <v>191535249.38</v>
      </c>
      <c r="S78" s="123">
        <v>99205626.44</v>
      </c>
      <c r="T78" s="123">
        <v>63315884.629999995</v>
      </c>
      <c r="U78" s="124">
        <v>67807600.04</v>
      </c>
      <c r="V78" s="125">
        <v>1762568869.3</v>
      </c>
    </row>
    <row r="79" spans="1:22" ht="12.75">
      <c r="A79" s="261">
        <v>2</v>
      </c>
      <c r="B79" s="262">
        <v>1</v>
      </c>
      <c r="C79" s="262">
        <v>2</v>
      </c>
      <c r="D79" s="18">
        <v>2</v>
      </c>
      <c r="E79" s="18">
        <v>0</v>
      </c>
      <c r="F79" s="24"/>
      <c r="G79" s="23" t="s">
        <v>275</v>
      </c>
      <c r="H79" s="12">
        <v>513872</v>
      </c>
      <c r="I79" s="12">
        <v>0</v>
      </c>
      <c r="J79" s="12">
        <v>3998300</v>
      </c>
      <c r="K79" s="12">
        <v>0</v>
      </c>
      <c r="L79" s="12">
        <v>405000</v>
      </c>
      <c r="M79" s="12">
        <v>3300000</v>
      </c>
      <c r="N79" s="12">
        <v>86600</v>
      </c>
      <c r="O79" s="12">
        <v>8287837</v>
      </c>
      <c r="P79" s="12">
        <v>206230</v>
      </c>
      <c r="Q79" s="12">
        <v>4110646</v>
      </c>
      <c r="R79" s="12">
        <v>6049800</v>
      </c>
      <c r="S79" s="12">
        <v>3521000</v>
      </c>
      <c r="T79" s="12">
        <v>488000</v>
      </c>
      <c r="U79" s="69">
        <v>607016</v>
      </c>
      <c r="V79" s="72">
        <v>31574301</v>
      </c>
    </row>
    <row r="80" spans="1:22" ht="12.75">
      <c r="A80" s="261">
        <v>2</v>
      </c>
      <c r="B80" s="262">
        <v>17</v>
      </c>
      <c r="C80" s="262">
        <v>1</v>
      </c>
      <c r="D80" s="18">
        <v>2</v>
      </c>
      <c r="E80" s="18">
        <v>0</v>
      </c>
      <c r="F80" s="24"/>
      <c r="G80" s="23" t="s">
        <v>307</v>
      </c>
      <c r="H80" s="12">
        <v>225759.17</v>
      </c>
      <c r="I80" s="12">
        <v>0</v>
      </c>
      <c r="J80" s="12">
        <v>404840</v>
      </c>
      <c r="K80" s="12">
        <v>0</v>
      </c>
      <c r="L80" s="12">
        <v>55000</v>
      </c>
      <c r="M80" s="12">
        <v>2194770</v>
      </c>
      <c r="N80" s="12">
        <v>287300</v>
      </c>
      <c r="O80" s="12">
        <v>5179500.94</v>
      </c>
      <c r="P80" s="12">
        <v>65000</v>
      </c>
      <c r="Q80" s="12">
        <v>2020992.04</v>
      </c>
      <c r="R80" s="12">
        <v>779870</v>
      </c>
      <c r="S80" s="12">
        <v>2016898.57</v>
      </c>
      <c r="T80" s="12">
        <v>121600</v>
      </c>
      <c r="U80" s="69">
        <v>470319.43</v>
      </c>
      <c r="V80" s="72">
        <v>13821850.15</v>
      </c>
    </row>
    <row r="81" spans="1:22" ht="12.75">
      <c r="A81" s="261">
        <v>2</v>
      </c>
      <c r="B81" s="262">
        <v>9</v>
      </c>
      <c r="C81" s="262">
        <v>2</v>
      </c>
      <c r="D81" s="18">
        <v>2</v>
      </c>
      <c r="E81" s="18">
        <v>0</v>
      </c>
      <c r="F81" s="24"/>
      <c r="G81" s="23" t="s">
        <v>276</v>
      </c>
      <c r="H81" s="12">
        <v>6959880.55</v>
      </c>
      <c r="I81" s="12">
        <v>0</v>
      </c>
      <c r="J81" s="12">
        <v>3353755</v>
      </c>
      <c r="K81" s="12">
        <v>0</v>
      </c>
      <c r="L81" s="12">
        <v>597870</v>
      </c>
      <c r="M81" s="12">
        <v>3339761</v>
      </c>
      <c r="N81" s="12">
        <v>286301</v>
      </c>
      <c r="O81" s="12">
        <v>7432738</v>
      </c>
      <c r="P81" s="12">
        <v>147000</v>
      </c>
      <c r="Q81" s="12">
        <v>4483879.66</v>
      </c>
      <c r="R81" s="12">
        <v>670000</v>
      </c>
      <c r="S81" s="12">
        <v>789885</v>
      </c>
      <c r="T81" s="12">
        <v>381474</v>
      </c>
      <c r="U81" s="69">
        <v>989879</v>
      </c>
      <c r="V81" s="72">
        <v>29432423.21</v>
      </c>
    </row>
    <row r="82" spans="1:22" ht="12.75">
      <c r="A82" s="261">
        <v>2</v>
      </c>
      <c r="B82" s="262">
        <v>24</v>
      </c>
      <c r="C82" s="262">
        <v>2</v>
      </c>
      <c r="D82" s="18">
        <v>2</v>
      </c>
      <c r="E82" s="18">
        <v>0</v>
      </c>
      <c r="F82" s="24"/>
      <c r="G82" s="23" t="s">
        <v>308</v>
      </c>
      <c r="H82" s="12">
        <v>233510</v>
      </c>
      <c r="I82" s="12">
        <v>145392</v>
      </c>
      <c r="J82" s="12">
        <v>223414</v>
      </c>
      <c r="K82" s="12">
        <v>60963</v>
      </c>
      <c r="L82" s="12">
        <v>237191</v>
      </c>
      <c r="M82" s="12">
        <v>1134727</v>
      </c>
      <c r="N82" s="12">
        <v>108410</v>
      </c>
      <c r="O82" s="12">
        <v>3074840</v>
      </c>
      <c r="P82" s="12">
        <v>71290</v>
      </c>
      <c r="Q82" s="12">
        <v>1278522</v>
      </c>
      <c r="R82" s="12">
        <v>1388121</v>
      </c>
      <c r="S82" s="12">
        <v>725845</v>
      </c>
      <c r="T82" s="12">
        <v>47332</v>
      </c>
      <c r="U82" s="69">
        <v>149162</v>
      </c>
      <c r="V82" s="72">
        <v>8878719</v>
      </c>
    </row>
    <row r="83" spans="1:22" ht="12.75">
      <c r="A83" s="261">
        <v>2</v>
      </c>
      <c r="B83" s="262">
        <v>13</v>
      </c>
      <c r="C83" s="262">
        <v>1</v>
      </c>
      <c r="D83" s="18">
        <v>2</v>
      </c>
      <c r="E83" s="18">
        <v>0</v>
      </c>
      <c r="F83" s="24"/>
      <c r="G83" s="23" t="s">
        <v>309</v>
      </c>
      <c r="H83" s="12">
        <v>175596.02</v>
      </c>
      <c r="I83" s="12">
        <v>654040</v>
      </c>
      <c r="J83" s="12">
        <v>2239000</v>
      </c>
      <c r="K83" s="12">
        <v>0</v>
      </c>
      <c r="L83" s="12">
        <v>122200</v>
      </c>
      <c r="M83" s="12">
        <v>2132294</v>
      </c>
      <c r="N83" s="12">
        <v>96623</v>
      </c>
      <c r="O83" s="12">
        <v>4415670.43</v>
      </c>
      <c r="P83" s="12">
        <v>42000</v>
      </c>
      <c r="Q83" s="12">
        <v>3033755</v>
      </c>
      <c r="R83" s="12">
        <v>565300</v>
      </c>
      <c r="S83" s="12">
        <v>1001000</v>
      </c>
      <c r="T83" s="12">
        <v>1554770</v>
      </c>
      <c r="U83" s="69">
        <v>584502</v>
      </c>
      <c r="V83" s="72">
        <v>16616750.45</v>
      </c>
    </row>
    <row r="84" spans="1:22" ht="12.75">
      <c r="A84" s="261">
        <v>2</v>
      </c>
      <c r="B84" s="262">
        <v>21</v>
      </c>
      <c r="C84" s="262">
        <v>4</v>
      </c>
      <c r="D84" s="18">
        <v>2</v>
      </c>
      <c r="E84" s="18">
        <v>0</v>
      </c>
      <c r="F84" s="24"/>
      <c r="G84" s="23" t="s">
        <v>310</v>
      </c>
      <c r="H84" s="12">
        <v>122805</v>
      </c>
      <c r="I84" s="12">
        <v>0</v>
      </c>
      <c r="J84" s="12">
        <v>3375000</v>
      </c>
      <c r="K84" s="12">
        <v>500000</v>
      </c>
      <c r="L84" s="12">
        <v>1885000</v>
      </c>
      <c r="M84" s="12">
        <v>1563775</v>
      </c>
      <c r="N84" s="12">
        <v>196000</v>
      </c>
      <c r="O84" s="12">
        <v>4564057</v>
      </c>
      <c r="P84" s="12">
        <v>46000</v>
      </c>
      <c r="Q84" s="12">
        <v>1883504</v>
      </c>
      <c r="R84" s="12">
        <v>574500</v>
      </c>
      <c r="S84" s="12">
        <v>1185600</v>
      </c>
      <c r="T84" s="12">
        <v>841420</v>
      </c>
      <c r="U84" s="69">
        <v>496658</v>
      </c>
      <c r="V84" s="72">
        <v>17234319</v>
      </c>
    </row>
    <row r="85" spans="1:22" ht="12.75">
      <c r="A85" s="261">
        <v>2</v>
      </c>
      <c r="B85" s="262">
        <v>23</v>
      </c>
      <c r="C85" s="262">
        <v>1</v>
      </c>
      <c r="D85" s="18">
        <v>2</v>
      </c>
      <c r="E85" s="18">
        <v>0</v>
      </c>
      <c r="F85" s="24"/>
      <c r="G85" s="23" t="s">
        <v>311</v>
      </c>
      <c r="H85" s="12">
        <v>256623</v>
      </c>
      <c r="I85" s="12">
        <v>480000</v>
      </c>
      <c r="J85" s="12">
        <v>2942000</v>
      </c>
      <c r="K85" s="12">
        <v>0</v>
      </c>
      <c r="L85" s="12">
        <v>727741</v>
      </c>
      <c r="M85" s="12">
        <v>3893157</v>
      </c>
      <c r="N85" s="12">
        <v>1523650</v>
      </c>
      <c r="O85" s="12">
        <v>12854348</v>
      </c>
      <c r="P85" s="12">
        <v>180000</v>
      </c>
      <c r="Q85" s="12">
        <v>2985998</v>
      </c>
      <c r="R85" s="12">
        <v>6930150</v>
      </c>
      <c r="S85" s="12">
        <v>1434560</v>
      </c>
      <c r="T85" s="12">
        <v>740900</v>
      </c>
      <c r="U85" s="69">
        <v>1104968</v>
      </c>
      <c r="V85" s="72">
        <v>36054095</v>
      </c>
    </row>
    <row r="86" spans="1:22" ht="12.75">
      <c r="A86" s="261">
        <v>2</v>
      </c>
      <c r="B86" s="262">
        <v>23</v>
      </c>
      <c r="C86" s="262">
        <v>2</v>
      </c>
      <c r="D86" s="18">
        <v>2</v>
      </c>
      <c r="E86" s="18">
        <v>0</v>
      </c>
      <c r="F86" s="24"/>
      <c r="G86" s="23" t="s">
        <v>312</v>
      </c>
      <c r="H86" s="12">
        <v>535417</v>
      </c>
      <c r="I86" s="12">
        <v>130000</v>
      </c>
      <c r="J86" s="12">
        <v>16071497</v>
      </c>
      <c r="K86" s="12">
        <v>0</v>
      </c>
      <c r="L86" s="12">
        <v>1291700</v>
      </c>
      <c r="M86" s="12">
        <v>13468050</v>
      </c>
      <c r="N86" s="12">
        <v>354000</v>
      </c>
      <c r="O86" s="12">
        <v>19473103</v>
      </c>
      <c r="P86" s="12">
        <v>679000</v>
      </c>
      <c r="Q86" s="12">
        <v>4718113</v>
      </c>
      <c r="R86" s="12">
        <v>24673847</v>
      </c>
      <c r="S86" s="12">
        <v>1524077</v>
      </c>
      <c r="T86" s="12">
        <v>4080061</v>
      </c>
      <c r="U86" s="69">
        <v>1281168</v>
      </c>
      <c r="V86" s="72">
        <v>88280033</v>
      </c>
    </row>
    <row r="87" spans="1:22" ht="12.75">
      <c r="A87" s="261">
        <v>2</v>
      </c>
      <c r="B87" s="262">
        <v>19</v>
      </c>
      <c r="C87" s="262">
        <v>3</v>
      </c>
      <c r="D87" s="18">
        <v>2</v>
      </c>
      <c r="E87" s="18">
        <v>0</v>
      </c>
      <c r="F87" s="24"/>
      <c r="G87" s="23" t="s">
        <v>313</v>
      </c>
      <c r="H87" s="12">
        <v>262872.63</v>
      </c>
      <c r="I87" s="12">
        <v>162000</v>
      </c>
      <c r="J87" s="12">
        <v>748763</v>
      </c>
      <c r="K87" s="12">
        <v>0</v>
      </c>
      <c r="L87" s="12">
        <v>647917.78</v>
      </c>
      <c r="M87" s="12">
        <v>2942525.03</v>
      </c>
      <c r="N87" s="12">
        <v>111800</v>
      </c>
      <c r="O87" s="12">
        <v>3757571</v>
      </c>
      <c r="P87" s="12">
        <v>112100</v>
      </c>
      <c r="Q87" s="12">
        <v>2786039.99</v>
      </c>
      <c r="R87" s="12">
        <v>6599433.22</v>
      </c>
      <c r="S87" s="12">
        <v>1121168</v>
      </c>
      <c r="T87" s="12">
        <v>177804</v>
      </c>
      <c r="U87" s="69">
        <v>515672</v>
      </c>
      <c r="V87" s="72">
        <v>19945666.65</v>
      </c>
    </row>
    <row r="88" spans="1:22" ht="12.75">
      <c r="A88" s="261">
        <v>2</v>
      </c>
      <c r="B88" s="262">
        <v>14</v>
      </c>
      <c r="C88" s="262">
        <v>3</v>
      </c>
      <c r="D88" s="18">
        <v>2</v>
      </c>
      <c r="E88" s="18">
        <v>0</v>
      </c>
      <c r="F88" s="24"/>
      <c r="G88" s="23" t="s">
        <v>314</v>
      </c>
      <c r="H88" s="12">
        <v>90862</v>
      </c>
      <c r="I88" s="12">
        <v>0</v>
      </c>
      <c r="J88" s="12">
        <v>1539217</v>
      </c>
      <c r="K88" s="12">
        <v>19722</v>
      </c>
      <c r="L88" s="12">
        <v>787078</v>
      </c>
      <c r="M88" s="12">
        <v>1510258</v>
      </c>
      <c r="N88" s="12">
        <v>78400</v>
      </c>
      <c r="O88" s="12">
        <v>9667267</v>
      </c>
      <c r="P88" s="12">
        <v>1151406</v>
      </c>
      <c r="Q88" s="12">
        <v>1998176</v>
      </c>
      <c r="R88" s="12">
        <v>1197574</v>
      </c>
      <c r="S88" s="12">
        <v>922408</v>
      </c>
      <c r="T88" s="12">
        <v>949427</v>
      </c>
      <c r="U88" s="69">
        <v>529153</v>
      </c>
      <c r="V88" s="72">
        <v>20440948</v>
      </c>
    </row>
    <row r="89" spans="1:22" ht="12.75">
      <c r="A89" s="261">
        <v>2</v>
      </c>
      <c r="B89" s="262">
        <v>15</v>
      </c>
      <c r="C89" s="262">
        <v>2</v>
      </c>
      <c r="D89" s="18">
        <v>2</v>
      </c>
      <c r="E89" s="18">
        <v>0</v>
      </c>
      <c r="F89" s="24"/>
      <c r="G89" s="23" t="s">
        <v>315</v>
      </c>
      <c r="H89" s="12">
        <v>189144.89</v>
      </c>
      <c r="I89" s="12">
        <v>50000</v>
      </c>
      <c r="J89" s="12">
        <v>522446</v>
      </c>
      <c r="K89" s="12">
        <v>0</v>
      </c>
      <c r="L89" s="12">
        <v>829780</v>
      </c>
      <c r="M89" s="12">
        <v>1980356</v>
      </c>
      <c r="N89" s="12">
        <v>105900</v>
      </c>
      <c r="O89" s="12">
        <v>7391627</v>
      </c>
      <c r="P89" s="12">
        <v>101172</v>
      </c>
      <c r="Q89" s="12">
        <v>1913336</v>
      </c>
      <c r="R89" s="12">
        <v>386242</v>
      </c>
      <c r="S89" s="12">
        <v>836910</v>
      </c>
      <c r="T89" s="12">
        <v>1200000</v>
      </c>
      <c r="U89" s="69">
        <v>409567</v>
      </c>
      <c r="V89" s="72">
        <v>15916480.89</v>
      </c>
    </row>
    <row r="90" spans="1:22" ht="12.75">
      <c r="A90" s="261">
        <v>2</v>
      </c>
      <c r="B90" s="262">
        <v>14</v>
      </c>
      <c r="C90" s="262">
        <v>4</v>
      </c>
      <c r="D90" s="18">
        <v>2</v>
      </c>
      <c r="E90" s="18">
        <v>0</v>
      </c>
      <c r="F90" s="24"/>
      <c r="G90" s="23" t="s">
        <v>316</v>
      </c>
      <c r="H90" s="12">
        <v>138613</v>
      </c>
      <c r="I90" s="12">
        <v>477003</v>
      </c>
      <c r="J90" s="12">
        <v>952600</v>
      </c>
      <c r="K90" s="12">
        <v>0</v>
      </c>
      <c r="L90" s="12">
        <v>81800</v>
      </c>
      <c r="M90" s="12">
        <v>1461313</v>
      </c>
      <c r="N90" s="12">
        <v>131000</v>
      </c>
      <c r="O90" s="12">
        <v>7722851</v>
      </c>
      <c r="P90" s="12">
        <v>59600</v>
      </c>
      <c r="Q90" s="12">
        <v>1984776</v>
      </c>
      <c r="R90" s="12">
        <v>660365</v>
      </c>
      <c r="S90" s="12">
        <v>987675</v>
      </c>
      <c r="T90" s="12">
        <v>72500</v>
      </c>
      <c r="U90" s="69">
        <v>430063</v>
      </c>
      <c r="V90" s="72">
        <v>15160159</v>
      </c>
    </row>
    <row r="91" spans="1:22" ht="12.75">
      <c r="A91" s="261">
        <v>2</v>
      </c>
      <c r="B91" s="262">
        <v>2</v>
      </c>
      <c r="C91" s="262">
        <v>5</v>
      </c>
      <c r="D91" s="18">
        <v>2</v>
      </c>
      <c r="E91" s="18">
        <v>0</v>
      </c>
      <c r="F91" s="24"/>
      <c r="G91" s="23" t="s">
        <v>278</v>
      </c>
      <c r="H91" s="12">
        <v>240591</v>
      </c>
      <c r="I91" s="12">
        <v>20000</v>
      </c>
      <c r="J91" s="12">
        <v>2497443</v>
      </c>
      <c r="K91" s="12">
        <v>0</v>
      </c>
      <c r="L91" s="12">
        <v>2418519</v>
      </c>
      <c r="M91" s="12">
        <v>3588139</v>
      </c>
      <c r="N91" s="12">
        <v>202403</v>
      </c>
      <c r="O91" s="12">
        <v>6716760</v>
      </c>
      <c r="P91" s="12">
        <v>120504</v>
      </c>
      <c r="Q91" s="12">
        <v>3437274</v>
      </c>
      <c r="R91" s="12">
        <v>1228960</v>
      </c>
      <c r="S91" s="12">
        <v>1633500</v>
      </c>
      <c r="T91" s="12">
        <v>603107</v>
      </c>
      <c r="U91" s="69">
        <v>1038626</v>
      </c>
      <c r="V91" s="72">
        <v>23745826</v>
      </c>
    </row>
    <row r="92" spans="1:22" ht="12.75">
      <c r="A92" s="261">
        <v>2</v>
      </c>
      <c r="B92" s="262">
        <v>16</v>
      </c>
      <c r="C92" s="262">
        <v>2</v>
      </c>
      <c r="D92" s="18">
        <v>2</v>
      </c>
      <c r="E92" s="18">
        <v>0</v>
      </c>
      <c r="F92" s="24"/>
      <c r="G92" s="23" t="s">
        <v>317</v>
      </c>
      <c r="H92" s="12">
        <v>238634.09</v>
      </c>
      <c r="I92" s="12">
        <v>0</v>
      </c>
      <c r="J92" s="12">
        <v>54000</v>
      </c>
      <c r="K92" s="12">
        <v>0</v>
      </c>
      <c r="L92" s="12">
        <v>149691</v>
      </c>
      <c r="M92" s="12">
        <v>1649494</v>
      </c>
      <c r="N92" s="12">
        <v>248530</v>
      </c>
      <c r="O92" s="12">
        <v>3327343</v>
      </c>
      <c r="P92" s="12">
        <v>55947</v>
      </c>
      <c r="Q92" s="12">
        <v>1586639.2</v>
      </c>
      <c r="R92" s="12">
        <v>2472922</v>
      </c>
      <c r="S92" s="12">
        <v>1527010</v>
      </c>
      <c r="T92" s="12">
        <v>38000</v>
      </c>
      <c r="U92" s="69">
        <v>209293</v>
      </c>
      <c r="V92" s="72">
        <v>11557503.29</v>
      </c>
    </row>
    <row r="93" spans="1:22" ht="12.75">
      <c r="A93" s="261">
        <v>2</v>
      </c>
      <c r="B93" s="262">
        <v>3</v>
      </c>
      <c r="C93" s="262">
        <v>2</v>
      </c>
      <c r="D93" s="18">
        <v>2</v>
      </c>
      <c r="E93" s="18">
        <v>0</v>
      </c>
      <c r="F93" s="24"/>
      <c r="G93" s="23" t="s">
        <v>279</v>
      </c>
      <c r="H93" s="12">
        <v>997725.28</v>
      </c>
      <c r="I93" s="12">
        <v>0</v>
      </c>
      <c r="J93" s="12">
        <v>845855</v>
      </c>
      <c r="K93" s="12">
        <v>0</v>
      </c>
      <c r="L93" s="12">
        <v>318871</v>
      </c>
      <c r="M93" s="12">
        <v>2312583</v>
      </c>
      <c r="N93" s="12">
        <v>222320</v>
      </c>
      <c r="O93" s="12">
        <v>5074706</v>
      </c>
      <c r="P93" s="12">
        <v>359780</v>
      </c>
      <c r="Q93" s="12">
        <v>2372514.8</v>
      </c>
      <c r="R93" s="12">
        <v>2048339</v>
      </c>
      <c r="S93" s="12">
        <v>1486700</v>
      </c>
      <c r="T93" s="12">
        <v>198179</v>
      </c>
      <c r="U93" s="69">
        <v>613533</v>
      </c>
      <c r="V93" s="72">
        <v>16851106.08</v>
      </c>
    </row>
    <row r="94" spans="1:22" ht="12.75">
      <c r="A94" s="261">
        <v>2</v>
      </c>
      <c r="B94" s="262">
        <v>16</v>
      </c>
      <c r="C94" s="262">
        <v>3</v>
      </c>
      <c r="D94" s="18">
        <v>2</v>
      </c>
      <c r="E94" s="18">
        <v>0</v>
      </c>
      <c r="F94" s="24"/>
      <c r="G94" s="23" t="s">
        <v>318</v>
      </c>
      <c r="H94" s="12">
        <v>236725.81</v>
      </c>
      <c r="I94" s="12">
        <v>742500</v>
      </c>
      <c r="J94" s="12">
        <v>4225118</v>
      </c>
      <c r="K94" s="12">
        <v>0</v>
      </c>
      <c r="L94" s="12">
        <v>1267581</v>
      </c>
      <c r="M94" s="12">
        <v>3016891</v>
      </c>
      <c r="N94" s="12">
        <v>595540</v>
      </c>
      <c r="O94" s="12">
        <v>8724161</v>
      </c>
      <c r="P94" s="12">
        <v>415429.6</v>
      </c>
      <c r="Q94" s="12">
        <v>2167961.88</v>
      </c>
      <c r="R94" s="12">
        <v>1087330</v>
      </c>
      <c r="S94" s="12">
        <v>2848253</v>
      </c>
      <c r="T94" s="12">
        <v>310112</v>
      </c>
      <c r="U94" s="69">
        <v>1220658</v>
      </c>
      <c r="V94" s="72">
        <v>26858261.29</v>
      </c>
    </row>
    <row r="95" spans="1:22" ht="12.75">
      <c r="A95" s="261">
        <v>2</v>
      </c>
      <c r="B95" s="262">
        <v>1</v>
      </c>
      <c r="C95" s="262">
        <v>3</v>
      </c>
      <c r="D95" s="18">
        <v>2</v>
      </c>
      <c r="E95" s="18">
        <v>0</v>
      </c>
      <c r="F95" s="24"/>
      <c r="G95" s="23" t="s">
        <v>319</v>
      </c>
      <c r="H95" s="12">
        <v>166659.34</v>
      </c>
      <c r="I95" s="12">
        <v>0</v>
      </c>
      <c r="J95" s="12">
        <v>704707</v>
      </c>
      <c r="K95" s="12">
        <v>0</v>
      </c>
      <c r="L95" s="12">
        <v>724213.63</v>
      </c>
      <c r="M95" s="12">
        <v>1966444</v>
      </c>
      <c r="N95" s="12">
        <v>182780</v>
      </c>
      <c r="O95" s="12">
        <v>5875681.78</v>
      </c>
      <c r="P95" s="12">
        <v>55000</v>
      </c>
      <c r="Q95" s="12">
        <v>2751019</v>
      </c>
      <c r="R95" s="12">
        <v>1046452.18</v>
      </c>
      <c r="S95" s="12">
        <v>526550</v>
      </c>
      <c r="T95" s="12">
        <v>1911269</v>
      </c>
      <c r="U95" s="69">
        <v>240752</v>
      </c>
      <c r="V95" s="72">
        <v>16151527.93</v>
      </c>
    </row>
    <row r="96" spans="1:22" ht="12.75">
      <c r="A96" s="261">
        <v>2</v>
      </c>
      <c r="B96" s="262">
        <v>6</v>
      </c>
      <c r="C96" s="262">
        <v>5</v>
      </c>
      <c r="D96" s="18">
        <v>2</v>
      </c>
      <c r="E96" s="18">
        <v>0</v>
      </c>
      <c r="F96" s="24"/>
      <c r="G96" s="23" t="s">
        <v>320</v>
      </c>
      <c r="H96" s="12">
        <v>187963.19</v>
      </c>
      <c r="I96" s="12">
        <v>153100</v>
      </c>
      <c r="J96" s="12">
        <v>2212194</v>
      </c>
      <c r="K96" s="12">
        <v>0</v>
      </c>
      <c r="L96" s="12">
        <v>698400</v>
      </c>
      <c r="M96" s="12">
        <v>1535693</v>
      </c>
      <c r="N96" s="12">
        <v>84300</v>
      </c>
      <c r="O96" s="12">
        <v>3353595.63</v>
      </c>
      <c r="P96" s="12">
        <v>52000</v>
      </c>
      <c r="Q96" s="12">
        <v>1597160</v>
      </c>
      <c r="R96" s="12">
        <v>289500</v>
      </c>
      <c r="S96" s="12">
        <v>587402</v>
      </c>
      <c r="T96" s="12">
        <v>1107731</v>
      </c>
      <c r="U96" s="69">
        <v>488160</v>
      </c>
      <c r="V96" s="72">
        <v>12347198.82</v>
      </c>
    </row>
    <row r="97" spans="1:22" ht="12.75">
      <c r="A97" s="261">
        <v>2</v>
      </c>
      <c r="B97" s="262">
        <v>4</v>
      </c>
      <c r="C97" s="262">
        <v>2</v>
      </c>
      <c r="D97" s="18">
        <v>2</v>
      </c>
      <c r="E97" s="18">
        <v>0</v>
      </c>
      <c r="F97" s="24"/>
      <c r="G97" s="23" t="s">
        <v>321</v>
      </c>
      <c r="H97" s="12">
        <v>130491.49</v>
      </c>
      <c r="I97" s="12">
        <v>27000</v>
      </c>
      <c r="J97" s="12">
        <v>370900</v>
      </c>
      <c r="K97" s="12">
        <v>67329</v>
      </c>
      <c r="L97" s="12">
        <v>311486</v>
      </c>
      <c r="M97" s="12">
        <v>1479081</v>
      </c>
      <c r="N97" s="12">
        <v>82480</v>
      </c>
      <c r="O97" s="12">
        <v>2910692</v>
      </c>
      <c r="P97" s="12">
        <v>35000</v>
      </c>
      <c r="Q97" s="12">
        <v>2468763.46</v>
      </c>
      <c r="R97" s="12">
        <v>1128837</v>
      </c>
      <c r="S97" s="12">
        <v>351313</v>
      </c>
      <c r="T97" s="12">
        <v>444997</v>
      </c>
      <c r="U97" s="69">
        <v>439342</v>
      </c>
      <c r="V97" s="72">
        <v>10247711.95</v>
      </c>
    </row>
    <row r="98" spans="1:22" ht="12.75">
      <c r="A98" s="261">
        <v>2</v>
      </c>
      <c r="B98" s="262">
        <v>3</v>
      </c>
      <c r="C98" s="262">
        <v>3</v>
      </c>
      <c r="D98" s="18">
        <v>2</v>
      </c>
      <c r="E98" s="18">
        <v>0</v>
      </c>
      <c r="F98" s="24"/>
      <c r="G98" s="23" t="s">
        <v>322</v>
      </c>
      <c r="H98" s="12">
        <v>103362.17</v>
      </c>
      <c r="I98" s="12">
        <v>1267195</v>
      </c>
      <c r="J98" s="12">
        <v>1274910</v>
      </c>
      <c r="K98" s="12">
        <v>0</v>
      </c>
      <c r="L98" s="12">
        <v>23619</v>
      </c>
      <c r="M98" s="12">
        <v>2545290</v>
      </c>
      <c r="N98" s="12">
        <v>232159</v>
      </c>
      <c r="O98" s="12">
        <v>6252942.42</v>
      </c>
      <c r="P98" s="12">
        <v>68620</v>
      </c>
      <c r="Q98" s="12">
        <v>1545241.73</v>
      </c>
      <c r="R98" s="12">
        <v>1286188</v>
      </c>
      <c r="S98" s="12">
        <v>1363478</v>
      </c>
      <c r="T98" s="12">
        <v>1032829</v>
      </c>
      <c r="U98" s="69">
        <v>2296876</v>
      </c>
      <c r="V98" s="72">
        <v>19292710.32</v>
      </c>
    </row>
    <row r="99" spans="1:22" ht="12.75">
      <c r="A99" s="261">
        <v>2</v>
      </c>
      <c r="B99" s="262">
        <v>6</v>
      </c>
      <c r="C99" s="262">
        <v>6</v>
      </c>
      <c r="D99" s="18">
        <v>2</v>
      </c>
      <c r="E99" s="18">
        <v>0</v>
      </c>
      <c r="F99" s="24"/>
      <c r="G99" s="23" t="s">
        <v>323</v>
      </c>
      <c r="H99" s="12">
        <v>302947</v>
      </c>
      <c r="I99" s="12">
        <v>250000</v>
      </c>
      <c r="J99" s="12">
        <v>2847210</v>
      </c>
      <c r="K99" s="12">
        <v>0</v>
      </c>
      <c r="L99" s="12">
        <v>99122</v>
      </c>
      <c r="M99" s="12">
        <v>1960709</v>
      </c>
      <c r="N99" s="12">
        <v>192600</v>
      </c>
      <c r="O99" s="12">
        <v>3660588</v>
      </c>
      <c r="P99" s="12">
        <v>82300</v>
      </c>
      <c r="Q99" s="12">
        <v>2294438</v>
      </c>
      <c r="R99" s="12">
        <v>656836</v>
      </c>
      <c r="S99" s="12">
        <v>360232</v>
      </c>
      <c r="T99" s="12">
        <v>248400</v>
      </c>
      <c r="U99" s="69">
        <v>1475195</v>
      </c>
      <c r="V99" s="72">
        <v>14430577</v>
      </c>
    </row>
    <row r="100" spans="1:22" ht="12.75">
      <c r="A100" s="261">
        <v>2</v>
      </c>
      <c r="B100" s="262">
        <v>23</v>
      </c>
      <c r="C100" s="262">
        <v>3</v>
      </c>
      <c r="D100" s="18">
        <v>2</v>
      </c>
      <c r="E100" s="18">
        <v>0</v>
      </c>
      <c r="F100" s="24"/>
      <c r="G100" s="23" t="s">
        <v>324</v>
      </c>
      <c r="H100" s="12">
        <v>211631.72</v>
      </c>
      <c r="I100" s="12">
        <v>354572</v>
      </c>
      <c r="J100" s="12">
        <v>183509</v>
      </c>
      <c r="K100" s="12">
        <v>0</v>
      </c>
      <c r="L100" s="12">
        <v>442940</v>
      </c>
      <c r="M100" s="12">
        <v>1566704</v>
      </c>
      <c r="N100" s="12">
        <v>72350</v>
      </c>
      <c r="O100" s="12">
        <v>2213101</v>
      </c>
      <c r="P100" s="12">
        <v>79993</v>
      </c>
      <c r="Q100" s="12">
        <v>873356</v>
      </c>
      <c r="R100" s="12">
        <v>6199929.92</v>
      </c>
      <c r="S100" s="12">
        <v>343312</v>
      </c>
      <c r="T100" s="12">
        <v>145039</v>
      </c>
      <c r="U100" s="69">
        <v>383400</v>
      </c>
      <c r="V100" s="72">
        <v>13069837.64</v>
      </c>
    </row>
    <row r="101" spans="1:22" ht="12.75">
      <c r="A101" s="261">
        <v>2</v>
      </c>
      <c r="B101" s="262">
        <v>24</v>
      </c>
      <c r="C101" s="262">
        <v>3</v>
      </c>
      <c r="D101" s="18">
        <v>2</v>
      </c>
      <c r="E101" s="18">
        <v>0</v>
      </c>
      <c r="F101" s="24"/>
      <c r="G101" s="23" t="s">
        <v>325</v>
      </c>
      <c r="H101" s="12">
        <v>286761</v>
      </c>
      <c r="I101" s="12">
        <v>395000</v>
      </c>
      <c r="J101" s="12">
        <v>1926479</v>
      </c>
      <c r="K101" s="12">
        <v>30000</v>
      </c>
      <c r="L101" s="12">
        <v>1446263</v>
      </c>
      <c r="M101" s="12">
        <v>2628408</v>
      </c>
      <c r="N101" s="12">
        <v>308568</v>
      </c>
      <c r="O101" s="12">
        <v>8329810</v>
      </c>
      <c r="P101" s="12">
        <v>200200</v>
      </c>
      <c r="Q101" s="12">
        <v>3566884</v>
      </c>
      <c r="R101" s="12">
        <v>1218568</v>
      </c>
      <c r="S101" s="12">
        <v>504700</v>
      </c>
      <c r="T101" s="12">
        <v>389200</v>
      </c>
      <c r="U101" s="69">
        <v>471586</v>
      </c>
      <c r="V101" s="72">
        <v>21702427</v>
      </c>
    </row>
    <row r="102" spans="1:22" ht="12.75">
      <c r="A102" s="261">
        <v>2</v>
      </c>
      <c r="B102" s="262">
        <v>7</v>
      </c>
      <c r="C102" s="262">
        <v>2</v>
      </c>
      <c r="D102" s="18">
        <v>2</v>
      </c>
      <c r="E102" s="18">
        <v>0</v>
      </c>
      <c r="F102" s="24"/>
      <c r="G102" s="23" t="s">
        <v>282</v>
      </c>
      <c r="H102" s="12">
        <v>2616695.42</v>
      </c>
      <c r="I102" s="12">
        <v>677991</v>
      </c>
      <c r="J102" s="12">
        <v>2106632</v>
      </c>
      <c r="K102" s="12">
        <v>24000</v>
      </c>
      <c r="L102" s="12">
        <v>1379392</v>
      </c>
      <c r="M102" s="12">
        <v>2694779</v>
      </c>
      <c r="N102" s="12">
        <v>292400</v>
      </c>
      <c r="O102" s="12">
        <v>7613773.6</v>
      </c>
      <c r="P102" s="12">
        <v>94000</v>
      </c>
      <c r="Q102" s="12">
        <v>3625897</v>
      </c>
      <c r="R102" s="12">
        <v>1265256</v>
      </c>
      <c r="S102" s="12">
        <v>1202124</v>
      </c>
      <c r="T102" s="12">
        <v>214339</v>
      </c>
      <c r="U102" s="69">
        <v>647458</v>
      </c>
      <c r="V102" s="72">
        <v>24454737.02</v>
      </c>
    </row>
    <row r="103" spans="1:22" ht="12.75">
      <c r="A103" s="261">
        <v>2</v>
      </c>
      <c r="B103" s="262">
        <v>8</v>
      </c>
      <c r="C103" s="262">
        <v>7</v>
      </c>
      <c r="D103" s="18">
        <v>2</v>
      </c>
      <c r="E103" s="18">
        <v>0</v>
      </c>
      <c r="F103" s="24"/>
      <c r="G103" s="23" t="s">
        <v>284</v>
      </c>
      <c r="H103" s="12">
        <v>4854186</v>
      </c>
      <c r="I103" s="12">
        <v>157683</v>
      </c>
      <c r="J103" s="12">
        <v>14452496</v>
      </c>
      <c r="K103" s="12">
        <v>0</v>
      </c>
      <c r="L103" s="12">
        <v>1038233</v>
      </c>
      <c r="M103" s="12">
        <v>4895855</v>
      </c>
      <c r="N103" s="12">
        <v>831936</v>
      </c>
      <c r="O103" s="12">
        <v>12975463</v>
      </c>
      <c r="P103" s="12">
        <v>165840</v>
      </c>
      <c r="Q103" s="12">
        <v>8877431</v>
      </c>
      <c r="R103" s="12">
        <v>2115143</v>
      </c>
      <c r="S103" s="12">
        <v>3062131</v>
      </c>
      <c r="T103" s="12">
        <v>250310</v>
      </c>
      <c r="U103" s="69">
        <v>1396946</v>
      </c>
      <c r="V103" s="72">
        <v>55073653</v>
      </c>
    </row>
    <row r="104" spans="1:22" ht="12.75">
      <c r="A104" s="261">
        <v>2</v>
      </c>
      <c r="B104" s="262">
        <v>23</v>
      </c>
      <c r="C104" s="262">
        <v>5</v>
      </c>
      <c r="D104" s="18">
        <v>2</v>
      </c>
      <c r="E104" s="18">
        <v>0</v>
      </c>
      <c r="F104" s="24"/>
      <c r="G104" s="23" t="s">
        <v>326</v>
      </c>
      <c r="H104" s="12">
        <v>798592.14</v>
      </c>
      <c r="I104" s="12">
        <v>1942000</v>
      </c>
      <c r="J104" s="12">
        <v>17122202.3</v>
      </c>
      <c r="K104" s="12">
        <v>0</v>
      </c>
      <c r="L104" s="12">
        <v>5907000</v>
      </c>
      <c r="M104" s="12">
        <v>7486065</v>
      </c>
      <c r="N104" s="12">
        <v>905410</v>
      </c>
      <c r="O104" s="12">
        <v>15426469</v>
      </c>
      <c r="P104" s="12">
        <v>2049580</v>
      </c>
      <c r="Q104" s="12">
        <v>4483599</v>
      </c>
      <c r="R104" s="12">
        <v>17775104</v>
      </c>
      <c r="S104" s="12">
        <v>4454786</v>
      </c>
      <c r="T104" s="12">
        <v>6017432</v>
      </c>
      <c r="U104" s="69">
        <v>5618169.6</v>
      </c>
      <c r="V104" s="72">
        <v>89986409.04</v>
      </c>
    </row>
    <row r="105" spans="1:22" ht="12.75">
      <c r="A105" s="261">
        <v>2</v>
      </c>
      <c r="B105" s="262">
        <v>17</v>
      </c>
      <c r="C105" s="262">
        <v>2</v>
      </c>
      <c r="D105" s="18">
        <v>2</v>
      </c>
      <c r="E105" s="18">
        <v>0</v>
      </c>
      <c r="F105" s="24"/>
      <c r="G105" s="23" t="s">
        <v>327</v>
      </c>
      <c r="H105" s="12">
        <v>357121.65</v>
      </c>
      <c r="I105" s="12">
        <v>0</v>
      </c>
      <c r="J105" s="12">
        <v>1194524.78</v>
      </c>
      <c r="K105" s="12">
        <v>0</v>
      </c>
      <c r="L105" s="12">
        <v>144966</v>
      </c>
      <c r="M105" s="12">
        <v>2535996.99</v>
      </c>
      <c r="N105" s="12">
        <v>147600</v>
      </c>
      <c r="O105" s="12">
        <v>3796773.4</v>
      </c>
      <c r="P105" s="12">
        <v>2068797</v>
      </c>
      <c r="Q105" s="12">
        <v>2126648.13</v>
      </c>
      <c r="R105" s="12">
        <v>1457645</v>
      </c>
      <c r="S105" s="12">
        <v>1903299</v>
      </c>
      <c r="T105" s="12">
        <v>328317.53</v>
      </c>
      <c r="U105" s="69">
        <v>803292</v>
      </c>
      <c r="V105" s="72">
        <v>16864981.48</v>
      </c>
    </row>
    <row r="106" spans="1:22" ht="12.75">
      <c r="A106" s="261">
        <v>2</v>
      </c>
      <c r="B106" s="262">
        <v>18</v>
      </c>
      <c r="C106" s="262">
        <v>1</v>
      </c>
      <c r="D106" s="18">
        <v>2</v>
      </c>
      <c r="E106" s="18">
        <v>0</v>
      </c>
      <c r="F106" s="24"/>
      <c r="G106" s="23" t="s">
        <v>328</v>
      </c>
      <c r="H106" s="12">
        <v>332043.76</v>
      </c>
      <c r="I106" s="12">
        <v>445754</v>
      </c>
      <c r="J106" s="12">
        <v>726161</v>
      </c>
      <c r="K106" s="12">
        <v>0</v>
      </c>
      <c r="L106" s="12">
        <v>517217</v>
      </c>
      <c r="M106" s="12">
        <v>2643490</v>
      </c>
      <c r="N106" s="12">
        <v>118600</v>
      </c>
      <c r="O106" s="12">
        <v>6135697</v>
      </c>
      <c r="P106" s="12">
        <v>266903</v>
      </c>
      <c r="Q106" s="12">
        <v>3097134.21</v>
      </c>
      <c r="R106" s="12">
        <v>2387063</v>
      </c>
      <c r="S106" s="12">
        <v>768635</v>
      </c>
      <c r="T106" s="12">
        <v>110000</v>
      </c>
      <c r="U106" s="69">
        <v>972615</v>
      </c>
      <c r="V106" s="72">
        <v>18521312.97</v>
      </c>
    </row>
    <row r="107" spans="1:22" ht="12.75">
      <c r="A107" s="261">
        <v>2</v>
      </c>
      <c r="B107" s="262">
        <v>3</v>
      </c>
      <c r="C107" s="262">
        <v>4</v>
      </c>
      <c r="D107" s="18">
        <v>2</v>
      </c>
      <c r="E107" s="18">
        <v>0</v>
      </c>
      <c r="F107" s="24"/>
      <c r="G107" s="23" t="s">
        <v>329</v>
      </c>
      <c r="H107" s="12">
        <v>1468207.49</v>
      </c>
      <c r="I107" s="12">
        <v>418500</v>
      </c>
      <c r="J107" s="12">
        <v>403688</v>
      </c>
      <c r="K107" s="12">
        <v>0</v>
      </c>
      <c r="L107" s="12">
        <v>102000</v>
      </c>
      <c r="M107" s="12">
        <v>1828314</v>
      </c>
      <c r="N107" s="12">
        <v>67100</v>
      </c>
      <c r="O107" s="12">
        <v>6181404.35</v>
      </c>
      <c r="P107" s="12">
        <v>163100</v>
      </c>
      <c r="Q107" s="12">
        <v>1754607.31</v>
      </c>
      <c r="R107" s="12">
        <v>637200</v>
      </c>
      <c r="S107" s="12">
        <v>676764</v>
      </c>
      <c r="T107" s="12">
        <v>10000</v>
      </c>
      <c r="U107" s="69">
        <v>360456</v>
      </c>
      <c r="V107" s="72">
        <v>14071341.15</v>
      </c>
    </row>
    <row r="108" spans="1:22" ht="12.75">
      <c r="A108" s="261">
        <v>2</v>
      </c>
      <c r="B108" s="262">
        <v>13</v>
      </c>
      <c r="C108" s="262">
        <v>2</v>
      </c>
      <c r="D108" s="18">
        <v>2</v>
      </c>
      <c r="E108" s="18">
        <v>0</v>
      </c>
      <c r="F108" s="24"/>
      <c r="G108" s="23" t="s">
        <v>330</v>
      </c>
      <c r="H108" s="12">
        <v>160543</v>
      </c>
      <c r="I108" s="12">
        <v>0</v>
      </c>
      <c r="J108" s="12">
        <v>1185966</v>
      </c>
      <c r="K108" s="12">
        <v>0</v>
      </c>
      <c r="L108" s="12">
        <v>262000</v>
      </c>
      <c r="M108" s="12">
        <v>2975086</v>
      </c>
      <c r="N108" s="12">
        <v>126170</v>
      </c>
      <c r="O108" s="12">
        <v>6810802</v>
      </c>
      <c r="P108" s="12">
        <v>100000</v>
      </c>
      <c r="Q108" s="12">
        <v>4657150</v>
      </c>
      <c r="R108" s="12">
        <v>8294760</v>
      </c>
      <c r="S108" s="12">
        <v>2172627</v>
      </c>
      <c r="T108" s="12">
        <v>93300</v>
      </c>
      <c r="U108" s="69">
        <v>2092617</v>
      </c>
      <c r="V108" s="72">
        <v>28931021</v>
      </c>
    </row>
    <row r="109" spans="1:22" ht="12.75">
      <c r="A109" s="261">
        <v>2</v>
      </c>
      <c r="B109" s="262">
        <v>9</v>
      </c>
      <c r="C109" s="262">
        <v>3</v>
      </c>
      <c r="D109" s="18">
        <v>2</v>
      </c>
      <c r="E109" s="18">
        <v>0</v>
      </c>
      <c r="F109" s="24"/>
      <c r="G109" s="23" t="s">
        <v>331</v>
      </c>
      <c r="H109" s="12">
        <v>4666020</v>
      </c>
      <c r="I109" s="12">
        <v>0</v>
      </c>
      <c r="J109" s="12">
        <v>674000</v>
      </c>
      <c r="K109" s="12">
        <v>0</v>
      </c>
      <c r="L109" s="12">
        <v>429400</v>
      </c>
      <c r="M109" s="12">
        <v>1435585</v>
      </c>
      <c r="N109" s="12">
        <v>35000</v>
      </c>
      <c r="O109" s="12">
        <v>2922044</v>
      </c>
      <c r="P109" s="12">
        <v>37000</v>
      </c>
      <c r="Q109" s="12">
        <v>1325146</v>
      </c>
      <c r="R109" s="12">
        <v>220176</v>
      </c>
      <c r="S109" s="12">
        <v>295000</v>
      </c>
      <c r="T109" s="12">
        <v>30000</v>
      </c>
      <c r="U109" s="69">
        <v>86636</v>
      </c>
      <c r="V109" s="72">
        <v>12156007</v>
      </c>
    </row>
    <row r="110" spans="1:22" ht="12.75">
      <c r="A110" s="261">
        <v>2</v>
      </c>
      <c r="B110" s="262">
        <v>9</v>
      </c>
      <c r="C110" s="262">
        <v>4</v>
      </c>
      <c r="D110" s="18">
        <v>2</v>
      </c>
      <c r="E110" s="18">
        <v>0</v>
      </c>
      <c r="F110" s="24"/>
      <c r="G110" s="23" t="s">
        <v>332</v>
      </c>
      <c r="H110" s="12">
        <v>665086.7</v>
      </c>
      <c r="I110" s="12">
        <v>0</v>
      </c>
      <c r="J110" s="12">
        <v>1087700</v>
      </c>
      <c r="K110" s="12">
        <v>0</v>
      </c>
      <c r="L110" s="12">
        <v>64300</v>
      </c>
      <c r="M110" s="12">
        <v>2143951</v>
      </c>
      <c r="N110" s="12">
        <v>134963</v>
      </c>
      <c r="O110" s="12">
        <v>6120828</v>
      </c>
      <c r="P110" s="12">
        <v>69431</v>
      </c>
      <c r="Q110" s="12">
        <v>1943683.89</v>
      </c>
      <c r="R110" s="12">
        <v>2401950</v>
      </c>
      <c r="S110" s="12">
        <v>2217500</v>
      </c>
      <c r="T110" s="12">
        <v>2002100</v>
      </c>
      <c r="U110" s="69">
        <v>417687</v>
      </c>
      <c r="V110" s="72">
        <v>19269180.59</v>
      </c>
    </row>
    <row r="111" spans="1:22" ht="12.75">
      <c r="A111" s="261">
        <v>2</v>
      </c>
      <c r="B111" s="262">
        <v>9</v>
      </c>
      <c r="C111" s="262">
        <v>5</v>
      </c>
      <c r="D111" s="18">
        <v>2</v>
      </c>
      <c r="E111" s="18">
        <v>0</v>
      </c>
      <c r="F111" s="24"/>
      <c r="G111" s="23" t="s">
        <v>333</v>
      </c>
      <c r="H111" s="12">
        <v>3737313.12</v>
      </c>
      <c r="I111" s="12">
        <v>1584841</v>
      </c>
      <c r="J111" s="12">
        <v>412000.38</v>
      </c>
      <c r="K111" s="12">
        <v>0</v>
      </c>
      <c r="L111" s="12">
        <v>389640</v>
      </c>
      <c r="M111" s="12">
        <v>2054938</v>
      </c>
      <c r="N111" s="12">
        <v>96000</v>
      </c>
      <c r="O111" s="12">
        <v>5867029.33</v>
      </c>
      <c r="P111" s="12">
        <v>129500</v>
      </c>
      <c r="Q111" s="12">
        <v>2033908</v>
      </c>
      <c r="R111" s="12">
        <v>975208</v>
      </c>
      <c r="S111" s="12">
        <v>831772</v>
      </c>
      <c r="T111" s="12">
        <v>155600</v>
      </c>
      <c r="U111" s="69">
        <v>742663</v>
      </c>
      <c r="V111" s="72">
        <v>19010412.83</v>
      </c>
    </row>
    <row r="112" spans="1:22" ht="12.75">
      <c r="A112" s="261">
        <v>2</v>
      </c>
      <c r="B112" s="262">
        <v>8</v>
      </c>
      <c r="C112" s="262">
        <v>9</v>
      </c>
      <c r="D112" s="18">
        <v>2</v>
      </c>
      <c r="E112" s="18">
        <v>0</v>
      </c>
      <c r="F112" s="24"/>
      <c r="G112" s="23" t="s">
        <v>334</v>
      </c>
      <c r="H112" s="12">
        <v>4026068.53</v>
      </c>
      <c r="I112" s="12">
        <v>0</v>
      </c>
      <c r="J112" s="12">
        <v>1147795</v>
      </c>
      <c r="K112" s="12">
        <v>144156</v>
      </c>
      <c r="L112" s="12">
        <v>150800</v>
      </c>
      <c r="M112" s="12">
        <v>1786277.44</v>
      </c>
      <c r="N112" s="12">
        <v>348660</v>
      </c>
      <c r="O112" s="12">
        <v>2050837</v>
      </c>
      <c r="P112" s="12">
        <v>39239</v>
      </c>
      <c r="Q112" s="12">
        <v>1194463.18</v>
      </c>
      <c r="R112" s="12">
        <v>4620503</v>
      </c>
      <c r="S112" s="12">
        <v>406093</v>
      </c>
      <c r="T112" s="12">
        <v>113000</v>
      </c>
      <c r="U112" s="69">
        <v>535319</v>
      </c>
      <c r="V112" s="72">
        <v>16563211.15</v>
      </c>
    </row>
    <row r="113" spans="1:22" ht="12.75">
      <c r="A113" s="261">
        <v>2</v>
      </c>
      <c r="B113" s="262">
        <v>10</v>
      </c>
      <c r="C113" s="262">
        <v>4</v>
      </c>
      <c r="D113" s="18">
        <v>2</v>
      </c>
      <c r="E113" s="18">
        <v>0</v>
      </c>
      <c r="F113" s="24"/>
      <c r="G113" s="23" t="s">
        <v>287</v>
      </c>
      <c r="H113" s="12">
        <v>3145055</v>
      </c>
      <c r="I113" s="12">
        <v>230767</v>
      </c>
      <c r="J113" s="12">
        <v>2599853</v>
      </c>
      <c r="K113" s="12">
        <v>59280</v>
      </c>
      <c r="L113" s="12">
        <v>271738</v>
      </c>
      <c r="M113" s="12">
        <v>2517558</v>
      </c>
      <c r="N113" s="12">
        <v>66300</v>
      </c>
      <c r="O113" s="12">
        <v>5280086</v>
      </c>
      <c r="P113" s="12">
        <v>69858</v>
      </c>
      <c r="Q113" s="12">
        <v>2772074</v>
      </c>
      <c r="R113" s="12">
        <v>933630</v>
      </c>
      <c r="S113" s="12">
        <v>1385771</v>
      </c>
      <c r="T113" s="12">
        <v>762022</v>
      </c>
      <c r="U113" s="69">
        <v>1758479</v>
      </c>
      <c r="V113" s="72">
        <v>21852471</v>
      </c>
    </row>
    <row r="114" spans="1:22" ht="12.75">
      <c r="A114" s="261">
        <v>2</v>
      </c>
      <c r="B114" s="262">
        <v>11</v>
      </c>
      <c r="C114" s="262">
        <v>2</v>
      </c>
      <c r="D114" s="18">
        <v>2</v>
      </c>
      <c r="E114" s="18">
        <v>0</v>
      </c>
      <c r="F114" s="24"/>
      <c r="G114" s="23" t="s">
        <v>288</v>
      </c>
      <c r="H114" s="12">
        <v>4548882.77</v>
      </c>
      <c r="I114" s="12">
        <v>11000</v>
      </c>
      <c r="J114" s="12">
        <v>3961792</v>
      </c>
      <c r="K114" s="12">
        <v>0</v>
      </c>
      <c r="L114" s="12">
        <v>1325000</v>
      </c>
      <c r="M114" s="12">
        <v>6210977.03</v>
      </c>
      <c r="N114" s="12">
        <v>319000</v>
      </c>
      <c r="O114" s="12">
        <v>12555130.5</v>
      </c>
      <c r="P114" s="12">
        <v>257390</v>
      </c>
      <c r="Q114" s="12">
        <v>4206160</v>
      </c>
      <c r="R114" s="12">
        <v>5314586.78</v>
      </c>
      <c r="S114" s="12">
        <v>5679050</v>
      </c>
      <c r="T114" s="12">
        <v>465500</v>
      </c>
      <c r="U114" s="69">
        <v>4208970.22</v>
      </c>
      <c r="V114" s="72">
        <v>49063439.3</v>
      </c>
    </row>
    <row r="115" spans="1:22" ht="12.75">
      <c r="A115" s="261">
        <v>2</v>
      </c>
      <c r="B115" s="262">
        <v>2</v>
      </c>
      <c r="C115" s="262">
        <v>6</v>
      </c>
      <c r="D115" s="18">
        <v>2</v>
      </c>
      <c r="E115" s="18">
        <v>0</v>
      </c>
      <c r="F115" s="24"/>
      <c r="G115" s="23" t="s">
        <v>335</v>
      </c>
      <c r="H115" s="12">
        <v>288238.41</v>
      </c>
      <c r="I115" s="12">
        <v>12000</v>
      </c>
      <c r="J115" s="12">
        <v>958186</v>
      </c>
      <c r="K115" s="12">
        <v>0</v>
      </c>
      <c r="L115" s="12">
        <v>161500</v>
      </c>
      <c r="M115" s="12">
        <v>2826668</v>
      </c>
      <c r="N115" s="12">
        <v>127269</v>
      </c>
      <c r="O115" s="12">
        <v>6503871</v>
      </c>
      <c r="P115" s="12">
        <v>192336</v>
      </c>
      <c r="Q115" s="12">
        <v>2999958.99</v>
      </c>
      <c r="R115" s="12">
        <v>1313747</v>
      </c>
      <c r="S115" s="12">
        <v>681000</v>
      </c>
      <c r="T115" s="12">
        <v>282433.94</v>
      </c>
      <c r="U115" s="69">
        <v>488107.06</v>
      </c>
      <c r="V115" s="72">
        <v>16835315.4</v>
      </c>
    </row>
    <row r="116" spans="1:22" ht="12.75">
      <c r="A116" s="261">
        <v>2</v>
      </c>
      <c r="B116" s="262">
        <v>18</v>
      </c>
      <c r="C116" s="262">
        <v>2</v>
      </c>
      <c r="D116" s="18">
        <v>2</v>
      </c>
      <c r="E116" s="18">
        <v>0</v>
      </c>
      <c r="F116" s="24"/>
      <c r="G116" s="23" t="s">
        <v>336</v>
      </c>
      <c r="H116" s="12">
        <v>184666.54</v>
      </c>
      <c r="I116" s="12">
        <v>0</v>
      </c>
      <c r="J116" s="12">
        <v>762907</v>
      </c>
      <c r="K116" s="12">
        <v>0</v>
      </c>
      <c r="L116" s="12">
        <v>399755</v>
      </c>
      <c r="M116" s="12">
        <v>1926898</v>
      </c>
      <c r="N116" s="12">
        <v>176000</v>
      </c>
      <c r="O116" s="12">
        <v>4827681</v>
      </c>
      <c r="P116" s="12">
        <v>116593</v>
      </c>
      <c r="Q116" s="12">
        <v>2622896.87</v>
      </c>
      <c r="R116" s="12">
        <v>651431</v>
      </c>
      <c r="S116" s="12">
        <v>467000</v>
      </c>
      <c r="T116" s="12">
        <v>624000</v>
      </c>
      <c r="U116" s="69">
        <v>334605</v>
      </c>
      <c r="V116" s="72">
        <v>13094433.41</v>
      </c>
    </row>
    <row r="117" spans="1:22" ht="12.75">
      <c r="A117" s="261">
        <v>2</v>
      </c>
      <c r="B117" s="262">
        <v>19</v>
      </c>
      <c r="C117" s="262">
        <v>5</v>
      </c>
      <c r="D117" s="18">
        <v>2</v>
      </c>
      <c r="E117" s="18">
        <v>0</v>
      </c>
      <c r="F117" s="24"/>
      <c r="G117" s="23" t="s">
        <v>337</v>
      </c>
      <c r="H117" s="12">
        <v>1895549.09</v>
      </c>
      <c r="I117" s="12">
        <v>0</v>
      </c>
      <c r="J117" s="12">
        <v>1316000</v>
      </c>
      <c r="K117" s="12">
        <v>0</v>
      </c>
      <c r="L117" s="12">
        <v>336000</v>
      </c>
      <c r="M117" s="12">
        <v>2178330</v>
      </c>
      <c r="N117" s="12">
        <v>268892</v>
      </c>
      <c r="O117" s="12">
        <v>5743655</v>
      </c>
      <c r="P117" s="12">
        <v>187232</v>
      </c>
      <c r="Q117" s="12">
        <v>2804808</v>
      </c>
      <c r="R117" s="12">
        <v>484990</v>
      </c>
      <c r="S117" s="12">
        <v>1673970</v>
      </c>
      <c r="T117" s="12">
        <v>119300</v>
      </c>
      <c r="U117" s="69">
        <v>767174</v>
      </c>
      <c r="V117" s="72">
        <v>17775900.09</v>
      </c>
    </row>
    <row r="118" spans="1:22" ht="12.75">
      <c r="A118" s="261">
        <v>2</v>
      </c>
      <c r="B118" s="262">
        <v>7</v>
      </c>
      <c r="C118" s="262">
        <v>4</v>
      </c>
      <c r="D118" s="18">
        <v>2</v>
      </c>
      <c r="E118" s="18">
        <v>0</v>
      </c>
      <c r="F118" s="24"/>
      <c r="G118" s="23" t="s">
        <v>338</v>
      </c>
      <c r="H118" s="12">
        <v>87564.21</v>
      </c>
      <c r="I118" s="12">
        <v>0</v>
      </c>
      <c r="J118" s="12">
        <v>852815.96</v>
      </c>
      <c r="K118" s="12">
        <v>10000</v>
      </c>
      <c r="L118" s="12">
        <v>407000</v>
      </c>
      <c r="M118" s="12">
        <v>2001762</v>
      </c>
      <c r="N118" s="12">
        <v>238450</v>
      </c>
      <c r="O118" s="12">
        <v>3647834</v>
      </c>
      <c r="P118" s="12">
        <v>53000</v>
      </c>
      <c r="Q118" s="12">
        <v>2532732.78</v>
      </c>
      <c r="R118" s="12">
        <v>713802</v>
      </c>
      <c r="S118" s="12">
        <v>870400</v>
      </c>
      <c r="T118" s="12">
        <v>60500</v>
      </c>
      <c r="U118" s="69">
        <v>698307</v>
      </c>
      <c r="V118" s="72">
        <v>12174167.95</v>
      </c>
    </row>
    <row r="119" spans="1:22" ht="12.75">
      <c r="A119" s="261">
        <v>2</v>
      </c>
      <c r="B119" s="262">
        <v>5</v>
      </c>
      <c r="C119" s="262">
        <v>3</v>
      </c>
      <c r="D119" s="18">
        <v>2</v>
      </c>
      <c r="E119" s="18">
        <v>0</v>
      </c>
      <c r="F119" s="24"/>
      <c r="G119" s="23" t="s">
        <v>339</v>
      </c>
      <c r="H119" s="12">
        <v>3807538.33</v>
      </c>
      <c r="I119" s="12">
        <v>0</v>
      </c>
      <c r="J119" s="12">
        <v>2006660</v>
      </c>
      <c r="K119" s="12">
        <v>0</v>
      </c>
      <c r="L119" s="12">
        <v>3302708</v>
      </c>
      <c r="M119" s="12">
        <v>2001129.95</v>
      </c>
      <c r="N119" s="12">
        <v>82200</v>
      </c>
      <c r="O119" s="12">
        <v>6723850</v>
      </c>
      <c r="P119" s="12">
        <v>64000</v>
      </c>
      <c r="Q119" s="12">
        <v>2152263</v>
      </c>
      <c r="R119" s="12">
        <v>274780</v>
      </c>
      <c r="S119" s="12">
        <v>304100</v>
      </c>
      <c r="T119" s="12">
        <v>1407500</v>
      </c>
      <c r="U119" s="69">
        <v>577333</v>
      </c>
      <c r="V119" s="72">
        <v>22704062.28</v>
      </c>
    </row>
    <row r="120" spans="1:22" ht="12.75">
      <c r="A120" s="261">
        <v>2</v>
      </c>
      <c r="B120" s="262">
        <v>23</v>
      </c>
      <c r="C120" s="262">
        <v>6</v>
      </c>
      <c r="D120" s="18">
        <v>2</v>
      </c>
      <c r="E120" s="18">
        <v>0</v>
      </c>
      <c r="F120" s="24"/>
      <c r="G120" s="23" t="s">
        <v>340</v>
      </c>
      <c r="H120" s="12">
        <v>150406.97</v>
      </c>
      <c r="I120" s="12">
        <v>143071</v>
      </c>
      <c r="J120" s="12">
        <v>110720</v>
      </c>
      <c r="K120" s="12">
        <v>0</v>
      </c>
      <c r="L120" s="12">
        <v>118500</v>
      </c>
      <c r="M120" s="12">
        <v>1376741</v>
      </c>
      <c r="N120" s="12">
        <v>50750</v>
      </c>
      <c r="O120" s="12">
        <v>3965937</v>
      </c>
      <c r="P120" s="12">
        <v>91600</v>
      </c>
      <c r="Q120" s="12">
        <v>1241432</v>
      </c>
      <c r="R120" s="12">
        <v>845164.43</v>
      </c>
      <c r="S120" s="12">
        <v>838590</v>
      </c>
      <c r="T120" s="12">
        <v>291238</v>
      </c>
      <c r="U120" s="69">
        <v>253880</v>
      </c>
      <c r="V120" s="72">
        <v>9478030.4</v>
      </c>
    </row>
    <row r="121" spans="1:22" ht="12.75">
      <c r="A121" s="261">
        <v>2</v>
      </c>
      <c r="B121" s="262">
        <v>18</v>
      </c>
      <c r="C121" s="262">
        <v>3</v>
      </c>
      <c r="D121" s="18">
        <v>2</v>
      </c>
      <c r="E121" s="18">
        <v>0</v>
      </c>
      <c r="F121" s="24"/>
      <c r="G121" s="23" t="s">
        <v>341</v>
      </c>
      <c r="H121" s="12">
        <v>774325.94</v>
      </c>
      <c r="I121" s="12">
        <v>0</v>
      </c>
      <c r="J121" s="12">
        <v>8232197</v>
      </c>
      <c r="K121" s="12">
        <v>0</v>
      </c>
      <c r="L121" s="12">
        <v>628000</v>
      </c>
      <c r="M121" s="12">
        <v>3678810</v>
      </c>
      <c r="N121" s="12">
        <v>427440</v>
      </c>
      <c r="O121" s="12">
        <v>12770953</v>
      </c>
      <c r="P121" s="12">
        <v>236000</v>
      </c>
      <c r="Q121" s="12">
        <v>4056433.08</v>
      </c>
      <c r="R121" s="12">
        <v>2756771</v>
      </c>
      <c r="S121" s="12">
        <v>1611400</v>
      </c>
      <c r="T121" s="12">
        <v>4863990</v>
      </c>
      <c r="U121" s="69">
        <v>840954</v>
      </c>
      <c r="V121" s="72">
        <v>40877274.02</v>
      </c>
    </row>
    <row r="122" spans="1:22" ht="12.75">
      <c r="A122" s="261">
        <v>2</v>
      </c>
      <c r="B122" s="262">
        <v>9</v>
      </c>
      <c r="C122" s="262">
        <v>6</v>
      </c>
      <c r="D122" s="18">
        <v>2</v>
      </c>
      <c r="E122" s="18">
        <v>0</v>
      </c>
      <c r="F122" s="24"/>
      <c r="G122" s="23" t="s">
        <v>342</v>
      </c>
      <c r="H122" s="12">
        <v>1721697.38</v>
      </c>
      <c r="I122" s="12">
        <v>1422101</v>
      </c>
      <c r="J122" s="12">
        <v>1863053</v>
      </c>
      <c r="K122" s="12">
        <v>0</v>
      </c>
      <c r="L122" s="12">
        <v>299224</v>
      </c>
      <c r="M122" s="12">
        <v>2050738</v>
      </c>
      <c r="N122" s="12">
        <v>333917.96</v>
      </c>
      <c r="O122" s="12">
        <v>4096941</v>
      </c>
      <c r="P122" s="12">
        <v>1375324</v>
      </c>
      <c r="Q122" s="12">
        <v>3022062.87</v>
      </c>
      <c r="R122" s="12">
        <v>535887</v>
      </c>
      <c r="S122" s="12">
        <v>555160</v>
      </c>
      <c r="T122" s="12">
        <v>646350</v>
      </c>
      <c r="U122" s="69">
        <v>648720.04</v>
      </c>
      <c r="V122" s="72">
        <v>18571176.25</v>
      </c>
    </row>
    <row r="123" spans="1:22" ht="12.75">
      <c r="A123" s="261">
        <v>2</v>
      </c>
      <c r="B123" s="262">
        <v>5</v>
      </c>
      <c r="C123" s="262">
        <v>4</v>
      </c>
      <c r="D123" s="18">
        <v>2</v>
      </c>
      <c r="E123" s="18">
        <v>0</v>
      </c>
      <c r="F123" s="24"/>
      <c r="G123" s="23" t="s">
        <v>343</v>
      </c>
      <c r="H123" s="12">
        <v>235890</v>
      </c>
      <c r="I123" s="12">
        <v>0</v>
      </c>
      <c r="J123" s="12">
        <v>698000</v>
      </c>
      <c r="K123" s="12">
        <v>0</v>
      </c>
      <c r="L123" s="12">
        <v>69000</v>
      </c>
      <c r="M123" s="12">
        <v>2141222</v>
      </c>
      <c r="N123" s="12">
        <v>297860</v>
      </c>
      <c r="O123" s="12">
        <v>6592250</v>
      </c>
      <c r="P123" s="12">
        <v>120000</v>
      </c>
      <c r="Q123" s="12">
        <v>1970180</v>
      </c>
      <c r="R123" s="12">
        <v>1783300</v>
      </c>
      <c r="S123" s="12">
        <v>834000</v>
      </c>
      <c r="T123" s="12">
        <v>43000</v>
      </c>
      <c r="U123" s="69">
        <v>419758</v>
      </c>
      <c r="V123" s="72">
        <v>15204460</v>
      </c>
    </row>
    <row r="124" spans="1:22" ht="12.75">
      <c r="A124" s="261">
        <v>2</v>
      </c>
      <c r="B124" s="262">
        <v>6</v>
      </c>
      <c r="C124" s="262">
        <v>7</v>
      </c>
      <c r="D124" s="18">
        <v>2</v>
      </c>
      <c r="E124" s="18">
        <v>0</v>
      </c>
      <c r="F124" s="24"/>
      <c r="G124" s="23" t="s">
        <v>344</v>
      </c>
      <c r="H124" s="12">
        <v>25288</v>
      </c>
      <c r="I124" s="12">
        <v>0</v>
      </c>
      <c r="J124" s="12">
        <v>4286960</v>
      </c>
      <c r="K124" s="12">
        <v>10000</v>
      </c>
      <c r="L124" s="12">
        <v>983672</v>
      </c>
      <c r="M124" s="12">
        <v>2643043</v>
      </c>
      <c r="N124" s="12">
        <v>144560</v>
      </c>
      <c r="O124" s="12">
        <v>8720471</v>
      </c>
      <c r="P124" s="12">
        <v>609860</v>
      </c>
      <c r="Q124" s="12">
        <v>4654862</v>
      </c>
      <c r="R124" s="12">
        <v>1440424</v>
      </c>
      <c r="S124" s="12">
        <v>979100</v>
      </c>
      <c r="T124" s="12">
        <v>173850</v>
      </c>
      <c r="U124" s="69">
        <v>600080</v>
      </c>
      <c r="V124" s="72">
        <v>25272170</v>
      </c>
    </row>
    <row r="125" spans="1:22" ht="12.75">
      <c r="A125" s="261">
        <v>2</v>
      </c>
      <c r="B125" s="262">
        <v>4</v>
      </c>
      <c r="C125" s="262">
        <v>3</v>
      </c>
      <c r="D125" s="18">
        <v>2</v>
      </c>
      <c r="E125" s="18">
        <v>0</v>
      </c>
      <c r="F125" s="24"/>
      <c r="G125" s="23" t="s">
        <v>345</v>
      </c>
      <c r="H125" s="12">
        <v>267335.45</v>
      </c>
      <c r="I125" s="12">
        <v>0</v>
      </c>
      <c r="J125" s="12">
        <v>1242610</v>
      </c>
      <c r="K125" s="12">
        <v>0</v>
      </c>
      <c r="L125" s="12">
        <v>73000</v>
      </c>
      <c r="M125" s="12">
        <v>1613122</v>
      </c>
      <c r="N125" s="12">
        <v>116180</v>
      </c>
      <c r="O125" s="12">
        <v>5597467</v>
      </c>
      <c r="P125" s="12">
        <v>75343</v>
      </c>
      <c r="Q125" s="12">
        <v>3332799</v>
      </c>
      <c r="R125" s="12">
        <v>2326825</v>
      </c>
      <c r="S125" s="12">
        <v>648024</v>
      </c>
      <c r="T125" s="12">
        <v>1436500</v>
      </c>
      <c r="U125" s="69">
        <v>311351</v>
      </c>
      <c r="V125" s="72">
        <v>17040556.45</v>
      </c>
    </row>
    <row r="126" spans="1:22" ht="12.75">
      <c r="A126" s="261">
        <v>2</v>
      </c>
      <c r="B126" s="262">
        <v>8</v>
      </c>
      <c r="C126" s="262">
        <v>11</v>
      </c>
      <c r="D126" s="18">
        <v>2</v>
      </c>
      <c r="E126" s="18">
        <v>0</v>
      </c>
      <c r="F126" s="24"/>
      <c r="G126" s="23" t="s">
        <v>289</v>
      </c>
      <c r="H126" s="12">
        <v>911418</v>
      </c>
      <c r="I126" s="12">
        <v>0</v>
      </c>
      <c r="J126" s="12">
        <v>3205740</v>
      </c>
      <c r="K126" s="12">
        <v>266254</v>
      </c>
      <c r="L126" s="12">
        <v>996000</v>
      </c>
      <c r="M126" s="12">
        <v>4404334</v>
      </c>
      <c r="N126" s="12">
        <v>831313</v>
      </c>
      <c r="O126" s="12">
        <v>13082964</v>
      </c>
      <c r="P126" s="12">
        <v>170500</v>
      </c>
      <c r="Q126" s="12">
        <v>5342481</v>
      </c>
      <c r="R126" s="12">
        <v>1108146</v>
      </c>
      <c r="S126" s="12">
        <v>1335928</v>
      </c>
      <c r="T126" s="12">
        <v>1171671</v>
      </c>
      <c r="U126" s="69">
        <v>1509062</v>
      </c>
      <c r="V126" s="72">
        <v>34335811</v>
      </c>
    </row>
    <row r="127" spans="1:22" ht="12.75">
      <c r="A127" s="261">
        <v>2</v>
      </c>
      <c r="B127" s="262">
        <v>14</v>
      </c>
      <c r="C127" s="262">
        <v>6</v>
      </c>
      <c r="D127" s="18">
        <v>2</v>
      </c>
      <c r="E127" s="18">
        <v>0</v>
      </c>
      <c r="F127" s="24"/>
      <c r="G127" s="23" t="s">
        <v>290</v>
      </c>
      <c r="H127" s="12">
        <v>4314247.81</v>
      </c>
      <c r="I127" s="12">
        <v>0</v>
      </c>
      <c r="J127" s="12">
        <v>3204968</v>
      </c>
      <c r="K127" s="12">
        <v>0</v>
      </c>
      <c r="L127" s="12">
        <v>1965762</v>
      </c>
      <c r="M127" s="12">
        <v>3123966</v>
      </c>
      <c r="N127" s="12">
        <v>184715</v>
      </c>
      <c r="O127" s="12">
        <v>9518887</v>
      </c>
      <c r="P127" s="12">
        <v>191618</v>
      </c>
      <c r="Q127" s="12">
        <v>4461421.2</v>
      </c>
      <c r="R127" s="12">
        <v>2009402</v>
      </c>
      <c r="S127" s="12">
        <v>1437500</v>
      </c>
      <c r="T127" s="12">
        <v>1646300</v>
      </c>
      <c r="U127" s="69">
        <v>595306</v>
      </c>
      <c r="V127" s="72">
        <v>32654093.01</v>
      </c>
    </row>
    <row r="128" spans="1:22" ht="12.75">
      <c r="A128" s="261">
        <v>2</v>
      </c>
      <c r="B128" s="262">
        <v>15</v>
      </c>
      <c r="C128" s="262">
        <v>4</v>
      </c>
      <c r="D128" s="18">
        <v>2</v>
      </c>
      <c r="E128" s="18">
        <v>0</v>
      </c>
      <c r="F128" s="24"/>
      <c r="G128" s="23" t="s">
        <v>291</v>
      </c>
      <c r="H128" s="12">
        <v>1458646.66</v>
      </c>
      <c r="I128" s="12">
        <v>224436</v>
      </c>
      <c r="J128" s="12">
        <v>1837753</v>
      </c>
      <c r="K128" s="12">
        <v>18670</v>
      </c>
      <c r="L128" s="12">
        <v>3205137</v>
      </c>
      <c r="M128" s="12">
        <v>6426078</v>
      </c>
      <c r="N128" s="12">
        <v>353824</v>
      </c>
      <c r="O128" s="12">
        <v>11511977</v>
      </c>
      <c r="P128" s="12">
        <v>263764</v>
      </c>
      <c r="Q128" s="12">
        <v>4545159.36</v>
      </c>
      <c r="R128" s="12">
        <v>14719848</v>
      </c>
      <c r="S128" s="12">
        <v>1456026</v>
      </c>
      <c r="T128" s="12">
        <v>540925</v>
      </c>
      <c r="U128" s="69">
        <v>1288889</v>
      </c>
      <c r="V128" s="72">
        <v>47851133.02</v>
      </c>
    </row>
    <row r="129" spans="1:22" ht="12.75">
      <c r="A129" s="261">
        <v>2</v>
      </c>
      <c r="B129" s="262">
        <v>1</v>
      </c>
      <c r="C129" s="262">
        <v>5</v>
      </c>
      <c r="D129" s="18">
        <v>2</v>
      </c>
      <c r="E129" s="18">
        <v>0</v>
      </c>
      <c r="F129" s="24"/>
      <c r="G129" s="23" t="s">
        <v>346</v>
      </c>
      <c r="H129" s="12">
        <v>7387682.02</v>
      </c>
      <c r="I129" s="12">
        <v>0</v>
      </c>
      <c r="J129" s="12">
        <v>2096614</v>
      </c>
      <c r="K129" s="12">
        <v>0</v>
      </c>
      <c r="L129" s="12">
        <v>1022500</v>
      </c>
      <c r="M129" s="12">
        <v>2065014</v>
      </c>
      <c r="N129" s="12">
        <v>370387.5</v>
      </c>
      <c r="O129" s="12">
        <v>9400497</v>
      </c>
      <c r="P129" s="12">
        <v>178901</v>
      </c>
      <c r="Q129" s="12">
        <v>3137777</v>
      </c>
      <c r="R129" s="12">
        <v>1191320</v>
      </c>
      <c r="S129" s="12">
        <v>1066270</v>
      </c>
      <c r="T129" s="12">
        <v>1661800</v>
      </c>
      <c r="U129" s="69">
        <v>2198352.7</v>
      </c>
      <c r="V129" s="72">
        <v>31777115.22</v>
      </c>
    </row>
    <row r="130" spans="1:22" ht="12.75">
      <c r="A130" s="261">
        <v>2</v>
      </c>
      <c r="B130" s="262">
        <v>5</v>
      </c>
      <c r="C130" s="262">
        <v>5</v>
      </c>
      <c r="D130" s="18">
        <v>2</v>
      </c>
      <c r="E130" s="18">
        <v>0</v>
      </c>
      <c r="F130" s="24"/>
      <c r="G130" s="23" t="s">
        <v>347</v>
      </c>
      <c r="H130" s="12">
        <v>1212334</v>
      </c>
      <c r="I130" s="12">
        <v>0</v>
      </c>
      <c r="J130" s="12">
        <v>385827</v>
      </c>
      <c r="K130" s="12">
        <v>82078</v>
      </c>
      <c r="L130" s="12">
        <v>89387</v>
      </c>
      <c r="M130" s="12">
        <v>1805618</v>
      </c>
      <c r="N130" s="12">
        <v>63799</v>
      </c>
      <c r="O130" s="12">
        <v>3358739</v>
      </c>
      <c r="P130" s="12">
        <v>439130</v>
      </c>
      <c r="Q130" s="12">
        <v>1394131</v>
      </c>
      <c r="R130" s="12">
        <v>654548</v>
      </c>
      <c r="S130" s="12">
        <v>665833</v>
      </c>
      <c r="T130" s="12">
        <v>81500</v>
      </c>
      <c r="U130" s="69">
        <v>136001</v>
      </c>
      <c r="V130" s="72">
        <v>10368925</v>
      </c>
    </row>
    <row r="131" spans="1:22" ht="12.75">
      <c r="A131" s="261">
        <v>2</v>
      </c>
      <c r="B131" s="262">
        <v>3</v>
      </c>
      <c r="C131" s="262">
        <v>5</v>
      </c>
      <c r="D131" s="18">
        <v>2</v>
      </c>
      <c r="E131" s="18">
        <v>0</v>
      </c>
      <c r="F131" s="24"/>
      <c r="G131" s="23" t="s">
        <v>348</v>
      </c>
      <c r="H131" s="12">
        <v>440511.98</v>
      </c>
      <c r="I131" s="12">
        <v>0</v>
      </c>
      <c r="J131" s="12">
        <v>1251619</v>
      </c>
      <c r="K131" s="12">
        <v>0</v>
      </c>
      <c r="L131" s="12">
        <v>54370.03</v>
      </c>
      <c r="M131" s="12">
        <v>1318034</v>
      </c>
      <c r="N131" s="12">
        <v>46000</v>
      </c>
      <c r="O131" s="12">
        <v>2635286</v>
      </c>
      <c r="P131" s="12">
        <v>30671</v>
      </c>
      <c r="Q131" s="12">
        <v>1336480</v>
      </c>
      <c r="R131" s="12">
        <v>165986</v>
      </c>
      <c r="S131" s="12">
        <v>723717</v>
      </c>
      <c r="T131" s="12">
        <v>741000</v>
      </c>
      <c r="U131" s="69">
        <v>253236</v>
      </c>
      <c r="V131" s="72">
        <v>8996911.01</v>
      </c>
    </row>
    <row r="132" spans="1:22" ht="12.75">
      <c r="A132" s="261">
        <v>2</v>
      </c>
      <c r="B132" s="262">
        <v>26</v>
      </c>
      <c r="C132" s="262">
        <v>3</v>
      </c>
      <c r="D132" s="18">
        <v>2</v>
      </c>
      <c r="E132" s="18">
        <v>0</v>
      </c>
      <c r="F132" s="24"/>
      <c r="G132" s="23" t="s">
        <v>349</v>
      </c>
      <c r="H132" s="12">
        <v>318869.05</v>
      </c>
      <c r="I132" s="12">
        <v>0</v>
      </c>
      <c r="J132" s="12">
        <v>888195</v>
      </c>
      <c r="K132" s="12">
        <v>0</v>
      </c>
      <c r="L132" s="12">
        <v>236120.8</v>
      </c>
      <c r="M132" s="12">
        <v>1623227</v>
      </c>
      <c r="N132" s="12">
        <v>232182.97</v>
      </c>
      <c r="O132" s="12">
        <v>4899260.46</v>
      </c>
      <c r="P132" s="12">
        <v>697070.21</v>
      </c>
      <c r="Q132" s="12">
        <v>2722251.26</v>
      </c>
      <c r="R132" s="12">
        <v>267805</v>
      </c>
      <c r="S132" s="12">
        <v>219896.2</v>
      </c>
      <c r="T132" s="12">
        <v>2849332.75</v>
      </c>
      <c r="U132" s="69">
        <v>715660.03</v>
      </c>
      <c r="V132" s="72">
        <v>15669870.73</v>
      </c>
    </row>
    <row r="133" spans="1:22" ht="12.75">
      <c r="A133" s="261">
        <v>2</v>
      </c>
      <c r="B133" s="262">
        <v>10</v>
      </c>
      <c r="C133" s="262">
        <v>6</v>
      </c>
      <c r="D133" s="18">
        <v>2</v>
      </c>
      <c r="E133" s="18">
        <v>0</v>
      </c>
      <c r="F133" s="24"/>
      <c r="G133" s="23" t="s">
        <v>350</v>
      </c>
      <c r="H133" s="12">
        <v>37289.59</v>
      </c>
      <c r="I133" s="12">
        <v>0</v>
      </c>
      <c r="J133" s="12">
        <v>54115.8</v>
      </c>
      <c r="K133" s="12">
        <v>0</v>
      </c>
      <c r="L133" s="12">
        <v>90669</v>
      </c>
      <c r="M133" s="12">
        <v>892202</v>
      </c>
      <c r="N133" s="12">
        <v>27600</v>
      </c>
      <c r="O133" s="12">
        <v>1261882</v>
      </c>
      <c r="P133" s="12">
        <v>17850</v>
      </c>
      <c r="Q133" s="12">
        <v>743900</v>
      </c>
      <c r="R133" s="12">
        <v>420460</v>
      </c>
      <c r="S133" s="12">
        <v>158448.2</v>
      </c>
      <c r="T133" s="12">
        <v>457880.03</v>
      </c>
      <c r="U133" s="69">
        <v>89101</v>
      </c>
      <c r="V133" s="72">
        <v>4251397.62</v>
      </c>
    </row>
    <row r="134" spans="1:22" ht="12.75">
      <c r="A134" s="261">
        <v>2</v>
      </c>
      <c r="B134" s="262">
        <v>6</v>
      </c>
      <c r="C134" s="262">
        <v>8</v>
      </c>
      <c r="D134" s="18">
        <v>2</v>
      </c>
      <c r="E134" s="18">
        <v>0</v>
      </c>
      <c r="F134" s="24"/>
      <c r="G134" s="23" t="s">
        <v>351</v>
      </c>
      <c r="H134" s="12">
        <v>22693</v>
      </c>
      <c r="I134" s="12">
        <v>971060</v>
      </c>
      <c r="J134" s="12">
        <v>1983458</v>
      </c>
      <c r="K134" s="12">
        <v>49000</v>
      </c>
      <c r="L134" s="12">
        <v>249697</v>
      </c>
      <c r="M134" s="12">
        <v>2954618</v>
      </c>
      <c r="N134" s="12">
        <v>175251</v>
      </c>
      <c r="O134" s="12">
        <v>6209542</v>
      </c>
      <c r="P134" s="12">
        <v>172500</v>
      </c>
      <c r="Q134" s="12">
        <v>3735695</v>
      </c>
      <c r="R134" s="12">
        <v>1014860</v>
      </c>
      <c r="S134" s="12">
        <v>566829</v>
      </c>
      <c r="T134" s="12">
        <v>1542506</v>
      </c>
      <c r="U134" s="69">
        <v>1422097</v>
      </c>
      <c r="V134" s="72">
        <v>21069806</v>
      </c>
    </row>
    <row r="135" spans="1:22" ht="12.75">
      <c r="A135" s="261">
        <v>2</v>
      </c>
      <c r="B135" s="262">
        <v>17</v>
      </c>
      <c r="C135" s="262">
        <v>3</v>
      </c>
      <c r="D135" s="18">
        <v>2</v>
      </c>
      <c r="E135" s="18">
        <v>0</v>
      </c>
      <c r="F135" s="24"/>
      <c r="G135" s="23" t="s">
        <v>352</v>
      </c>
      <c r="H135" s="12">
        <v>253285.26</v>
      </c>
      <c r="I135" s="12">
        <v>0</v>
      </c>
      <c r="J135" s="12">
        <v>2320900</v>
      </c>
      <c r="K135" s="12">
        <v>0</v>
      </c>
      <c r="L135" s="12">
        <v>283700</v>
      </c>
      <c r="M135" s="12">
        <v>1669740</v>
      </c>
      <c r="N135" s="12">
        <v>260428</v>
      </c>
      <c r="O135" s="12">
        <v>4621120.28</v>
      </c>
      <c r="P135" s="12">
        <v>380881.03</v>
      </c>
      <c r="Q135" s="12">
        <v>2814374.85</v>
      </c>
      <c r="R135" s="12">
        <v>699571.02</v>
      </c>
      <c r="S135" s="12">
        <v>1518243.45</v>
      </c>
      <c r="T135" s="12">
        <v>165000</v>
      </c>
      <c r="U135" s="69">
        <v>445775.34</v>
      </c>
      <c r="V135" s="72">
        <v>15433019.23</v>
      </c>
    </row>
    <row r="136" spans="1:22" ht="12.75">
      <c r="A136" s="261">
        <v>2</v>
      </c>
      <c r="B136" s="262">
        <v>16</v>
      </c>
      <c r="C136" s="262">
        <v>6</v>
      </c>
      <c r="D136" s="18">
        <v>2</v>
      </c>
      <c r="E136" s="18">
        <v>0</v>
      </c>
      <c r="F136" s="24"/>
      <c r="G136" s="23" t="s">
        <v>353</v>
      </c>
      <c r="H136" s="12">
        <v>170662.94</v>
      </c>
      <c r="I136" s="12">
        <v>0</v>
      </c>
      <c r="J136" s="12">
        <v>1993150</v>
      </c>
      <c r="K136" s="12">
        <v>0</v>
      </c>
      <c r="L136" s="12">
        <v>15500</v>
      </c>
      <c r="M136" s="12">
        <v>2044395</v>
      </c>
      <c r="N136" s="12">
        <v>116000</v>
      </c>
      <c r="O136" s="12">
        <v>5235643.1</v>
      </c>
      <c r="P136" s="12">
        <v>67000</v>
      </c>
      <c r="Q136" s="12">
        <v>1620728</v>
      </c>
      <c r="R136" s="12">
        <v>6216767</v>
      </c>
      <c r="S136" s="12">
        <v>409100</v>
      </c>
      <c r="T136" s="12">
        <v>845000</v>
      </c>
      <c r="U136" s="69">
        <v>566658</v>
      </c>
      <c r="V136" s="72">
        <v>19300604.04</v>
      </c>
    </row>
    <row r="137" spans="1:22" ht="12.75">
      <c r="A137" s="261">
        <v>2</v>
      </c>
      <c r="B137" s="262">
        <v>11</v>
      </c>
      <c r="C137" s="262">
        <v>3</v>
      </c>
      <c r="D137" s="18">
        <v>2</v>
      </c>
      <c r="E137" s="18">
        <v>0</v>
      </c>
      <c r="F137" s="24"/>
      <c r="G137" s="23" t="s">
        <v>354</v>
      </c>
      <c r="H137" s="12">
        <v>316269</v>
      </c>
      <c r="I137" s="12">
        <v>0</v>
      </c>
      <c r="J137" s="12">
        <v>5804702</v>
      </c>
      <c r="K137" s="12">
        <v>0</v>
      </c>
      <c r="L137" s="12">
        <v>140000</v>
      </c>
      <c r="M137" s="12">
        <v>3590491</v>
      </c>
      <c r="N137" s="12">
        <v>307000</v>
      </c>
      <c r="O137" s="12">
        <v>11886518</v>
      </c>
      <c r="P137" s="12">
        <v>1408046</v>
      </c>
      <c r="Q137" s="12">
        <v>2772167</v>
      </c>
      <c r="R137" s="12">
        <v>5357428</v>
      </c>
      <c r="S137" s="12">
        <v>4370412</v>
      </c>
      <c r="T137" s="12">
        <v>1785105</v>
      </c>
      <c r="U137" s="69">
        <v>3051181</v>
      </c>
      <c r="V137" s="72">
        <v>40789319</v>
      </c>
    </row>
    <row r="138" spans="1:22" ht="12.75">
      <c r="A138" s="261">
        <v>2</v>
      </c>
      <c r="B138" s="262">
        <v>9</v>
      </c>
      <c r="C138" s="262">
        <v>8</v>
      </c>
      <c r="D138" s="18">
        <v>2</v>
      </c>
      <c r="E138" s="18">
        <v>0</v>
      </c>
      <c r="F138" s="24"/>
      <c r="G138" s="23" t="s">
        <v>355</v>
      </c>
      <c r="H138" s="12">
        <v>178317.25</v>
      </c>
      <c r="I138" s="12">
        <v>0</v>
      </c>
      <c r="J138" s="12">
        <v>33120</v>
      </c>
      <c r="K138" s="12">
        <v>0</v>
      </c>
      <c r="L138" s="12">
        <v>10800</v>
      </c>
      <c r="M138" s="12">
        <v>1195793</v>
      </c>
      <c r="N138" s="12">
        <v>56985</v>
      </c>
      <c r="O138" s="12">
        <v>3025817</v>
      </c>
      <c r="P138" s="12">
        <v>1533909</v>
      </c>
      <c r="Q138" s="12">
        <v>1386643</v>
      </c>
      <c r="R138" s="12">
        <v>384753</v>
      </c>
      <c r="S138" s="12">
        <v>208118</v>
      </c>
      <c r="T138" s="12">
        <v>1103845</v>
      </c>
      <c r="U138" s="69">
        <v>145145</v>
      </c>
      <c r="V138" s="72">
        <v>9263245.25</v>
      </c>
    </row>
    <row r="139" spans="1:22" ht="12.75">
      <c r="A139" s="261">
        <v>2</v>
      </c>
      <c r="B139" s="262">
        <v>10</v>
      </c>
      <c r="C139" s="262">
        <v>7</v>
      </c>
      <c r="D139" s="18">
        <v>2</v>
      </c>
      <c r="E139" s="18">
        <v>0</v>
      </c>
      <c r="F139" s="24"/>
      <c r="G139" s="23" t="s">
        <v>356</v>
      </c>
      <c r="H139" s="12">
        <v>93164.3</v>
      </c>
      <c r="I139" s="12">
        <v>157841</v>
      </c>
      <c r="J139" s="12">
        <v>1795083</v>
      </c>
      <c r="K139" s="12">
        <v>0</v>
      </c>
      <c r="L139" s="12">
        <v>214500</v>
      </c>
      <c r="M139" s="12">
        <v>2209193</v>
      </c>
      <c r="N139" s="12">
        <v>50300</v>
      </c>
      <c r="O139" s="12">
        <v>3789854</v>
      </c>
      <c r="P139" s="12">
        <v>42000</v>
      </c>
      <c r="Q139" s="12">
        <v>1940792.51</v>
      </c>
      <c r="R139" s="12">
        <v>1116166</v>
      </c>
      <c r="S139" s="12">
        <v>658460</v>
      </c>
      <c r="T139" s="12">
        <v>238190</v>
      </c>
      <c r="U139" s="69">
        <v>795054</v>
      </c>
      <c r="V139" s="72">
        <v>13100597.81</v>
      </c>
    </row>
    <row r="140" spans="1:22" ht="12.75">
      <c r="A140" s="261">
        <v>2</v>
      </c>
      <c r="B140" s="262">
        <v>6</v>
      </c>
      <c r="C140" s="262">
        <v>9</v>
      </c>
      <c r="D140" s="18">
        <v>2</v>
      </c>
      <c r="E140" s="18">
        <v>0</v>
      </c>
      <c r="F140" s="24"/>
      <c r="G140" s="23" t="s">
        <v>357</v>
      </c>
      <c r="H140" s="12">
        <v>5339890.41</v>
      </c>
      <c r="I140" s="12">
        <v>0</v>
      </c>
      <c r="J140" s="12">
        <v>1015674</v>
      </c>
      <c r="K140" s="12">
        <v>32250</v>
      </c>
      <c r="L140" s="12">
        <v>259233</v>
      </c>
      <c r="M140" s="12">
        <v>1724495</v>
      </c>
      <c r="N140" s="12">
        <v>164735</v>
      </c>
      <c r="O140" s="12">
        <v>4672027</v>
      </c>
      <c r="P140" s="12">
        <v>80000</v>
      </c>
      <c r="Q140" s="12">
        <v>2308400.12</v>
      </c>
      <c r="R140" s="12">
        <v>468582</v>
      </c>
      <c r="S140" s="12">
        <v>804131</v>
      </c>
      <c r="T140" s="12">
        <v>1012493</v>
      </c>
      <c r="U140" s="69">
        <v>522104</v>
      </c>
      <c r="V140" s="72">
        <v>18404014.53</v>
      </c>
    </row>
    <row r="141" spans="1:22" ht="12.75">
      <c r="A141" s="261">
        <v>2</v>
      </c>
      <c r="B141" s="262">
        <v>21</v>
      </c>
      <c r="C141" s="262">
        <v>7</v>
      </c>
      <c r="D141" s="18">
        <v>2</v>
      </c>
      <c r="E141" s="18">
        <v>0</v>
      </c>
      <c r="F141" s="24"/>
      <c r="G141" s="23" t="s">
        <v>358</v>
      </c>
      <c r="H141" s="12">
        <v>318139</v>
      </c>
      <c r="I141" s="12">
        <v>0</v>
      </c>
      <c r="J141" s="12">
        <v>1344734</v>
      </c>
      <c r="K141" s="12">
        <v>21000</v>
      </c>
      <c r="L141" s="12">
        <v>1204420</v>
      </c>
      <c r="M141" s="12">
        <v>1848646</v>
      </c>
      <c r="N141" s="12">
        <v>134134</v>
      </c>
      <c r="O141" s="12">
        <v>2958630</v>
      </c>
      <c r="P141" s="12">
        <v>84824</v>
      </c>
      <c r="Q141" s="12">
        <v>1814116</v>
      </c>
      <c r="R141" s="12">
        <v>418750</v>
      </c>
      <c r="S141" s="12">
        <v>1522693</v>
      </c>
      <c r="T141" s="12">
        <v>463200</v>
      </c>
      <c r="U141" s="69">
        <v>299033</v>
      </c>
      <c r="V141" s="72">
        <v>12432319</v>
      </c>
    </row>
    <row r="142" spans="1:22" ht="12.75">
      <c r="A142" s="261">
        <v>2</v>
      </c>
      <c r="B142" s="262">
        <v>24</v>
      </c>
      <c r="C142" s="262">
        <v>4</v>
      </c>
      <c r="D142" s="18">
        <v>2</v>
      </c>
      <c r="E142" s="18">
        <v>0</v>
      </c>
      <c r="F142" s="24"/>
      <c r="G142" s="23" t="s">
        <v>359</v>
      </c>
      <c r="H142" s="12">
        <v>130552.07</v>
      </c>
      <c r="I142" s="12">
        <v>0</v>
      </c>
      <c r="J142" s="12">
        <v>1298451</v>
      </c>
      <c r="K142" s="12">
        <v>0</v>
      </c>
      <c r="L142" s="12">
        <v>85049</v>
      </c>
      <c r="M142" s="12">
        <v>2022701</v>
      </c>
      <c r="N142" s="12">
        <v>248559</v>
      </c>
      <c r="O142" s="12">
        <v>5123489</v>
      </c>
      <c r="P142" s="12">
        <v>87000</v>
      </c>
      <c r="Q142" s="12">
        <v>2460327</v>
      </c>
      <c r="R142" s="12">
        <v>1603687</v>
      </c>
      <c r="S142" s="12">
        <v>1145393</v>
      </c>
      <c r="T142" s="12">
        <v>69880</v>
      </c>
      <c r="U142" s="69">
        <v>706032</v>
      </c>
      <c r="V142" s="72">
        <v>14981120.07</v>
      </c>
    </row>
    <row r="143" spans="1:22" ht="12.75">
      <c r="A143" s="261">
        <v>2</v>
      </c>
      <c r="B143" s="262">
        <v>25</v>
      </c>
      <c r="C143" s="262">
        <v>5</v>
      </c>
      <c r="D143" s="18">
        <v>2</v>
      </c>
      <c r="E143" s="18">
        <v>0</v>
      </c>
      <c r="F143" s="24"/>
      <c r="G143" s="23" t="s">
        <v>360</v>
      </c>
      <c r="H143" s="12">
        <v>247288.11</v>
      </c>
      <c r="I143" s="12">
        <v>0</v>
      </c>
      <c r="J143" s="12">
        <v>372426</v>
      </c>
      <c r="K143" s="12">
        <v>0</v>
      </c>
      <c r="L143" s="12">
        <v>962940</v>
      </c>
      <c r="M143" s="12">
        <v>2129341</v>
      </c>
      <c r="N143" s="12">
        <v>163120</v>
      </c>
      <c r="O143" s="12">
        <v>5304332</v>
      </c>
      <c r="P143" s="12">
        <v>65000</v>
      </c>
      <c r="Q143" s="12">
        <v>2565356</v>
      </c>
      <c r="R143" s="12">
        <v>987011</v>
      </c>
      <c r="S143" s="12">
        <v>867221.21</v>
      </c>
      <c r="T143" s="12">
        <v>701066.16</v>
      </c>
      <c r="U143" s="69">
        <v>930682</v>
      </c>
      <c r="V143" s="72">
        <v>15295783.48</v>
      </c>
    </row>
    <row r="144" spans="1:22" ht="12.75">
      <c r="A144" s="261">
        <v>2</v>
      </c>
      <c r="B144" s="262">
        <v>19</v>
      </c>
      <c r="C144" s="262">
        <v>7</v>
      </c>
      <c r="D144" s="18">
        <v>2</v>
      </c>
      <c r="E144" s="18">
        <v>0</v>
      </c>
      <c r="F144" s="24"/>
      <c r="G144" s="23" t="s">
        <v>298</v>
      </c>
      <c r="H144" s="12">
        <v>11529093.43</v>
      </c>
      <c r="I144" s="12">
        <v>480000</v>
      </c>
      <c r="J144" s="12">
        <v>6099694</v>
      </c>
      <c r="K144" s="12">
        <v>0</v>
      </c>
      <c r="L144" s="12">
        <v>1231426</v>
      </c>
      <c r="M144" s="12">
        <v>3980295</v>
      </c>
      <c r="N144" s="12">
        <v>375000</v>
      </c>
      <c r="O144" s="12">
        <v>15646948.07</v>
      </c>
      <c r="P144" s="12">
        <v>218250</v>
      </c>
      <c r="Q144" s="12">
        <v>5596718.47</v>
      </c>
      <c r="R144" s="12">
        <v>871921</v>
      </c>
      <c r="S144" s="12">
        <v>1570005</v>
      </c>
      <c r="T144" s="12">
        <v>411993</v>
      </c>
      <c r="U144" s="69">
        <v>1699419</v>
      </c>
      <c r="V144" s="72">
        <v>49710762.97</v>
      </c>
    </row>
    <row r="145" spans="1:22" ht="12.75">
      <c r="A145" s="261">
        <v>2</v>
      </c>
      <c r="B145" s="262">
        <v>18</v>
      </c>
      <c r="C145" s="262">
        <v>5</v>
      </c>
      <c r="D145" s="18">
        <v>2</v>
      </c>
      <c r="E145" s="18">
        <v>0</v>
      </c>
      <c r="F145" s="24"/>
      <c r="G145" s="23" t="s">
        <v>361</v>
      </c>
      <c r="H145" s="12">
        <v>820430.39</v>
      </c>
      <c r="I145" s="12">
        <v>223454</v>
      </c>
      <c r="J145" s="12">
        <v>1118820</v>
      </c>
      <c r="K145" s="12">
        <v>0</v>
      </c>
      <c r="L145" s="12">
        <v>339890</v>
      </c>
      <c r="M145" s="12">
        <v>2124143</v>
      </c>
      <c r="N145" s="12">
        <v>217302</v>
      </c>
      <c r="O145" s="12">
        <v>5014372</v>
      </c>
      <c r="P145" s="12">
        <v>64500</v>
      </c>
      <c r="Q145" s="12">
        <v>2338312</v>
      </c>
      <c r="R145" s="12">
        <v>1310058</v>
      </c>
      <c r="S145" s="12">
        <v>1923586</v>
      </c>
      <c r="T145" s="12">
        <v>148300</v>
      </c>
      <c r="U145" s="69">
        <v>493286</v>
      </c>
      <c r="V145" s="72">
        <v>16136453.39</v>
      </c>
    </row>
    <row r="146" spans="1:22" ht="12.75">
      <c r="A146" s="261">
        <v>2</v>
      </c>
      <c r="B146" s="262">
        <v>21</v>
      </c>
      <c r="C146" s="262">
        <v>8</v>
      </c>
      <c r="D146" s="18">
        <v>2</v>
      </c>
      <c r="E146" s="18">
        <v>0</v>
      </c>
      <c r="F146" s="24"/>
      <c r="G146" s="23" t="s">
        <v>362</v>
      </c>
      <c r="H146" s="12">
        <v>32250</v>
      </c>
      <c r="I146" s="12">
        <v>0</v>
      </c>
      <c r="J146" s="12">
        <v>3106434</v>
      </c>
      <c r="K146" s="12">
        <v>0</v>
      </c>
      <c r="L146" s="12">
        <v>2203970</v>
      </c>
      <c r="M146" s="12">
        <v>2039122</v>
      </c>
      <c r="N146" s="12">
        <v>128000</v>
      </c>
      <c r="O146" s="12">
        <v>5298896</v>
      </c>
      <c r="P146" s="12">
        <v>100000</v>
      </c>
      <c r="Q146" s="12">
        <v>3294814</v>
      </c>
      <c r="R146" s="12">
        <v>1929500</v>
      </c>
      <c r="S146" s="12">
        <v>845000</v>
      </c>
      <c r="T146" s="12">
        <v>1004200</v>
      </c>
      <c r="U146" s="69">
        <v>942756</v>
      </c>
      <c r="V146" s="72">
        <v>20924942</v>
      </c>
    </row>
    <row r="147" spans="1:22" ht="12.75">
      <c r="A147" s="261">
        <v>2</v>
      </c>
      <c r="B147" s="262">
        <v>1</v>
      </c>
      <c r="C147" s="262">
        <v>6</v>
      </c>
      <c r="D147" s="18">
        <v>2</v>
      </c>
      <c r="E147" s="18">
        <v>0</v>
      </c>
      <c r="F147" s="24"/>
      <c r="G147" s="23" t="s">
        <v>363</v>
      </c>
      <c r="H147" s="12">
        <v>244245.99</v>
      </c>
      <c r="I147" s="12">
        <v>0</v>
      </c>
      <c r="J147" s="12">
        <v>1688190</v>
      </c>
      <c r="K147" s="12">
        <v>11630</v>
      </c>
      <c r="L147" s="12">
        <v>570000</v>
      </c>
      <c r="M147" s="12">
        <v>2952122</v>
      </c>
      <c r="N147" s="12">
        <v>263600</v>
      </c>
      <c r="O147" s="12">
        <v>7675781</v>
      </c>
      <c r="P147" s="12">
        <v>190409</v>
      </c>
      <c r="Q147" s="12">
        <v>3468912.24</v>
      </c>
      <c r="R147" s="12">
        <v>3524950</v>
      </c>
      <c r="S147" s="12">
        <v>1716750</v>
      </c>
      <c r="T147" s="12">
        <v>1696100</v>
      </c>
      <c r="U147" s="69">
        <v>616507.64</v>
      </c>
      <c r="V147" s="72">
        <v>24619197.87</v>
      </c>
    </row>
    <row r="148" spans="1:22" ht="12.75">
      <c r="A148" s="261">
        <v>2</v>
      </c>
      <c r="B148" s="262">
        <v>5</v>
      </c>
      <c r="C148" s="262">
        <v>6</v>
      </c>
      <c r="D148" s="18">
        <v>2</v>
      </c>
      <c r="E148" s="18">
        <v>0</v>
      </c>
      <c r="F148" s="24"/>
      <c r="G148" s="23" t="s">
        <v>364</v>
      </c>
      <c r="H148" s="12">
        <v>355095.24</v>
      </c>
      <c r="I148" s="12">
        <v>0</v>
      </c>
      <c r="J148" s="12">
        <v>615982.5</v>
      </c>
      <c r="K148" s="12">
        <v>0</v>
      </c>
      <c r="L148" s="12">
        <v>210919</v>
      </c>
      <c r="M148" s="12">
        <v>1689148</v>
      </c>
      <c r="N148" s="12">
        <v>84968</v>
      </c>
      <c r="O148" s="12">
        <v>4632568</v>
      </c>
      <c r="P148" s="12">
        <v>335489</v>
      </c>
      <c r="Q148" s="12">
        <v>1790572.91</v>
      </c>
      <c r="R148" s="12">
        <v>1127113</v>
      </c>
      <c r="S148" s="12">
        <v>504002.5</v>
      </c>
      <c r="T148" s="12">
        <v>84160</v>
      </c>
      <c r="U148" s="69">
        <v>639225</v>
      </c>
      <c r="V148" s="72">
        <v>12069243.15</v>
      </c>
    </row>
    <row r="149" spans="1:22" ht="12.75">
      <c r="A149" s="261">
        <v>2</v>
      </c>
      <c r="B149" s="262">
        <v>22</v>
      </c>
      <c r="C149" s="262">
        <v>2</v>
      </c>
      <c r="D149" s="18">
        <v>2</v>
      </c>
      <c r="E149" s="18">
        <v>0</v>
      </c>
      <c r="F149" s="24"/>
      <c r="G149" s="23" t="s">
        <v>365</v>
      </c>
      <c r="H149" s="12">
        <v>899334.35</v>
      </c>
      <c r="I149" s="12">
        <v>139435</v>
      </c>
      <c r="J149" s="12">
        <v>1339844.92</v>
      </c>
      <c r="K149" s="12">
        <v>5000</v>
      </c>
      <c r="L149" s="12">
        <v>362334</v>
      </c>
      <c r="M149" s="12">
        <v>2805175</v>
      </c>
      <c r="N149" s="12">
        <v>319807.26</v>
      </c>
      <c r="O149" s="12">
        <v>9170025.94</v>
      </c>
      <c r="P149" s="12">
        <v>1596696</v>
      </c>
      <c r="Q149" s="12">
        <v>5144661.09</v>
      </c>
      <c r="R149" s="12">
        <v>2283896.7</v>
      </c>
      <c r="S149" s="12">
        <v>1667146</v>
      </c>
      <c r="T149" s="12">
        <v>771820.22</v>
      </c>
      <c r="U149" s="69">
        <v>852649.96</v>
      </c>
      <c r="V149" s="72">
        <v>27357826.44</v>
      </c>
    </row>
    <row r="150" spans="1:22" ht="12.75">
      <c r="A150" s="261">
        <v>2</v>
      </c>
      <c r="B150" s="262">
        <v>20</v>
      </c>
      <c r="C150" s="262">
        <v>4</v>
      </c>
      <c r="D150" s="18">
        <v>2</v>
      </c>
      <c r="E150" s="18">
        <v>0</v>
      </c>
      <c r="F150" s="24"/>
      <c r="G150" s="23" t="s">
        <v>366</v>
      </c>
      <c r="H150" s="12">
        <v>108828</v>
      </c>
      <c r="I150" s="12">
        <v>0</v>
      </c>
      <c r="J150" s="12">
        <v>4168300</v>
      </c>
      <c r="K150" s="12">
        <v>10262</v>
      </c>
      <c r="L150" s="12">
        <v>3261800</v>
      </c>
      <c r="M150" s="12">
        <v>2508812</v>
      </c>
      <c r="N150" s="12">
        <v>158263</v>
      </c>
      <c r="O150" s="12">
        <v>7748872</v>
      </c>
      <c r="P150" s="12">
        <v>124500</v>
      </c>
      <c r="Q150" s="12">
        <v>2182708</v>
      </c>
      <c r="R150" s="12">
        <v>3395000</v>
      </c>
      <c r="S150" s="12">
        <v>1142850</v>
      </c>
      <c r="T150" s="12">
        <v>1911400</v>
      </c>
      <c r="U150" s="69">
        <v>874186</v>
      </c>
      <c r="V150" s="72">
        <v>27595781</v>
      </c>
    </row>
    <row r="151" spans="1:22" ht="12.75">
      <c r="A151" s="261">
        <v>2</v>
      </c>
      <c r="B151" s="262">
        <v>26</v>
      </c>
      <c r="C151" s="262">
        <v>5</v>
      </c>
      <c r="D151" s="18">
        <v>2</v>
      </c>
      <c r="E151" s="18">
        <v>0</v>
      </c>
      <c r="F151" s="24"/>
      <c r="G151" s="23" t="s">
        <v>367</v>
      </c>
      <c r="H151" s="12">
        <v>1482443.73</v>
      </c>
      <c r="I151" s="12">
        <v>0</v>
      </c>
      <c r="J151" s="12">
        <v>1064600</v>
      </c>
      <c r="K151" s="12">
        <v>15000</v>
      </c>
      <c r="L151" s="12">
        <v>100000</v>
      </c>
      <c r="M151" s="12">
        <v>2137425</v>
      </c>
      <c r="N151" s="12">
        <v>136000</v>
      </c>
      <c r="O151" s="12">
        <v>5516047.79</v>
      </c>
      <c r="P151" s="12">
        <v>160608</v>
      </c>
      <c r="Q151" s="12">
        <v>2683887.5</v>
      </c>
      <c r="R151" s="12">
        <v>1182471</v>
      </c>
      <c r="S151" s="12">
        <v>2381456</v>
      </c>
      <c r="T151" s="12">
        <v>101883</v>
      </c>
      <c r="U151" s="69">
        <v>362113.05</v>
      </c>
      <c r="V151" s="72">
        <v>17323935.07</v>
      </c>
    </row>
    <row r="152" spans="1:22" ht="12.75">
      <c r="A152" s="261">
        <v>2</v>
      </c>
      <c r="B152" s="262">
        <v>20</v>
      </c>
      <c r="C152" s="262">
        <v>5</v>
      </c>
      <c r="D152" s="18">
        <v>2</v>
      </c>
      <c r="E152" s="18">
        <v>0</v>
      </c>
      <c r="F152" s="24"/>
      <c r="G152" s="23" t="s">
        <v>368</v>
      </c>
      <c r="H152" s="12">
        <v>118102.48</v>
      </c>
      <c r="I152" s="12">
        <v>0</v>
      </c>
      <c r="J152" s="12">
        <v>3350070</v>
      </c>
      <c r="K152" s="12">
        <v>0</v>
      </c>
      <c r="L152" s="12">
        <v>1194745</v>
      </c>
      <c r="M152" s="12">
        <v>1694288</v>
      </c>
      <c r="N152" s="12">
        <v>269800</v>
      </c>
      <c r="O152" s="12">
        <v>6396400.05</v>
      </c>
      <c r="P152" s="12">
        <v>171000</v>
      </c>
      <c r="Q152" s="12">
        <v>2446444</v>
      </c>
      <c r="R152" s="12">
        <v>2939392</v>
      </c>
      <c r="S152" s="12">
        <v>642194</v>
      </c>
      <c r="T152" s="12">
        <v>75901</v>
      </c>
      <c r="U152" s="69">
        <v>372590</v>
      </c>
      <c r="V152" s="72">
        <v>19670926.53</v>
      </c>
    </row>
    <row r="153" spans="1:22" ht="12.75">
      <c r="A153" s="261">
        <v>2</v>
      </c>
      <c r="B153" s="262">
        <v>25</v>
      </c>
      <c r="C153" s="262">
        <v>7</v>
      </c>
      <c r="D153" s="18">
        <v>2</v>
      </c>
      <c r="E153" s="18">
        <v>0</v>
      </c>
      <c r="F153" s="24"/>
      <c r="G153" s="23" t="s">
        <v>304</v>
      </c>
      <c r="H153" s="12">
        <v>2506714.21</v>
      </c>
      <c r="I153" s="12">
        <v>0</v>
      </c>
      <c r="J153" s="12">
        <v>2419803</v>
      </c>
      <c r="K153" s="12">
        <v>0</v>
      </c>
      <c r="L153" s="12">
        <v>241900</v>
      </c>
      <c r="M153" s="12">
        <v>3856075</v>
      </c>
      <c r="N153" s="12">
        <v>673400</v>
      </c>
      <c r="O153" s="12">
        <v>6446830</v>
      </c>
      <c r="P153" s="12">
        <v>505000</v>
      </c>
      <c r="Q153" s="12">
        <v>3604881.06</v>
      </c>
      <c r="R153" s="12">
        <v>1121700</v>
      </c>
      <c r="S153" s="12">
        <v>1747527</v>
      </c>
      <c r="T153" s="12">
        <v>878700</v>
      </c>
      <c r="U153" s="69">
        <v>1347301</v>
      </c>
      <c r="V153" s="72">
        <v>25349831.27</v>
      </c>
    </row>
    <row r="154" spans="1:22" ht="12.75">
      <c r="A154" s="261">
        <v>2</v>
      </c>
      <c r="B154" s="262">
        <v>26</v>
      </c>
      <c r="C154" s="262">
        <v>6</v>
      </c>
      <c r="D154" s="18">
        <v>2</v>
      </c>
      <c r="E154" s="18">
        <v>0</v>
      </c>
      <c r="F154" s="24"/>
      <c r="G154" s="23" t="s">
        <v>305</v>
      </c>
      <c r="H154" s="12">
        <v>5173131</v>
      </c>
      <c r="I154" s="12">
        <v>0</v>
      </c>
      <c r="J154" s="12">
        <v>1077480</v>
      </c>
      <c r="K154" s="12">
        <v>30000</v>
      </c>
      <c r="L154" s="12">
        <v>838758</v>
      </c>
      <c r="M154" s="12">
        <v>2361264</v>
      </c>
      <c r="N154" s="12">
        <v>59750</v>
      </c>
      <c r="O154" s="12">
        <v>8904261</v>
      </c>
      <c r="P154" s="12">
        <v>109000</v>
      </c>
      <c r="Q154" s="12">
        <v>3536487</v>
      </c>
      <c r="R154" s="12">
        <v>578736</v>
      </c>
      <c r="S154" s="12">
        <v>1004224</v>
      </c>
      <c r="T154" s="12">
        <v>1426500</v>
      </c>
      <c r="U154" s="69">
        <v>653630</v>
      </c>
      <c r="V154" s="72">
        <v>25753221</v>
      </c>
    </row>
    <row r="155" spans="1:22" ht="12.75">
      <c r="A155" s="261">
        <v>2</v>
      </c>
      <c r="B155" s="262">
        <v>23</v>
      </c>
      <c r="C155" s="262">
        <v>9</v>
      </c>
      <c r="D155" s="18">
        <v>2</v>
      </c>
      <c r="E155" s="18">
        <v>0</v>
      </c>
      <c r="F155" s="24"/>
      <c r="G155" s="23" t="s">
        <v>369</v>
      </c>
      <c r="H155" s="12">
        <v>426310.83</v>
      </c>
      <c r="I155" s="12">
        <v>1694094.82</v>
      </c>
      <c r="J155" s="12">
        <v>2599225</v>
      </c>
      <c r="K155" s="12">
        <v>0</v>
      </c>
      <c r="L155" s="12">
        <v>1783225.76</v>
      </c>
      <c r="M155" s="12">
        <v>4949361.36</v>
      </c>
      <c r="N155" s="12">
        <v>205680</v>
      </c>
      <c r="O155" s="12">
        <v>7562062</v>
      </c>
      <c r="P155" s="12">
        <v>254677.16</v>
      </c>
      <c r="Q155" s="12">
        <v>2201228.35</v>
      </c>
      <c r="R155" s="12">
        <v>1139283.13</v>
      </c>
      <c r="S155" s="12">
        <v>1736574.31</v>
      </c>
      <c r="T155" s="12">
        <v>100000</v>
      </c>
      <c r="U155" s="69">
        <v>672720.97</v>
      </c>
      <c r="V155" s="72">
        <v>25324443.69</v>
      </c>
    </row>
    <row r="156" spans="1:22" ht="12.75">
      <c r="A156" s="261">
        <v>2</v>
      </c>
      <c r="B156" s="262">
        <v>3</v>
      </c>
      <c r="C156" s="262">
        <v>6</v>
      </c>
      <c r="D156" s="18">
        <v>2</v>
      </c>
      <c r="E156" s="18">
        <v>0</v>
      </c>
      <c r="F156" s="24"/>
      <c r="G156" s="23" t="s">
        <v>370</v>
      </c>
      <c r="H156" s="12">
        <v>198223.45</v>
      </c>
      <c r="I156" s="12">
        <v>0</v>
      </c>
      <c r="J156" s="12">
        <v>158300</v>
      </c>
      <c r="K156" s="12">
        <v>0</v>
      </c>
      <c r="L156" s="12">
        <v>63900</v>
      </c>
      <c r="M156" s="12">
        <v>1305494</v>
      </c>
      <c r="N156" s="12">
        <v>77940</v>
      </c>
      <c r="O156" s="12">
        <v>4116311</v>
      </c>
      <c r="P156" s="12">
        <v>142035</v>
      </c>
      <c r="Q156" s="12">
        <v>1876591</v>
      </c>
      <c r="R156" s="12">
        <v>661728</v>
      </c>
      <c r="S156" s="12">
        <v>1072320</v>
      </c>
      <c r="T156" s="12">
        <v>43500</v>
      </c>
      <c r="U156" s="69">
        <v>584721</v>
      </c>
      <c r="V156" s="72">
        <v>10301063.45</v>
      </c>
    </row>
    <row r="157" spans="1:22" s="107" customFormat="1" ht="15">
      <c r="A157" s="265"/>
      <c r="B157" s="266"/>
      <c r="C157" s="266"/>
      <c r="D157" s="120"/>
      <c r="E157" s="120"/>
      <c r="F157" s="121" t="s">
        <v>371</v>
      </c>
      <c r="G157" s="122"/>
      <c r="H157" s="123">
        <v>35065938.89000001</v>
      </c>
      <c r="I157" s="123">
        <v>10400572.49</v>
      </c>
      <c r="J157" s="123">
        <v>229493987.40999997</v>
      </c>
      <c r="K157" s="123">
        <v>8632910.870000001</v>
      </c>
      <c r="L157" s="123">
        <v>130211448.78</v>
      </c>
      <c r="M157" s="123">
        <v>237643117.29000002</v>
      </c>
      <c r="N157" s="123">
        <v>33454898.1</v>
      </c>
      <c r="O157" s="123">
        <v>685282754.9499999</v>
      </c>
      <c r="P157" s="123">
        <v>25491903.57</v>
      </c>
      <c r="Q157" s="123">
        <v>304229824.11</v>
      </c>
      <c r="R157" s="123">
        <v>254917236.07999998</v>
      </c>
      <c r="S157" s="123">
        <v>124897834.12</v>
      </c>
      <c r="T157" s="123">
        <v>132947730</v>
      </c>
      <c r="U157" s="124">
        <v>144822184.22</v>
      </c>
      <c r="V157" s="125">
        <v>2357492340.88</v>
      </c>
    </row>
    <row r="158" spans="1:22" ht="12.75">
      <c r="A158" s="261">
        <v>2</v>
      </c>
      <c r="B158" s="262">
        <v>24</v>
      </c>
      <c r="C158" s="262">
        <v>1</v>
      </c>
      <c r="D158" s="18">
        <v>3</v>
      </c>
      <c r="E158" s="18">
        <v>0</v>
      </c>
      <c r="F158" s="24"/>
      <c r="G158" s="23" t="s">
        <v>372</v>
      </c>
      <c r="H158" s="12">
        <v>251206.31</v>
      </c>
      <c r="I158" s="12">
        <v>0</v>
      </c>
      <c r="J158" s="12">
        <v>768900</v>
      </c>
      <c r="K158" s="12">
        <v>1552364</v>
      </c>
      <c r="L158" s="12">
        <v>436710</v>
      </c>
      <c r="M158" s="12">
        <v>2090510</v>
      </c>
      <c r="N158" s="12">
        <v>263300</v>
      </c>
      <c r="O158" s="12">
        <v>7255533</v>
      </c>
      <c r="P158" s="12">
        <v>81168</v>
      </c>
      <c r="Q158" s="12">
        <v>2781695</v>
      </c>
      <c r="R158" s="12">
        <v>3186025</v>
      </c>
      <c r="S158" s="12">
        <v>1164413</v>
      </c>
      <c r="T158" s="12">
        <v>1163000</v>
      </c>
      <c r="U158" s="69">
        <v>813596</v>
      </c>
      <c r="V158" s="72">
        <v>21808420.31</v>
      </c>
    </row>
    <row r="159" spans="1:22" ht="12.75">
      <c r="A159" s="261">
        <v>2</v>
      </c>
      <c r="B159" s="262">
        <v>14</v>
      </c>
      <c r="C159" s="262">
        <v>2</v>
      </c>
      <c r="D159" s="18">
        <v>3</v>
      </c>
      <c r="E159" s="18">
        <v>0</v>
      </c>
      <c r="F159" s="24"/>
      <c r="G159" s="23" t="s">
        <v>373</v>
      </c>
      <c r="H159" s="12">
        <v>1036126.82</v>
      </c>
      <c r="I159" s="12">
        <v>0</v>
      </c>
      <c r="J159" s="12">
        <v>2074949</v>
      </c>
      <c r="K159" s="12">
        <v>0</v>
      </c>
      <c r="L159" s="12">
        <v>1121863</v>
      </c>
      <c r="M159" s="12">
        <v>2954495</v>
      </c>
      <c r="N159" s="12">
        <v>261000</v>
      </c>
      <c r="O159" s="12">
        <v>9307313.68</v>
      </c>
      <c r="P159" s="12">
        <v>214038</v>
      </c>
      <c r="Q159" s="12">
        <v>4134013</v>
      </c>
      <c r="R159" s="12">
        <v>1816135</v>
      </c>
      <c r="S159" s="12">
        <v>1972274</v>
      </c>
      <c r="T159" s="12">
        <v>554000</v>
      </c>
      <c r="U159" s="69">
        <v>1715863</v>
      </c>
      <c r="V159" s="72">
        <v>27162070.5</v>
      </c>
    </row>
    <row r="160" spans="1:22" ht="12.75">
      <c r="A160" s="261">
        <v>2</v>
      </c>
      <c r="B160" s="262">
        <v>25</v>
      </c>
      <c r="C160" s="262">
        <v>3</v>
      </c>
      <c r="D160" s="18">
        <v>3</v>
      </c>
      <c r="E160" s="18">
        <v>0</v>
      </c>
      <c r="F160" s="24"/>
      <c r="G160" s="23" t="s">
        <v>374</v>
      </c>
      <c r="H160" s="12">
        <v>266226.97</v>
      </c>
      <c r="I160" s="12">
        <v>4495380</v>
      </c>
      <c r="J160" s="12">
        <v>30956929</v>
      </c>
      <c r="K160" s="12">
        <v>179141</v>
      </c>
      <c r="L160" s="12">
        <v>11694158</v>
      </c>
      <c r="M160" s="12">
        <v>18262110.5</v>
      </c>
      <c r="N160" s="12">
        <v>2077033</v>
      </c>
      <c r="O160" s="12">
        <v>34678696.56</v>
      </c>
      <c r="P160" s="12">
        <v>3311697</v>
      </c>
      <c r="Q160" s="12">
        <v>13218528</v>
      </c>
      <c r="R160" s="12">
        <v>6397537</v>
      </c>
      <c r="S160" s="12">
        <v>5504009</v>
      </c>
      <c r="T160" s="12">
        <v>8049739</v>
      </c>
      <c r="U160" s="69">
        <v>15614595.99</v>
      </c>
      <c r="V160" s="72">
        <v>154705781.02</v>
      </c>
    </row>
    <row r="161" spans="1:22" ht="12.75">
      <c r="A161" s="261">
        <v>2</v>
      </c>
      <c r="B161" s="262">
        <v>5</v>
      </c>
      <c r="C161" s="262">
        <v>2</v>
      </c>
      <c r="D161" s="18">
        <v>3</v>
      </c>
      <c r="E161" s="18">
        <v>0</v>
      </c>
      <c r="F161" s="24"/>
      <c r="G161" s="23" t="s">
        <v>375</v>
      </c>
      <c r="H161" s="12">
        <v>277744.42</v>
      </c>
      <c r="I161" s="12">
        <v>0</v>
      </c>
      <c r="J161" s="12">
        <v>1890630.01</v>
      </c>
      <c r="K161" s="12">
        <v>0</v>
      </c>
      <c r="L161" s="12">
        <v>257000</v>
      </c>
      <c r="M161" s="12">
        <v>2500395</v>
      </c>
      <c r="N161" s="12">
        <v>238963</v>
      </c>
      <c r="O161" s="12">
        <v>7840119.31</v>
      </c>
      <c r="P161" s="12">
        <v>230710</v>
      </c>
      <c r="Q161" s="12">
        <v>5390294.52</v>
      </c>
      <c r="R161" s="12">
        <v>4142260.57</v>
      </c>
      <c r="S161" s="12">
        <v>2244282</v>
      </c>
      <c r="T161" s="12">
        <v>185700</v>
      </c>
      <c r="U161" s="69">
        <v>876821</v>
      </c>
      <c r="V161" s="72">
        <v>26074919.83</v>
      </c>
    </row>
    <row r="162" spans="1:22" ht="12.75">
      <c r="A162" s="261">
        <v>2</v>
      </c>
      <c r="B162" s="262">
        <v>22</v>
      </c>
      <c r="C162" s="262">
        <v>1</v>
      </c>
      <c r="D162" s="18">
        <v>3</v>
      </c>
      <c r="E162" s="18">
        <v>0</v>
      </c>
      <c r="F162" s="24"/>
      <c r="G162" s="23" t="s">
        <v>376</v>
      </c>
      <c r="H162" s="12">
        <v>165766</v>
      </c>
      <c r="I162" s="12">
        <v>0</v>
      </c>
      <c r="J162" s="12">
        <v>6498510</v>
      </c>
      <c r="K162" s="12">
        <v>10000</v>
      </c>
      <c r="L162" s="12">
        <v>5609181</v>
      </c>
      <c r="M162" s="12">
        <v>5771980</v>
      </c>
      <c r="N162" s="12">
        <v>391000</v>
      </c>
      <c r="O162" s="12">
        <v>13068050</v>
      </c>
      <c r="P162" s="12">
        <v>352096</v>
      </c>
      <c r="Q162" s="12">
        <v>5932835</v>
      </c>
      <c r="R162" s="12">
        <v>3088137</v>
      </c>
      <c r="S162" s="12">
        <v>1455348</v>
      </c>
      <c r="T162" s="12">
        <v>2351000</v>
      </c>
      <c r="U162" s="69">
        <v>1704772</v>
      </c>
      <c r="V162" s="72">
        <v>46398675</v>
      </c>
    </row>
    <row r="163" spans="1:22" ht="12.75">
      <c r="A163" s="261">
        <v>2</v>
      </c>
      <c r="B163" s="262">
        <v>8</v>
      </c>
      <c r="C163" s="262">
        <v>6</v>
      </c>
      <c r="D163" s="18">
        <v>3</v>
      </c>
      <c r="E163" s="18">
        <v>0</v>
      </c>
      <c r="F163" s="24"/>
      <c r="G163" s="23" t="s">
        <v>377</v>
      </c>
      <c r="H163" s="12">
        <v>1312728.18</v>
      </c>
      <c r="I163" s="12">
        <v>0</v>
      </c>
      <c r="J163" s="12">
        <v>6805877</v>
      </c>
      <c r="K163" s="12">
        <v>227561</v>
      </c>
      <c r="L163" s="12">
        <v>2177000</v>
      </c>
      <c r="M163" s="12">
        <v>4975092</v>
      </c>
      <c r="N163" s="12">
        <v>749659</v>
      </c>
      <c r="O163" s="12">
        <v>9963214</v>
      </c>
      <c r="P163" s="12">
        <v>571500</v>
      </c>
      <c r="Q163" s="12">
        <v>9733832</v>
      </c>
      <c r="R163" s="12">
        <v>2935649</v>
      </c>
      <c r="S163" s="12">
        <v>2589134</v>
      </c>
      <c r="T163" s="12">
        <v>1440649</v>
      </c>
      <c r="U163" s="69">
        <v>4646977</v>
      </c>
      <c r="V163" s="72">
        <v>48128872.18</v>
      </c>
    </row>
    <row r="164" spans="1:22" ht="12.75">
      <c r="A164" s="261">
        <v>2</v>
      </c>
      <c r="B164" s="262">
        <v>16</v>
      </c>
      <c r="C164" s="262">
        <v>1</v>
      </c>
      <c r="D164" s="18">
        <v>3</v>
      </c>
      <c r="E164" s="18">
        <v>0</v>
      </c>
      <c r="F164" s="24"/>
      <c r="G164" s="23" t="s">
        <v>378</v>
      </c>
      <c r="H164" s="12">
        <v>125709.76</v>
      </c>
      <c r="I164" s="12">
        <v>0</v>
      </c>
      <c r="J164" s="12">
        <v>365505</v>
      </c>
      <c r="K164" s="12">
        <v>0</v>
      </c>
      <c r="L164" s="12">
        <v>3137827</v>
      </c>
      <c r="M164" s="12">
        <v>3331357</v>
      </c>
      <c r="N164" s="12">
        <v>802200</v>
      </c>
      <c r="O164" s="12">
        <v>11151788</v>
      </c>
      <c r="P164" s="12">
        <v>242100</v>
      </c>
      <c r="Q164" s="12">
        <v>4776677</v>
      </c>
      <c r="R164" s="12">
        <v>7667928</v>
      </c>
      <c r="S164" s="12">
        <v>1271500</v>
      </c>
      <c r="T164" s="12">
        <v>192000</v>
      </c>
      <c r="U164" s="69">
        <v>1591301</v>
      </c>
      <c r="V164" s="72">
        <v>34655892.76</v>
      </c>
    </row>
    <row r="165" spans="1:22" ht="12.75">
      <c r="A165" s="261">
        <v>2</v>
      </c>
      <c r="B165" s="262">
        <v>21</v>
      </c>
      <c r="C165" s="262">
        <v>5</v>
      </c>
      <c r="D165" s="18">
        <v>3</v>
      </c>
      <c r="E165" s="18">
        <v>0</v>
      </c>
      <c r="F165" s="24"/>
      <c r="G165" s="23" t="s">
        <v>379</v>
      </c>
      <c r="H165" s="12">
        <v>19811.98</v>
      </c>
      <c r="I165" s="12">
        <v>0</v>
      </c>
      <c r="J165" s="12">
        <v>1734535</v>
      </c>
      <c r="K165" s="12">
        <v>229230</v>
      </c>
      <c r="L165" s="12">
        <v>2726450</v>
      </c>
      <c r="M165" s="12">
        <v>2821466</v>
      </c>
      <c r="N165" s="12">
        <v>57300</v>
      </c>
      <c r="O165" s="12">
        <v>8362653.93</v>
      </c>
      <c r="P165" s="12">
        <v>115000</v>
      </c>
      <c r="Q165" s="12">
        <v>4001759.6</v>
      </c>
      <c r="R165" s="12">
        <v>2261902</v>
      </c>
      <c r="S165" s="12">
        <v>829467</v>
      </c>
      <c r="T165" s="12">
        <v>1183405</v>
      </c>
      <c r="U165" s="69">
        <v>970667</v>
      </c>
      <c r="V165" s="72">
        <v>25313647.51</v>
      </c>
    </row>
    <row r="166" spans="1:22" ht="12.75">
      <c r="A166" s="261">
        <v>2</v>
      </c>
      <c r="B166" s="262">
        <v>4</v>
      </c>
      <c r="C166" s="262">
        <v>1</v>
      </c>
      <c r="D166" s="18">
        <v>3</v>
      </c>
      <c r="E166" s="18">
        <v>0</v>
      </c>
      <c r="F166" s="24"/>
      <c r="G166" s="23" t="s">
        <v>380</v>
      </c>
      <c r="H166" s="12">
        <v>453596.35</v>
      </c>
      <c r="I166" s="12">
        <v>0</v>
      </c>
      <c r="J166" s="12">
        <v>2515740</v>
      </c>
      <c r="K166" s="12">
        <v>0</v>
      </c>
      <c r="L166" s="12">
        <v>4104830</v>
      </c>
      <c r="M166" s="12">
        <v>4528657.05</v>
      </c>
      <c r="N166" s="12">
        <v>788972</v>
      </c>
      <c r="O166" s="12">
        <v>17917932</v>
      </c>
      <c r="P166" s="12">
        <v>2168920.41</v>
      </c>
      <c r="Q166" s="12">
        <v>13888069.48</v>
      </c>
      <c r="R166" s="12">
        <v>4206390</v>
      </c>
      <c r="S166" s="12">
        <v>1605061</v>
      </c>
      <c r="T166" s="12">
        <v>1813850</v>
      </c>
      <c r="U166" s="69">
        <v>2428044</v>
      </c>
      <c r="V166" s="72">
        <v>56420062.29</v>
      </c>
    </row>
    <row r="167" spans="1:22" ht="12.75">
      <c r="A167" s="261">
        <v>2</v>
      </c>
      <c r="B167" s="262">
        <v>12</v>
      </c>
      <c r="C167" s="262">
        <v>1</v>
      </c>
      <c r="D167" s="18">
        <v>3</v>
      </c>
      <c r="E167" s="18">
        <v>0</v>
      </c>
      <c r="F167" s="24"/>
      <c r="G167" s="23" t="s">
        <v>381</v>
      </c>
      <c r="H167" s="12">
        <v>133438.63</v>
      </c>
      <c r="I167" s="12">
        <v>0</v>
      </c>
      <c r="J167" s="12">
        <v>1674655</v>
      </c>
      <c r="K167" s="12">
        <v>15000</v>
      </c>
      <c r="L167" s="12">
        <v>425601</v>
      </c>
      <c r="M167" s="12">
        <v>2729892.89</v>
      </c>
      <c r="N167" s="12">
        <v>257701</v>
      </c>
      <c r="O167" s="12">
        <v>7091175</v>
      </c>
      <c r="P167" s="12">
        <v>176000</v>
      </c>
      <c r="Q167" s="12">
        <v>4631454.37</v>
      </c>
      <c r="R167" s="12">
        <v>2435454.67</v>
      </c>
      <c r="S167" s="12">
        <v>2182129</v>
      </c>
      <c r="T167" s="12">
        <v>1811309</v>
      </c>
      <c r="U167" s="69">
        <v>886905</v>
      </c>
      <c r="V167" s="72">
        <v>24450715.56</v>
      </c>
    </row>
    <row r="168" spans="1:22" ht="12.75">
      <c r="A168" s="261">
        <v>2</v>
      </c>
      <c r="B168" s="262">
        <v>19</v>
      </c>
      <c r="C168" s="262">
        <v>4</v>
      </c>
      <c r="D168" s="18">
        <v>3</v>
      </c>
      <c r="E168" s="18">
        <v>0</v>
      </c>
      <c r="F168" s="24"/>
      <c r="G168" s="23" t="s">
        <v>382</v>
      </c>
      <c r="H168" s="12">
        <v>217920.5</v>
      </c>
      <c r="I168" s="12">
        <v>228397</v>
      </c>
      <c r="J168" s="12">
        <v>1381604</v>
      </c>
      <c r="K168" s="12">
        <v>22000</v>
      </c>
      <c r="L168" s="12">
        <v>1559801</v>
      </c>
      <c r="M168" s="12">
        <v>3081334</v>
      </c>
      <c r="N168" s="12">
        <v>540035</v>
      </c>
      <c r="O168" s="12">
        <v>7151094</v>
      </c>
      <c r="P168" s="12">
        <v>261340</v>
      </c>
      <c r="Q168" s="12">
        <v>3822300</v>
      </c>
      <c r="R168" s="12">
        <v>2860290</v>
      </c>
      <c r="S168" s="12">
        <v>852485</v>
      </c>
      <c r="T168" s="12">
        <v>502877</v>
      </c>
      <c r="U168" s="69">
        <v>3173937</v>
      </c>
      <c r="V168" s="72">
        <v>25655414.5</v>
      </c>
    </row>
    <row r="169" spans="1:22" ht="12.75">
      <c r="A169" s="261">
        <v>2</v>
      </c>
      <c r="B169" s="262">
        <v>15</v>
      </c>
      <c r="C169" s="262">
        <v>3</v>
      </c>
      <c r="D169" s="18">
        <v>3</v>
      </c>
      <c r="E169" s="18">
        <v>0</v>
      </c>
      <c r="F169" s="24"/>
      <c r="G169" s="23" t="s">
        <v>383</v>
      </c>
      <c r="H169" s="12">
        <v>106801.15</v>
      </c>
      <c r="I169" s="12">
        <v>0</v>
      </c>
      <c r="J169" s="12">
        <v>5182869</v>
      </c>
      <c r="K169" s="12">
        <v>0</v>
      </c>
      <c r="L169" s="12">
        <v>6393203</v>
      </c>
      <c r="M169" s="12">
        <v>6248603</v>
      </c>
      <c r="N169" s="12">
        <v>466800</v>
      </c>
      <c r="O169" s="12">
        <v>15946093.07</v>
      </c>
      <c r="P169" s="12">
        <v>659641</v>
      </c>
      <c r="Q169" s="12">
        <v>7171204</v>
      </c>
      <c r="R169" s="12">
        <v>8099594.28</v>
      </c>
      <c r="S169" s="12">
        <v>2557231</v>
      </c>
      <c r="T169" s="12">
        <v>1773346</v>
      </c>
      <c r="U169" s="69">
        <v>3636595</v>
      </c>
      <c r="V169" s="72">
        <v>58241980.5</v>
      </c>
    </row>
    <row r="170" spans="1:22" ht="12.75">
      <c r="A170" s="261">
        <v>2</v>
      </c>
      <c r="B170" s="262">
        <v>23</v>
      </c>
      <c r="C170" s="262">
        <v>4</v>
      </c>
      <c r="D170" s="18">
        <v>3</v>
      </c>
      <c r="E170" s="18">
        <v>0</v>
      </c>
      <c r="F170" s="24"/>
      <c r="G170" s="23" t="s">
        <v>384</v>
      </c>
      <c r="H170" s="12">
        <v>1030695.38</v>
      </c>
      <c r="I170" s="12">
        <v>0</v>
      </c>
      <c r="J170" s="12">
        <v>8242400</v>
      </c>
      <c r="K170" s="12">
        <v>0</v>
      </c>
      <c r="L170" s="12">
        <v>6644428</v>
      </c>
      <c r="M170" s="12">
        <v>8184945</v>
      </c>
      <c r="N170" s="12">
        <v>1087250</v>
      </c>
      <c r="O170" s="12">
        <v>18368030</v>
      </c>
      <c r="P170" s="12">
        <v>488700</v>
      </c>
      <c r="Q170" s="12">
        <v>4785125</v>
      </c>
      <c r="R170" s="12">
        <v>8159307</v>
      </c>
      <c r="S170" s="12">
        <v>6011800</v>
      </c>
      <c r="T170" s="12">
        <v>10711500</v>
      </c>
      <c r="U170" s="69">
        <v>1396227</v>
      </c>
      <c r="V170" s="72">
        <v>75110407.38</v>
      </c>
    </row>
    <row r="171" spans="1:22" ht="12.75">
      <c r="A171" s="261">
        <v>2</v>
      </c>
      <c r="B171" s="262">
        <v>8</v>
      </c>
      <c r="C171" s="262">
        <v>8</v>
      </c>
      <c r="D171" s="18">
        <v>3</v>
      </c>
      <c r="E171" s="18">
        <v>0</v>
      </c>
      <c r="F171" s="24"/>
      <c r="G171" s="23" t="s">
        <v>385</v>
      </c>
      <c r="H171" s="12">
        <v>94436.91</v>
      </c>
      <c r="I171" s="12">
        <v>0</v>
      </c>
      <c r="J171" s="12">
        <v>5468720</v>
      </c>
      <c r="K171" s="12">
        <v>0</v>
      </c>
      <c r="L171" s="12">
        <v>2860029</v>
      </c>
      <c r="M171" s="12">
        <v>3500966</v>
      </c>
      <c r="N171" s="12">
        <v>697861</v>
      </c>
      <c r="O171" s="12">
        <v>10845053.68</v>
      </c>
      <c r="P171" s="12">
        <v>241600</v>
      </c>
      <c r="Q171" s="12">
        <v>4314861</v>
      </c>
      <c r="R171" s="12">
        <v>6088091</v>
      </c>
      <c r="S171" s="12">
        <v>1536101</v>
      </c>
      <c r="T171" s="12">
        <v>80000</v>
      </c>
      <c r="U171" s="69">
        <v>1178047</v>
      </c>
      <c r="V171" s="72">
        <v>36905766.59</v>
      </c>
    </row>
    <row r="172" spans="1:22" ht="12.75">
      <c r="A172" s="261">
        <v>2</v>
      </c>
      <c r="B172" s="262">
        <v>10</v>
      </c>
      <c r="C172" s="262">
        <v>3</v>
      </c>
      <c r="D172" s="18">
        <v>3</v>
      </c>
      <c r="E172" s="18">
        <v>0</v>
      </c>
      <c r="F172" s="24"/>
      <c r="G172" s="23" t="s">
        <v>386</v>
      </c>
      <c r="H172" s="12">
        <v>121722.48</v>
      </c>
      <c r="I172" s="12">
        <v>0</v>
      </c>
      <c r="J172" s="12">
        <v>1826306.21</v>
      </c>
      <c r="K172" s="12">
        <v>0</v>
      </c>
      <c r="L172" s="12">
        <v>1903500</v>
      </c>
      <c r="M172" s="12">
        <v>3398483</v>
      </c>
      <c r="N172" s="12">
        <v>505573</v>
      </c>
      <c r="O172" s="12">
        <v>10102032.47</v>
      </c>
      <c r="P172" s="12">
        <v>170853</v>
      </c>
      <c r="Q172" s="12">
        <v>5873820</v>
      </c>
      <c r="R172" s="12">
        <v>4210439</v>
      </c>
      <c r="S172" s="12">
        <v>1529819</v>
      </c>
      <c r="T172" s="12">
        <v>1269500</v>
      </c>
      <c r="U172" s="69">
        <v>1155879.53</v>
      </c>
      <c r="V172" s="72">
        <v>32067927.69</v>
      </c>
    </row>
    <row r="173" spans="1:22" ht="12.75">
      <c r="A173" s="261">
        <v>2</v>
      </c>
      <c r="B173" s="262">
        <v>7</v>
      </c>
      <c r="C173" s="262">
        <v>3</v>
      </c>
      <c r="D173" s="18">
        <v>3</v>
      </c>
      <c r="E173" s="18">
        <v>0</v>
      </c>
      <c r="F173" s="24"/>
      <c r="G173" s="23" t="s">
        <v>387</v>
      </c>
      <c r="H173" s="12">
        <v>3486741.24</v>
      </c>
      <c r="I173" s="12">
        <v>0</v>
      </c>
      <c r="J173" s="12">
        <v>2484896</v>
      </c>
      <c r="K173" s="12">
        <v>2500</v>
      </c>
      <c r="L173" s="12">
        <v>1310650</v>
      </c>
      <c r="M173" s="12">
        <v>3788576</v>
      </c>
      <c r="N173" s="12">
        <v>714538</v>
      </c>
      <c r="O173" s="12">
        <v>9703212</v>
      </c>
      <c r="P173" s="12">
        <v>335670</v>
      </c>
      <c r="Q173" s="12">
        <v>4846529</v>
      </c>
      <c r="R173" s="12">
        <v>1710126</v>
      </c>
      <c r="S173" s="12">
        <v>1146502</v>
      </c>
      <c r="T173" s="12">
        <v>585000</v>
      </c>
      <c r="U173" s="69">
        <v>771326</v>
      </c>
      <c r="V173" s="72">
        <v>30886266.24</v>
      </c>
    </row>
    <row r="174" spans="1:22" ht="12.75">
      <c r="A174" s="261">
        <v>2</v>
      </c>
      <c r="B174" s="262">
        <v>12</v>
      </c>
      <c r="C174" s="262">
        <v>2</v>
      </c>
      <c r="D174" s="18">
        <v>3</v>
      </c>
      <c r="E174" s="18">
        <v>0</v>
      </c>
      <c r="F174" s="24"/>
      <c r="G174" s="23" t="s">
        <v>388</v>
      </c>
      <c r="H174" s="12">
        <v>576939.55</v>
      </c>
      <c r="I174" s="12">
        <v>17000</v>
      </c>
      <c r="J174" s="12">
        <v>941833.19</v>
      </c>
      <c r="K174" s="12">
        <v>162000</v>
      </c>
      <c r="L174" s="12">
        <v>235700</v>
      </c>
      <c r="M174" s="12">
        <v>1754978</v>
      </c>
      <c r="N174" s="12">
        <v>241790</v>
      </c>
      <c r="O174" s="12">
        <v>7333496.08</v>
      </c>
      <c r="P174" s="12">
        <v>790899.37</v>
      </c>
      <c r="Q174" s="12">
        <v>3411443.76</v>
      </c>
      <c r="R174" s="12">
        <v>1246372</v>
      </c>
      <c r="S174" s="12">
        <v>1217300</v>
      </c>
      <c r="T174" s="12">
        <v>1440667</v>
      </c>
      <c r="U174" s="69">
        <v>1834700.92</v>
      </c>
      <c r="V174" s="72">
        <v>21205119.87</v>
      </c>
    </row>
    <row r="175" spans="1:22" ht="12.75">
      <c r="A175" s="261">
        <v>2</v>
      </c>
      <c r="B175" s="262">
        <v>12</v>
      </c>
      <c r="C175" s="262">
        <v>3</v>
      </c>
      <c r="D175" s="18">
        <v>3</v>
      </c>
      <c r="E175" s="18">
        <v>0</v>
      </c>
      <c r="F175" s="24"/>
      <c r="G175" s="23" t="s">
        <v>389</v>
      </c>
      <c r="H175" s="12">
        <v>2059064.5</v>
      </c>
      <c r="I175" s="12">
        <v>0</v>
      </c>
      <c r="J175" s="12">
        <v>5378409</v>
      </c>
      <c r="K175" s="12">
        <v>98088.9</v>
      </c>
      <c r="L175" s="12">
        <v>683500</v>
      </c>
      <c r="M175" s="12">
        <v>4214010.45</v>
      </c>
      <c r="N175" s="12">
        <v>357495</v>
      </c>
      <c r="O175" s="12">
        <v>20087054.54</v>
      </c>
      <c r="P175" s="12">
        <v>283000</v>
      </c>
      <c r="Q175" s="12">
        <v>7323905.73</v>
      </c>
      <c r="R175" s="12">
        <v>2751076</v>
      </c>
      <c r="S175" s="12">
        <v>3825879.35</v>
      </c>
      <c r="T175" s="12">
        <v>632000</v>
      </c>
      <c r="U175" s="69">
        <v>1649355</v>
      </c>
      <c r="V175" s="72">
        <v>49342838.47</v>
      </c>
    </row>
    <row r="176" spans="1:22" ht="12.75">
      <c r="A176" s="261">
        <v>2</v>
      </c>
      <c r="B176" s="262">
        <v>21</v>
      </c>
      <c r="C176" s="262">
        <v>6</v>
      </c>
      <c r="D176" s="18">
        <v>3</v>
      </c>
      <c r="E176" s="18">
        <v>0</v>
      </c>
      <c r="F176" s="24"/>
      <c r="G176" s="23" t="s">
        <v>390</v>
      </c>
      <c r="H176" s="12">
        <v>19237.13</v>
      </c>
      <c r="I176" s="12">
        <v>0</v>
      </c>
      <c r="J176" s="12">
        <v>658300</v>
      </c>
      <c r="K176" s="12">
        <v>0</v>
      </c>
      <c r="L176" s="12">
        <v>277300</v>
      </c>
      <c r="M176" s="12">
        <v>3083235.4</v>
      </c>
      <c r="N176" s="12">
        <v>110034</v>
      </c>
      <c r="O176" s="12">
        <v>11243074</v>
      </c>
      <c r="P176" s="12">
        <v>220800</v>
      </c>
      <c r="Q176" s="12">
        <v>3496896.24</v>
      </c>
      <c r="R176" s="12">
        <v>790290</v>
      </c>
      <c r="S176" s="12">
        <v>1146753</v>
      </c>
      <c r="T176" s="12">
        <v>1534600</v>
      </c>
      <c r="U176" s="69">
        <v>620742</v>
      </c>
      <c r="V176" s="72">
        <v>23201261.77</v>
      </c>
    </row>
    <row r="177" spans="1:22" ht="12.75">
      <c r="A177" s="261">
        <v>2</v>
      </c>
      <c r="B177" s="262">
        <v>14</v>
      </c>
      <c r="C177" s="262">
        <v>5</v>
      </c>
      <c r="D177" s="18">
        <v>3</v>
      </c>
      <c r="E177" s="18">
        <v>0</v>
      </c>
      <c r="F177" s="24"/>
      <c r="G177" s="23" t="s">
        <v>391</v>
      </c>
      <c r="H177" s="12">
        <v>49389.22</v>
      </c>
      <c r="I177" s="12">
        <v>0</v>
      </c>
      <c r="J177" s="12">
        <v>733670</v>
      </c>
      <c r="K177" s="12">
        <v>3000</v>
      </c>
      <c r="L177" s="12">
        <v>123500</v>
      </c>
      <c r="M177" s="12">
        <v>1805750</v>
      </c>
      <c r="N177" s="12">
        <v>203000</v>
      </c>
      <c r="O177" s="12">
        <v>5595290</v>
      </c>
      <c r="P177" s="12">
        <v>83000</v>
      </c>
      <c r="Q177" s="12">
        <v>2320869</v>
      </c>
      <c r="R177" s="12">
        <v>900600</v>
      </c>
      <c r="S177" s="12">
        <v>408300</v>
      </c>
      <c r="T177" s="12">
        <v>1282300</v>
      </c>
      <c r="U177" s="69">
        <v>441687</v>
      </c>
      <c r="V177" s="72">
        <v>13950355.22</v>
      </c>
    </row>
    <row r="178" spans="1:22" ht="12.75">
      <c r="A178" s="261">
        <v>2</v>
      </c>
      <c r="B178" s="262">
        <v>8</v>
      </c>
      <c r="C178" s="262">
        <v>10</v>
      </c>
      <c r="D178" s="18">
        <v>3</v>
      </c>
      <c r="E178" s="18">
        <v>0</v>
      </c>
      <c r="F178" s="24"/>
      <c r="G178" s="23" t="s">
        <v>392</v>
      </c>
      <c r="H178" s="12">
        <v>484324</v>
      </c>
      <c r="I178" s="12">
        <v>0</v>
      </c>
      <c r="J178" s="12">
        <v>1941711</v>
      </c>
      <c r="K178" s="12">
        <v>226377</v>
      </c>
      <c r="L178" s="12">
        <v>428215</v>
      </c>
      <c r="M178" s="12">
        <v>2229998</v>
      </c>
      <c r="N178" s="12">
        <v>374500</v>
      </c>
      <c r="O178" s="12">
        <v>6635928</v>
      </c>
      <c r="P178" s="12">
        <v>85000</v>
      </c>
      <c r="Q178" s="12">
        <v>3239011</v>
      </c>
      <c r="R178" s="12">
        <v>1836300</v>
      </c>
      <c r="S178" s="12">
        <v>1976786</v>
      </c>
      <c r="T178" s="12">
        <v>591158</v>
      </c>
      <c r="U178" s="69">
        <v>594319</v>
      </c>
      <c r="V178" s="72">
        <v>20643627</v>
      </c>
    </row>
    <row r="179" spans="1:22" ht="12.75">
      <c r="A179" s="261">
        <v>2</v>
      </c>
      <c r="B179" s="262">
        <v>13</v>
      </c>
      <c r="C179" s="262">
        <v>3</v>
      </c>
      <c r="D179" s="18">
        <v>3</v>
      </c>
      <c r="E179" s="18">
        <v>0</v>
      </c>
      <c r="F179" s="24"/>
      <c r="G179" s="23" t="s">
        <v>393</v>
      </c>
      <c r="H179" s="12">
        <v>2343559.09</v>
      </c>
      <c r="I179" s="12">
        <v>0</v>
      </c>
      <c r="J179" s="12">
        <v>3618210</v>
      </c>
      <c r="K179" s="12">
        <v>720000</v>
      </c>
      <c r="L179" s="12">
        <v>850000</v>
      </c>
      <c r="M179" s="12">
        <v>5823824</v>
      </c>
      <c r="N179" s="12">
        <v>311000</v>
      </c>
      <c r="O179" s="12">
        <v>23824120</v>
      </c>
      <c r="P179" s="12">
        <v>505000</v>
      </c>
      <c r="Q179" s="12">
        <v>11828967</v>
      </c>
      <c r="R179" s="12">
        <v>6630000</v>
      </c>
      <c r="S179" s="12">
        <v>4477557</v>
      </c>
      <c r="T179" s="12">
        <v>1086421</v>
      </c>
      <c r="U179" s="69">
        <v>3621835</v>
      </c>
      <c r="V179" s="72">
        <v>65640493.09</v>
      </c>
    </row>
    <row r="180" spans="1:22" ht="12.75">
      <c r="A180" s="261">
        <v>2</v>
      </c>
      <c r="B180" s="262">
        <v>12</v>
      </c>
      <c r="C180" s="262">
        <v>4</v>
      </c>
      <c r="D180" s="18">
        <v>3</v>
      </c>
      <c r="E180" s="18">
        <v>0</v>
      </c>
      <c r="F180" s="24"/>
      <c r="G180" s="23" t="s">
        <v>394</v>
      </c>
      <c r="H180" s="12">
        <v>83254.74</v>
      </c>
      <c r="I180" s="12">
        <v>19500</v>
      </c>
      <c r="J180" s="12">
        <v>2573449</v>
      </c>
      <c r="K180" s="12">
        <v>10000</v>
      </c>
      <c r="L180" s="12">
        <v>33245</v>
      </c>
      <c r="M180" s="12">
        <v>1991426</v>
      </c>
      <c r="N180" s="12">
        <v>371434</v>
      </c>
      <c r="O180" s="12">
        <v>10508278.84</v>
      </c>
      <c r="P180" s="12">
        <v>423872.17</v>
      </c>
      <c r="Q180" s="12">
        <v>5395060.61</v>
      </c>
      <c r="R180" s="12">
        <v>1993686.53</v>
      </c>
      <c r="S180" s="12">
        <v>1298962.17</v>
      </c>
      <c r="T180" s="12">
        <v>403865</v>
      </c>
      <c r="U180" s="69">
        <v>948696</v>
      </c>
      <c r="V180" s="72">
        <v>26054730.06</v>
      </c>
    </row>
    <row r="181" spans="1:22" ht="12.75">
      <c r="A181" s="261">
        <v>2</v>
      </c>
      <c r="B181" s="262">
        <v>2</v>
      </c>
      <c r="C181" s="262">
        <v>7</v>
      </c>
      <c r="D181" s="18">
        <v>3</v>
      </c>
      <c r="E181" s="18">
        <v>0</v>
      </c>
      <c r="F181" s="24"/>
      <c r="G181" s="23" t="s">
        <v>395</v>
      </c>
      <c r="H181" s="12">
        <v>1246495</v>
      </c>
      <c r="I181" s="12">
        <v>0</v>
      </c>
      <c r="J181" s="12">
        <v>3422905</v>
      </c>
      <c r="K181" s="12">
        <v>0</v>
      </c>
      <c r="L181" s="12">
        <v>1286323</v>
      </c>
      <c r="M181" s="12">
        <v>3279590</v>
      </c>
      <c r="N181" s="12">
        <v>131500</v>
      </c>
      <c r="O181" s="12">
        <v>6283165</v>
      </c>
      <c r="P181" s="12">
        <v>70222</v>
      </c>
      <c r="Q181" s="12">
        <v>2716758</v>
      </c>
      <c r="R181" s="12">
        <v>1975876</v>
      </c>
      <c r="S181" s="12">
        <v>736000</v>
      </c>
      <c r="T181" s="12">
        <v>1429098</v>
      </c>
      <c r="U181" s="69">
        <v>1386226</v>
      </c>
      <c r="V181" s="72">
        <v>23964158</v>
      </c>
    </row>
    <row r="182" spans="1:22" ht="12.75">
      <c r="A182" s="261">
        <v>2</v>
      </c>
      <c r="B182" s="262">
        <v>1</v>
      </c>
      <c r="C182" s="262">
        <v>4</v>
      </c>
      <c r="D182" s="18">
        <v>3</v>
      </c>
      <c r="E182" s="18">
        <v>0</v>
      </c>
      <c r="F182" s="24"/>
      <c r="G182" s="23" t="s">
        <v>396</v>
      </c>
      <c r="H182" s="12">
        <v>3993032.33</v>
      </c>
      <c r="I182" s="12">
        <v>1630501</v>
      </c>
      <c r="J182" s="12">
        <v>3067360</v>
      </c>
      <c r="K182" s="12">
        <v>0</v>
      </c>
      <c r="L182" s="12">
        <v>652800</v>
      </c>
      <c r="M182" s="12">
        <v>4432914</v>
      </c>
      <c r="N182" s="12">
        <v>958277</v>
      </c>
      <c r="O182" s="12">
        <v>15071856</v>
      </c>
      <c r="P182" s="12">
        <v>428300</v>
      </c>
      <c r="Q182" s="12">
        <v>6830840</v>
      </c>
      <c r="R182" s="12">
        <v>1531978</v>
      </c>
      <c r="S182" s="12">
        <v>2430660</v>
      </c>
      <c r="T182" s="12">
        <v>432666</v>
      </c>
      <c r="U182" s="69">
        <v>3461796</v>
      </c>
      <c r="V182" s="72">
        <v>44922980.33</v>
      </c>
    </row>
    <row r="183" spans="1:22" ht="12.75">
      <c r="A183" s="261">
        <v>2</v>
      </c>
      <c r="B183" s="262">
        <v>20</v>
      </c>
      <c r="C183" s="262">
        <v>1</v>
      </c>
      <c r="D183" s="18">
        <v>3</v>
      </c>
      <c r="E183" s="18">
        <v>0</v>
      </c>
      <c r="F183" s="24"/>
      <c r="G183" s="23" t="s">
        <v>397</v>
      </c>
      <c r="H183" s="12">
        <v>106137.12</v>
      </c>
      <c r="I183" s="12">
        <v>0</v>
      </c>
      <c r="J183" s="12">
        <v>5994300</v>
      </c>
      <c r="K183" s="12">
        <v>154349.84</v>
      </c>
      <c r="L183" s="12">
        <v>1890000</v>
      </c>
      <c r="M183" s="12">
        <v>4314761</v>
      </c>
      <c r="N183" s="12">
        <v>1058457.1</v>
      </c>
      <c r="O183" s="12">
        <v>17217532</v>
      </c>
      <c r="P183" s="12">
        <v>327125</v>
      </c>
      <c r="Q183" s="12">
        <v>6070095</v>
      </c>
      <c r="R183" s="12">
        <v>8764900</v>
      </c>
      <c r="S183" s="12">
        <v>2387488</v>
      </c>
      <c r="T183" s="12">
        <v>1166150</v>
      </c>
      <c r="U183" s="69">
        <v>2957477</v>
      </c>
      <c r="V183" s="72">
        <v>52408772.06</v>
      </c>
    </row>
    <row r="184" spans="1:22" ht="12.75">
      <c r="A184" s="261">
        <v>2</v>
      </c>
      <c r="B184" s="262">
        <v>10</v>
      </c>
      <c r="C184" s="262">
        <v>5</v>
      </c>
      <c r="D184" s="18">
        <v>3</v>
      </c>
      <c r="E184" s="18">
        <v>0</v>
      </c>
      <c r="F184" s="24"/>
      <c r="G184" s="23" t="s">
        <v>398</v>
      </c>
      <c r="H184" s="12">
        <v>109064</v>
      </c>
      <c r="I184" s="12">
        <v>0</v>
      </c>
      <c r="J184" s="12">
        <v>1754813</v>
      </c>
      <c r="K184" s="12">
        <v>0</v>
      </c>
      <c r="L184" s="12">
        <v>671423</v>
      </c>
      <c r="M184" s="12">
        <v>1657559</v>
      </c>
      <c r="N184" s="12">
        <v>510700</v>
      </c>
      <c r="O184" s="12">
        <v>7330289</v>
      </c>
      <c r="P184" s="12">
        <v>95036</v>
      </c>
      <c r="Q184" s="12">
        <v>3857745</v>
      </c>
      <c r="R184" s="12">
        <v>760470</v>
      </c>
      <c r="S184" s="12">
        <v>319400</v>
      </c>
      <c r="T184" s="12">
        <v>1605200</v>
      </c>
      <c r="U184" s="69">
        <v>994207</v>
      </c>
      <c r="V184" s="72">
        <v>19665906</v>
      </c>
    </row>
    <row r="185" spans="1:22" ht="12.75">
      <c r="A185" s="261">
        <v>2</v>
      </c>
      <c r="B185" s="262">
        <v>25</v>
      </c>
      <c r="C185" s="262">
        <v>4</v>
      </c>
      <c r="D185" s="18">
        <v>3</v>
      </c>
      <c r="E185" s="18">
        <v>0</v>
      </c>
      <c r="F185" s="24"/>
      <c r="G185" s="23" t="s">
        <v>399</v>
      </c>
      <c r="H185" s="12">
        <v>1176959.76</v>
      </c>
      <c r="I185" s="12">
        <v>5000</v>
      </c>
      <c r="J185" s="12">
        <v>667442</v>
      </c>
      <c r="K185" s="12">
        <v>2500</v>
      </c>
      <c r="L185" s="12">
        <v>1865385</v>
      </c>
      <c r="M185" s="12">
        <v>2770753</v>
      </c>
      <c r="N185" s="12">
        <v>282060</v>
      </c>
      <c r="O185" s="12">
        <v>7040585</v>
      </c>
      <c r="P185" s="12">
        <v>148492</v>
      </c>
      <c r="Q185" s="12">
        <v>4633715</v>
      </c>
      <c r="R185" s="12">
        <v>1276166</v>
      </c>
      <c r="S185" s="12">
        <v>1245550</v>
      </c>
      <c r="T185" s="12">
        <v>752491</v>
      </c>
      <c r="U185" s="69">
        <v>840921</v>
      </c>
      <c r="V185" s="72">
        <v>22708019.76</v>
      </c>
    </row>
    <row r="186" spans="1:22" ht="12.75">
      <c r="A186" s="261">
        <v>2</v>
      </c>
      <c r="B186" s="262">
        <v>16</v>
      </c>
      <c r="C186" s="262">
        <v>4</v>
      </c>
      <c r="D186" s="18">
        <v>3</v>
      </c>
      <c r="E186" s="18">
        <v>0</v>
      </c>
      <c r="F186" s="24"/>
      <c r="G186" s="23" t="s">
        <v>400</v>
      </c>
      <c r="H186" s="12">
        <v>833441</v>
      </c>
      <c r="I186" s="12">
        <v>1460000</v>
      </c>
      <c r="J186" s="12">
        <v>16876731</v>
      </c>
      <c r="K186" s="12">
        <v>3300</v>
      </c>
      <c r="L186" s="12">
        <v>16586636</v>
      </c>
      <c r="M186" s="12">
        <v>22001168</v>
      </c>
      <c r="N186" s="12">
        <v>5072367</v>
      </c>
      <c r="O186" s="12">
        <v>48380410</v>
      </c>
      <c r="P186" s="12">
        <v>4438235</v>
      </c>
      <c r="Q186" s="12">
        <v>10424030</v>
      </c>
      <c r="R186" s="12">
        <v>24314774</v>
      </c>
      <c r="S186" s="12">
        <v>10339498</v>
      </c>
      <c r="T186" s="12">
        <v>24996385</v>
      </c>
      <c r="U186" s="69">
        <v>39369385</v>
      </c>
      <c r="V186" s="72">
        <v>225096360</v>
      </c>
    </row>
    <row r="187" spans="1:22" ht="12.75">
      <c r="A187" s="261">
        <v>2</v>
      </c>
      <c r="B187" s="262">
        <v>9</v>
      </c>
      <c r="C187" s="262">
        <v>7</v>
      </c>
      <c r="D187" s="18">
        <v>3</v>
      </c>
      <c r="E187" s="18">
        <v>0</v>
      </c>
      <c r="F187" s="24"/>
      <c r="G187" s="23" t="s">
        <v>401</v>
      </c>
      <c r="H187" s="12">
        <v>815550.91</v>
      </c>
      <c r="I187" s="12">
        <v>0</v>
      </c>
      <c r="J187" s="12">
        <v>1954847</v>
      </c>
      <c r="K187" s="12">
        <v>0</v>
      </c>
      <c r="L187" s="12">
        <v>1181945</v>
      </c>
      <c r="M187" s="12">
        <v>2294159</v>
      </c>
      <c r="N187" s="12">
        <v>274809</v>
      </c>
      <c r="O187" s="12">
        <v>7169834.86</v>
      </c>
      <c r="P187" s="12">
        <v>127591.62</v>
      </c>
      <c r="Q187" s="12">
        <v>3397196.47</v>
      </c>
      <c r="R187" s="12">
        <v>3036484.02</v>
      </c>
      <c r="S187" s="12">
        <v>1121747</v>
      </c>
      <c r="T187" s="12">
        <v>713465</v>
      </c>
      <c r="U187" s="69">
        <v>707514</v>
      </c>
      <c r="V187" s="72">
        <v>22795143.88</v>
      </c>
    </row>
    <row r="188" spans="1:22" ht="12.75">
      <c r="A188" s="261">
        <v>2</v>
      </c>
      <c r="B188" s="262">
        <v>20</v>
      </c>
      <c r="C188" s="262">
        <v>2</v>
      </c>
      <c r="D188" s="18">
        <v>3</v>
      </c>
      <c r="E188" s="18">
        <v>0</v>
      </c>
      <c r="F188" s="24"/>
      <c r="G188" s="23" t="s">
        <v>402</v>
      </c>
      <c r="H188" s="12">
        <v>801706</v>
      </c>
      <c r="I188" s="12">
        <v>0</v>
      </c>
      <c r="J188" s="12">
        <v>3321903</v>
      </c>
      <c r="K188" s="12">
        <v>62855</v>
      </c>
      <c r="L188" s="12">
        <v>437269</v>
      </c>
      <c r="M188" s="12">
        <v>2338214</v>
      </c>
      <c r="N188" s="12">
        <v>643765</v>
      </c>
      <c r="O188" s="12">
        <v>6340534</v>
      </c>
      <c r="P188" s="12">
        <v>214489</v>
      </c>
      <c r="Q188" s="12">
        <v>4107381.09</v>
      </c>
      <c r="R188" s="12">
        <v>3816707</v>
      </c>
      <c r="S188" s="12">
        <v>2528038</v>
      </c>
      <c r="T188" s="12">
        <v>503500</v>
      </c>
      <c r="U188" s="69">
        <v>1141405</v>
      </c>
      <c r="V188" s="72">
        <v>26257766.09</v>
      </c>
    </row>
    <row r="189" spans="1:22" ht="12.75">
      <c r="A189" s="261">
        <v>2</v>
      </c>
      <c r="B189" s="262">
        <v>16</v>
      </c>
      <c r="C189" s="262">
        <v>5</v>
      </c>
      <c r="D189" s="18">
        <v>3</v>
      </c>
      <c r="E189" s="18">
        <v>0</v>
      </c>
      <c r="F189" s="24"/>
      <c r="G189" s="23" t="s">
        <v>403</v>
      </c>
      <c r="H189" s="12">
        <v>71943.13</v>
      </c>
      <c r="I189" s="12">
        <v>0</v>
      </c>
      <c r="J189" s="12">
        <v>2091300</v>
      </c>
      <c r="K189" s="12">
        <v>0</v>
      </c>
      <c r="L189" s="12">
        <v>2324750</v>
      </c>
      <c r="M189" s="12">
        <v>3386849</v>
      </c>
      <c r="N189" s="12">
        <v>828000</v>
      </c>
      <c r="O189" s="12">
        <v>11976040.89</v>
      </c>
      <c r="P189" s="12">
        <v>120000</v>
      </c>
      <c r="Q189" s="12">
        <v>4581339.07</v>
      </c>
      <c r="R189" s="12">
        <v>10474137</v>
      </c>
      <c r="S189" s="12">
        <v>1000146</v>
      </c>
      <c r="T189" s="12">
        <v>5348285</v>
      </c>
      <c r="U189" s="69">
        <v>2254147</v>
      </c>
      <c r="V189" s="72">
        <v>44456937.09</v>
      </c>
    </row>
    <row r="190" spans="1:22" ht="12.75">
      <c r="A190" s="261">
        <v>2</v>
      </c>
      <c r="B190" s="262">
        <v>8</v>
      </c>
      <c r="C190" s="262">
        <v>12</v>
      </c>
      <c r="D190" s="18">
        <v>3</v>
      </c>
      <c r="E190" s="18">
        <v>0</v>
      </c>
      <c r="F190" s="24"/>
      <c r="G190" s="23" t="s">
        <v>404</v>
      </c>
      <c r="H190" s="12">
        <v>209797.89</v>
      </c>
      <c r="I190" s="12">
        <v>0</v>
      </c>
      <c r="J190" s="12">
        <v>10865885</v>
      </c>
      <c r="K190" s="12">
        <v>120418</v>
      </c>
      <c r="L190" s="12">
        <v>1795500</v>
      </c>
      <c r="M190" s="12">
        <v>3039259</v>
      </c>
      <c r="N190" s="12">
        <v>423770</v>
      </c>
      <c r="O190" s="12">
        <v>7134926</v>
      </c>
      <c r="P190" s="12">
        <v>144250</v>
      </c>
      <c r="Q190" s="12">
        <v>4629867</v>
      </c>
      <c r="R190" s="12">
        <v>1317470</v>
      </c>
      <c r="S190" s="12">
        <v>3550934</v>
      </c>
      <c r="T190" s="12">
        <v>135470</v>
      </c>
      <c r="U190" s="69">
        <v>927092</v>
      </c>
      <c r="V190" s="72">
        <v>34294638.89</v>
      </c>
    </row>
    <row r="191" spans="1:22" ht="12.75">
      <c r="A191" s="261">
        <v>2</v>
      </c>
      <c r="B191" s="262">
        <v>23</v>
      </c>
      <c r="C191" s="262">
        <v>7</v>
      </c>
      <c r="D191" s="18">
        <v>3</v>
      </c>
      <c r="E191" s="18">
        <v>0</v>
      </c>
      <c r="F191" s="24"/>
      <c r="G191" s="23" t="s">
        <v>405</v>
      </c>
      <c r="H191" s="12">
        <v>229493.79</v>
      </c>
      <c r="I191" s="12">
        <v>0</v>
      </c>
      <c r="J191" s="12">
        <v>1528600</v>
      </c>
      <c r="K191" s="12">
        <v>20000</v>
      </c>
      <c r="L191" s="12">
        <v>583005</v>
      </c>
      <c r="M191" s="12">
        <v>4197639</v>
      </c>
      <c r="N191" s="12">
        <v>360500</v>
      </c>
      <c r="O191" s="12">
        <v>11020081</v>
      </c>
      <c r="P191" s="12">
        <v>366000</v>
      </c>
      <c r="Q191" s="12">
        <v>4405297</v>
      </c>
      <c r="R191" s="12">
        <v>15139000</v>
      </c>
      <c r="S191" s="12">
        <v>1091419</v>
      </c>
      <c r="T191" s="12">
        <v>1310000</v>
      </c>
      <c r="U191" s="69">
        <v>1061515</v>
      </c>
      <c r="V191" s="72">
        <v>41312549.79</v>
      </c>
    </row>
    <row r="192" spans="1:22" ht="12.75">
      <c r="A192" s="261">
        <v>2</v>
      </c>
      <c r="B192" s="262">
        <v>8</v>
      </c>
      <c r="C192" s="262">
        <v>13</v>
      </c>
      <c r="D192" s="18">
        <v>3</v>
      </c>
      <c r="E192" s="18">
        <v>0</v>
      </c>
      <c r="F192" s="24"/>
      <c r="G192" s="23" t="s">
        <v>406</v>
      </c>
      <c r="H192" s="12">
        <v>22189.93</v>
      </c>
      <c r="I192" s="12">
        <v>0</v>
      </c>
      <c r="J192" s="12">
        <v>3015729</v>
      </c>
      <c r="K192" s="12">
        <v>460000</v>
      </c>
      <c r="L192" s="12">
        <v>1100000</v>
      </c>
      <c r="M192" s="12">
        <v>2247468</v>
      </c>
      <c r="N192" s="12">
        <v>339778</v>
      </c>
      <c r="O192" s="12">
        <v>4527869</v>
      </c>
      <c r="P192" s="12">
        <v>175000</v>
      </c>
      <c r="Q192" s="12">
        <v>3006270</v>
      </c>
      <c r="R192" s="12">
        <v>1594300</v>
      </c>
      <c r="S192" s="12">
        <v>3368150</v>
      </c>
      <c r="T192" s="12">
        <v>1500800</v>
      </c>
      <c r="U192" s="69">
        <v>1095689</v>
      </c>
      <c r="V192" s="72">
        <v>22453242.93</v>
      </c>
    </row>
    <row r="193" spans="1:22" ht="12.75">
      <c r="A193" s="261">
        <v>2</v>
      </c>
      <c r="B193" s="262">
        <v>19</v>
      </c>
      <c r="C193" s="262">
        <v>6</v>
      </c>
      <c r="D193" s="18">
        <v>3</v>
      </c>
      <c r="E193" s="18">
        <v>0</v>
      </c>
      <c r="F193" s="24"/>
      <c r="G193" s="23" t="s">
        <v>407</v>
      </c>
      <c r="H193" s="12">
        <v>562581</v>
      </c>
      <c r="I193" s="12">
        <v>0</v>
      </c>
      <c r="J193" s="12">
        <v>5967295</v>
      </c>
      <c r="K193" s="12">
        <v>0</v>
      </c>
      <c r="L193" s="12">
        <v>8731301</v>
      </c>
      <c r="M193" s="12">
        <v>7872916</v>
      </c>
      <c r="N193" s="12">
        <v>1115500</v>
      </c>
      <c r="O193" s="12">
        <v>20495455</v>
      </c>
      <c r="P193" s="12">
        <v>604029</v>
      </c>
      <c r="Q193" s="12">
        <v>8482444</v>
      </c>
      <c r="R193" s="12">
        <v>7400369</v>
      </c>
      <c r="S193" s="12">
        <v>3313250</v>
      </c>
      <c r="T193" s="12">
        <v>3656500</v>
      </c>
      <c r="U193" s="69">
        <v>3231178</v>
      </c>
      <c r="V193" s="72">
        <v>71432818</v>
      </c>
    </row>
    <row r="194" spans="1:22" ht="12.75">
      <c r="A194" s="261">
        <v>2</v>
      </c>
      <c r="B194" s="262">
        <v>17</v>
      </c>
      <c r="C194" s="262">
        <v>4</v>
      </c>
      <c r="D194" s="18">
        <v>3</v>
      </c>
      <c r="E194" s="18">
        <v>0</v>
      </c>
      <c r="F194" s="24"/>
      <c r="G194" s="23" t="s">
        <v>408</v>
      </c>
      <c r="H194" s="12">
        <v>502095</v>
      </c>
      <c r="I194" s="12">
        <v>0</v>
      </c>
      <c r="J194" s="12">
        <v>7957270</v>
      </c>
      <c r="K194" s="12">
        <v>3191250</v>
      </c>
      <c r="L194" s="12">
        <v>4487200</v>
      </c>
      <c r="M194" s="12">
        <v>5728621</v>
      </c>
      <c r="N194" s="12">
        <v>1451730</v>
      </c>
      <c r="O194" s="12">
        <v>17509067</v>
      </c>
      <c r="P194" s="12">
        <v>420000</v>
      </c>
      <c r="Q194" s="12">
        <v>10285697</v>
      </c>
      <c r="R194" s="12">
        <v>11544113</v>
      </c>
      <c r="S194" s="12">
        <v>3909040</v>
      </c>
      <c r="T194" s="12">
        <v>2296693</v>
      </c>
      <c r="U194" s="69">
        <v>2186911</v>
      </c>
      <c r="V194" s="72">
        <v>71469687</v>
      </c>
    </row>
    <row r="195" spans="1:22" ht="12.75">
      <c r="A195" s="261">
        <v>2</v>
      </c>
      <c r="B195" s="262">
        <v>14</v>
      </c>
      <c r="C195" s="262">
        <v>7</v>
      </c>
      <c r="D195" s="18">
        <v>3</v>
      </c>
      <c r="E195" s="18">
        <v>0</v>
      </c>
      <c r="F195" s="24"/>
      <c r="G195" s="23" t="s">
        <v>409</v>
      </c>
      <c r="H195" s="12">
        <v>132167.11</v>
      </c>
      <c r="I195" s="12">
        <v>0</v>
      </c>
      <c r="J195" s="12">
        <v>1597600</v>
      </c>
      <c r="K195" s="12">
        <v>0</v>
      </c>
      <c r="L195" s="12">
        <v>2178316</v>
      </c>
      <c r="M195" s="12">
        <v>3463987</v>
      </c>
      <c r="N195" s="12">
        <v>136380</v>
      </c>
      <c r="O195" s="12">
        <v>13938591</v>
      </c>
      <c r="P195" s="12">
        <v>290000</v>
      </c>
      <c r="Q195" s="12">
        <v>5878150</v>
      </c>
      <c r="R195" s="12">
        <v>12332185</v>
      </c>
      <c r="S195" s="12">
        <v>1735100</v>
      </c>
      <c r="T195" s="12">
        <v>2917650</v>
      </c>
      <c r="U195" s="69">
        <v>963651</v>
      </c>
      <c r="V195" s="72">
        <v>45563777.11</v>
      </c>
    </row>
    <row r="196" spans="1:22" ht="12.75">
      <c r="A196" s="261">
        <v>2</v>
      </c>
      <c r="B196" s="262">
        <v>8</v>
      </c>
      <c r="C196" s="262">
        <v>14</v>
      </c>
      <c r="D196" s="18">
        <v>3</v>
      </c>
      <c r="E196" s="18">
        <v>0</v>
      </c>
      <c r="F196" s="24"/>
      <c r="G196" s="23" t="s">
        <v>410</v>
      </c>
      <c r="H196" s="12">
        <v>37822</v>
      </c>
      <c r="I196" s="12">
        <v>727000</v>
      </c>
      <c r="J196" s="12">
        <v>1534234</v>
      </c>
      <c r="K196" s="12">
        <v>90000</v>
      </c>
      <c r="L196" s="12">
        <v>528779</v>
      </c>
      <c r="M196" s="12">
        <v>2687943</v>
      </c>
      <c r="N196" s="12">
        <v>262599</v>
      </c>
      <c r="O196" s="12">
        <v>5149531</v>
      </c>
      <c r="P196" s="12">
        <v>155600</v>
      </c>
      <c r="Q196" s="12">
        <v>2835538</v>
      </c>
      <c r="R196" s="12">
        <v>2012245</v>
      </c>
      <c r="S196" s="12">
        <v>1398577</v>
      </c>
      <c r="T196" s="12">
        <v>512758</v>
      </c>
      <c r="U196" s="69">
        <v>746785</v>
      </c>
      <c r="V196" s="72">
        <v>18679411</v>
      </c>
    </row>
    <row r="197" spans="1:22" ht="12.75">
      <c r="A197" s="261">
        <v>2</v>
      </c>
      <c r="B197" s="262">
        <v>11</v>
      </c>
      <c r="C197" s="262">
        <v>4</v>
      </c>
      <c r="D197" s="18">
        <v>3</v>
      </c>
      <c r="E197" s="18">
        <v>0</v>
      </c>
      <c r="F197" s="24"/>
      <c r="G197" s="23" t="s">
        <v>411</v>
      </c>
      <c r="H197" s="12">
        <v>446511.5</v>
      </c>
      <c r="I197" s="12">
        <v>0</v>
      </c>
      <c r="J197" s="12">
        <v>1541000</v>
      </c>
      <c r="K197" s="12">
        <v>0</v>
      </c>
      <c r="L197" s="12">
        <v>360000</v>
      </c>
      <c r="M197" s="12">
        <v>2355707</v>
      </c>
      <c r="N197" s="12">
        <v>169823</v>
      </c>
      <c r="O197" s="12">
        <v>8029440.12</v>
      </c>
      <c r="P197" s="12">
        <v>230000</v>
      </c>
      <c r="Q197" s="12">
        <v>4231367</v>
      </c>
      <c r="R197" s="12">
        <v>3820889</v>
      </c>
      <c r="S197" s="12">
        <v>2422331</v>
      </c>
      <c r="T197" s="12">
        <v>134000</v>
      </c>
      <c r="U197" s="69">
        <v>1377974</v>
      </c>
      <c r="V197" s="72">
        <v>25119042.62</v>
      </c>
    </row>
    <row r="198" spans="1:22" ht="12.75">
      <c r="A198" s="261">
        <v>2</v>
      </c>
      <c r="B198" s="262">
        <v>18</v>
      </c>
      <c r="C198" s="262">
        <v>4</v>
      </c>
      <c r="D198" s="18">
        <v>3</v>
      </c>
      <c r="E198" s="18">
        <v>0</v>
      </c>
      <c r="F198" s="24"/>
      <c r="G198" s="23" t="s">
        <v>412</v>
      </c>
      <c r="H198" s="12">
        <v>342307</v>
      </c>
      <c r="I198" s="12">
        <v>0</v>
      </c>
      <c r="J198" s="12">
        <v>6108307</v>
      </c>
      <c r="K198" s="12">
        <v>20000</v>
      </c>
      <c r="L198" s="12">
        <v>7341189</v>
      </c>
      <c r="M198" s="12">
        <v>7042862</v>
      </c>
      <c r="N198" s="12">
        <v>1252039</v>
      </c>
      <c r="O198" s="12">
        <v>18827981</v>
      </c>
      <c r="P198" s="12">
        <v>498175</v>
      </c>
      <c r="Q198" s="12">
        <v>6758022</v>
      </c>
      <c r="R198" s="12">
        <v>7052093</v>
      </c>
      <c r="S198" s="12">
        <v>3028392</v>
      </c>
      <c r="T198" s="12">
        <v>2374312</v>
      </c>
      <c r="U198" s="69">
        <v>2560360</v>
      </c>
      <c r="V198" s="72">
        <v>63206039</v>
      </c>
    </row>
    <row r="199" spans="1:22" ht="12.75">
      <c r="A199" s="261">
        <v>2</v>
      </c>
      <c r="B199" s="262">
        <v>26</v>
      </c>
      <c r="C199" s="262">
        <v>4</v>
      </c>
      <c r="D199" s="18">
        <v>3</v>
      </c>
      <c r="E199" s="18">
        <v>0</v>
      </c>
      <c r="F199" s="24"/>
      <c r="G199" s="23" t="s">
        <v>413</v>
      </c>
      <c r="H199" s="12">
        <v>298005.1</v>
      </c>
      <c r="I199" s="12">
        <v>0</v>
      </c>
      <c r="J199" s="12">
        <v>799500</v>
      </c>
      <c r="K199" s="12">
        <v>1000</v>
      </c>
      <c r="L199" s="12">
        <v>80000</v>
      </c>
      <c r="M199" s="12">
        <v>2767230</v>
      </c>
      <c r="N199" s="12">
        <v>198680</v>
      </c>
      <c r="O199" s="12">
        <v>6722763.23</v>
      </c>
      <c r="P199" s="12">
        <v>114000</v>
      </c>
      <c r="Q199" s="12">
        <v>3912676.05</v>
      </c>
      <c r="R199" s="12">
        <v>4335458.01</v>
      </c>
      <c r="S199" s="12">
        <v>1367401</v>
      </c>
      <c r="T199" s="12">
        <v>1604447</v>
      </c>
      <c r="U199" s="69">
        <v>1228119</v>
      </c>
      <c r="V199" s="72">
        <v>23429279.39</v>
      </c>
    </row>
    <row r="200" spans="1:22" ht="12.75">
      <c r="A200" s="261">
        <v>2</v>
      </c>
      <c r="B200" s="262">
        <v>23</v>
      </c>
      <c r="C200" s="262">
        <v>8</v>
      </c>
      <c r="D200" s="18">
        <v>3</v>
      </c>
      <c r="E200" s="18">
        <v>0</v>
      </c>
      <c r="F200" s="24"/>
      <c r="G200" s="23" t="s">
        <v>414</v>
      </c>
      <c r="H200" s="12">
        <v>699982.84</v>
      </c>
      <c r="I200" s="12">
        <v>700000</v>
      </c>
      <c r="J200" s="12">
        <v>8628078</v>
      </c>
      <c r="K200" s="12">
        <v>0</v>
      </c>
      <c r="L200" s="12">
        <v>8571413</v>
      </c>
      <c r="M200" s="12">
        <v>5881861</v>
      </c>
      <c r="N200" s="12">
        <v>608000</v>
      </c>
      <c r="O200" s="12">
        <v>18599600</v>
      </c>
      <c r="P200" s="12">
        <v>1440000</v>
      </c>
      <c r="Q200" s="12">
        <v>4107467.6</v>
      </c>
      <c r="R200" s="12">
        <v>9504100</v>
      </c>
      <c r="S200" s="12">
        <v>1350000</v>
      </c>
      <c r="T200" s="12">
        <v>3431000</v>
      </c>
      <c r="U200" s="69">
        <v>2671961</v>
      </c>
      <c r="V200" s="72">
        <v>66193463.44</v>
      </c>
    </row>
    <row r="201" spans="1:22" ht="12.75">
      <c r="A201" s="261">
        <v>2</v>
      </c>
      <c r="B201" s="262">
        <v>20</v>
      </c>
      <c r="C201" s="262">
        <v>3</v>
      </c>
      <c r="D201" s="18">
        <v>3</v>
      </c>
      <c r="E201" s="18">
        <v>0</v>
      </c>
      <c r="F201" s="24"/>
      <c r="G201" s="23" t="s">
        <v>415</v>
      </c>
      <c r="H201" s="12">
        <v>468207</v>
      </c>
      <c r="I201" s="12">
        <v>0</v>
      </c>
      <c r="J201" s="12">
        <v>7878328</v>
      </c>
      <c r="K201" s="12">
        <v>209035</v>
      </c>
      <c r="L201" s="12">
        <v>798142</v>
      </c>
      <c r="M201" s="12">
        <v>6699524</v>
      </c>
      <c r="N201" s="12">
        <v>304222</v>
      </c>
      <c r="O201" s="12">
        <v>22659048</v>
      </c>
      <c r="P201" s="12">
        <v>345000</v>
      </c>
      <c r="Q201" s="12">
        <v>7022647</v>
      </c>
      <c r="R201" s="12">
        <v>4232191</v>
      </c>
      <c r="S201" s="12">
        <v>6069293</v>
      </c>
      <c r="T201" s="12">
        <v>11727111</v>
      </c>
      <c r="U201" s="69">
        <v>1707657</v>
      </c>
      <c r="V201" s="72">
        <v>70120405</v>
      </c>
    </row>
    <row r="202" spans="1:22" ht="12.75">
      <c r="A202" s="261">
        <v>2</v>
      </c>
      <c r="B202" s="262">
        <v>14</v>
      </c>
      <c r="C202" s="262">
        <v>8</v>
      </c>
      <c r="D202" s="18">
        <v>3</v>
      </c>
      <c r="E202" s="18">
        <v>0</v>
      </c>
      <c r="F202" s="24"/>
      <c r="G202" s="23" t="s">
        <v>416</v>
      </c>
      <c r="H202" s="12">
        <v>62882</v>
      </c>
      <c r="I202" s="12">
        <v>0</v>
      </c>
      <c r="J202" s="12">
        <v>4644952</v>
      </c>
      <c r="K202" s="12">
        <v>30000</v>
      </c>
      <c r="L202" s="12">
        <v>567000</v>
      </c>
      <c r="M202" s="12">
        <v>3346313</v>
      </c>
      <c r="N202" s="12">
        <v>843500</v>
      </c>
      <c r="O202" s="12">
        <v>10718049</v>
      </c>
      <c r="P202" s="12">
        <v>521199</v>
      </c>
      <c r="Q202" s="12">
        <v>3877562</v>
      </c>
      <c r="R202" s="12">
        <v>3356500</v>
      </c>
      <c r="S202" s="12">
        <v>3664727</v>
      </c>
      <c r="T202" s="12">
        <v>11200502</v>
      </c>
      <c r="U202" s="69">
        <v>1625201</v>
      </c>
      <c r="V202" s="72">
        <v>44458387</v>
      </c>
    </row>
    <row r="203" spans="1:22" ht="12.75">
      <c r="A203" s="261">
        <v>2</v>
      </c>
      <c r="B203" s="262">
        <v>4</v>
      </c>
      <c r="C203" s="262">
        <v>4</v>
      </c>
      <c r="D203" s="18">
        <v>3</v>
      </c>
      <c r="E203" s="18">
        <v>0</v>
      </c>
      <c r="F203" s="24"/>
      <c r="G203" s="23" t="s">
        <v>417</v>
      </c>
      <c r="H203" s="12">
        <v>1835984.37</v>
      </c>
      <c r="I203" s="12">
        <v>0</v>
      </c>
      <c r="J203" s="12">
        <v>611568</v>
      </c>
      <c r="K203" s="12">
        <v>0</v>
      </c>
      <c r="L203" s="12">
        <v>378689</v>
      </c>
      <c r="M203" s="12">
        <v>2419201</v>
      </c>
      <c r="N203" s="12">
        <v>186967</v>
      </c>
      <c r="O203" s="12">
        <v>6925427</v>
      </c>
      <c r="P203" s="12">
        <v>90000</v>
      </c>
      <c r="Q203" s="12">
        <v>4168927.73</v>
      </c>
      <c r="R203" s="12">
        <v>1066805</v>
      </c>
      <c r="S203" s="12">
        <v>932502</v>
      </c>
      <c r="T203" s="12">
        <v>267800</v>
      </c>
      <c r="U203" s="69">
        <v>743151.66</v>
      </c>
      <c r="V203" s="72">
        <v>19627022.76</v>
      </c>
    </row>
    <row r="204" spans="1:22" ht="12.75">
      <c r="A204" s="261">
        <v>2</v>
      </c>
      <c r="B204" s="262">
        <v>25</v>
      </c>
      <c r="C204" s="262">
        <v>6</v>
      </c>
      <c r="D204" s="18">
        <v>3</v>
      </c>
      <c r="E204" s="18">
        <v>0</v>
      </c>
      <c r="F204" s="24"/>
      <c r="G204" s="23" t="s">
        <v>418</v>
      </c>
      <c r="H204" s="12">
        <v>51674</v>
      </c>
      <c r="I204" s="12">
        <v>0</v>
      </c>
      <c r="J204" s="12">
        <v>913034</v>
      </c>
      <c r="K204" s="12">
        <v>10530</v>
      </c>
      <c r="L204" s="12">
        <v>96000</v>
      </c>
      <c r="M204" s="12">
        <v>2677589</v>
      </c>
      <c r="N204" s="12">
        <v>446831</v>
      </c>
      <c r="O204" s="12">
        <v>8144360</v>
      </c>
      <c r="P204" s="12">
        <v>191652</v>
      </c>
      <c r="Q204" s="12">
        <v>4040472</v>
      </c>
      <c r="R204" s="12">
        <v>1163901</v>
      </c>
      <c r="S204" s="12">
        <v>781650</v>
      </c>
      <c r="T204" s="12">
        <v>1414996</v>
      </c>
      <c r="U204" s="69">
        <v>1303048</v>
      </c>
      <c r="V204" s="72">
        <v>21235737</v>
      </c>
    </row>
    <row r="205" spans="1:22" ht="12.75">
      <c r="A205" s="261">
        <v>2</v>
      </c>
      <c r="B205" s="262">
        <v>17</v>
      </c>
      <c r="C205" s="262">
        <v>5</v>
      </c>
      <c r="D205" s="18">
        <v>3</v>
      </c>
      <c r="E205" s="18">
        <v>0</v>
      </c>
      <c r="F205" s="24"/>
      <c r="G205" s="23" t="s">
        <v>419</v>
      </c>
      <c r="H205" s="12">
        <v>405143.59</v>
      </c>
      <c r="I205" s="12">
        <v>351918.57</v>
      </c>
      <c r="J205" s="12">
        <v>2679884</v>
      </c>
      <c r="K205" s="12">
        <v>0</v>
      </c>
      <c r="L205" s="12">
        <v>2155162.78</v>
      </c>
      <c r="M205" s="12">
        <v>2951023</v>
      </c>
      <c r="N205" s="12">
        <v>443600</v>
      </c>
      <c r="O205" s="12">
        <v>12395882.8</v>
      </c>
      <c r="P205" s="12">
        <v>226678</v>
      </c>
      <c r="Q205" s="12">
        <v>2962793.85</v>
      </c>
      <c r="R205" s="12">
        <v>2683100</v>
      </c>
      <c r="S205" s="12">
        <v>777300</v>
      </c>
      <c r="T205" s="12">
        <v>154500</v>
      </c>
      <c r="U205" s="69">
        <v>955784</v>
      </c>
      <c r="V205" s="72">
        <v>29142770.59</v>
      </c>
    </row>
    <row r="206" spans="1:22" ht="12.75">
      <c r="A206" s="261">
        <v>2</v>
      </c>
      <c r="B206" s="262">
        <v>12</v>
      </c>
      <c r="C206" s="262">
        <v>5</v>
      </c>
      <c r="D206" s="18">
        <v>3</v>
      </c>
      <c r="E206" s="18">
        <v>0</v>
      </c>
      <c r="F206" s="24"/>
      <c r="G206" s="23" t="s">
        <v>420</v>
      </c>
      <c r="H206" s="12">
        <v>1388853.46</v>
      </c>
      <c r="I206" s="12">
        <v>32165.92</v>
      </c>
      <c r="J206" s="12">
        <v>903400</v>
      </c>
      <c r="K206" s="12">
        <v>225881.13</v>
      </c>
      <c r="L206" s="12">
        <v>352248</v>
      </c>
      <c r="M206" s="12">
        <v>1418225</v>
      </c>
      <c r="N206" s="12">
        <v>151500</v>
      </c>
      <c r="O206" s="12">
        <v>3484588.22</v>
      </c>
      <c r="P206" s="12">
        <v>48198</v>
      </c>
      <c r="Q206" s="12">
        <v>2173940.86</v>
      </c>
      <c r="R206" s="12">
        <v>327658</v>
      </c>
      <c r="S206" s="12">
        <v>3248900.6</v>
      </c>
      <c r="T206" s="12">
        <v>117800</v>
      </c>
      <c r="U206" s="69">
        <v>390964.12</v>
      </c>
      <c r="V206" s="72">
        <v>14264323.31</v>
      </c>
    </row>
    <row r="207" spans="1:22" ht="12.75">
      <c r="A207" s="261">
        <v>2</v>
      </c>
      <c r="B207" s="262">
        <v>22</v>
      </c>
      <c r="C207" s="262">
        <v>3</v>
      </c>
      <c r="D207" s="18">
        <v>3</v>
      </c>
      <c r="E207" s="18">
        <v>0</v>
      </c>
      <c r="F207" s="24"/>
      <c r="G207" s="23" t="s">
        <v>421</v>
      </c>
      <c r="H207" s="12">
        <v>274881.62</v>
      </c>
      <c r="I207" s="12">
        <v>0</v>
      </c>
      <c r="J207" s="12">
        <v>6725156</v>
      </c>
      <c r="K207" s="12">
        <v>50000</v>
      </c>
      <c r="L207" s="12">
        <v>2247800</v>
      </c>
      <c r="M207" s="12">
        <v>5722015</v>
      </c>
      <c r="N207" s="12">
        <v>315000</v>
      </c>
      <c r="O207" s="12">
        <v>17640694</v>
      </c>
      <c r="P207" s="12">
        <v>362357</v>
      </c>
      <c r="Q207" s="12">
        <v>8295687.83</v>
      </c>
      <c r="R207" s="12">
        <v>7800014</v>
      </c>
      <c r="S207" s="12">
        <v>2077000</v>
      </c>
      <c r="T207" s="12">
        <v>2358000</v>
      </c>
      <c r="U207" s="69">
        <v>2201040</v>
      </c>
      <c r="V207" s="72">
        <v>56069645.45</v>
      </c>
    </row>
    <row r="208" spans="1:22" ht="12.75">
      <c r="A208" s="261">
        <v>2</v>
      </c>
      <c r="B208" s="262">
        <v>24</v>
      </c>
      <c r="C208" s="262">
        <v>5</v>
      </c>
      <c r="D208" s="18">
        <v>3</v>
      </c>
      <c r="E208" s="18">
        <v>0</v>
      </c>
      <c r="F208" s="24"/>
      <c r="G208" s="23" t="s">
        <v>422</v>
      </c>
      <c r="H208" s="12">
        <v>1304045</v>
      </c>
      <c r="I208" s="12">
        <v>0</v>
      </c>
      <c r="J208" s="12">
        <v>8000000</v>
      </c>
      <c r="K208" s="12">
        <v>0</v>
      </c>
      <c r="L208" s="12">
        <v>875000</v>
      </c>
      <c r="M208" s="12">
        <v>6015830</v>
      </c>
      <c r="N208" s="12">
        <v>1405063</v>
      </c>
      <c r="O208" s="12">
        <v>21127014</v>
      </c>
      <c r="P208" s="12">
        <v>390000</v>
      </c>
      <c r="Q208" s="12">
        <v>8178816</v>
      </c>
      <c r="R208" s="12">
        <v>4139035</v>
      </c>
      <c r="S208" s="12">
        <v>4119500</v>
      </c>
      <c r="T208" s="12">
        <v>1569612</v>
      </c>
      <c r="U208" s="69">
        <v>4162890</v>
      </c>
      <c r="V208" s="72">
        <v>61286805</v>
      </c>
    </row>
    <row r="209" spans="1:22" ht="12.75">
      <c r="A209" s="261">
        <v>2</v>
      </c>
      <c r="B209" s="262">
        <v>24</v>
      </c>
      <c r="C209" s="262">
        <v>6</v>
      </c>
      <c r="D209" s="18">
        <v>3</v>
      </c>
      <c r="E209" s="18">
        <v>0</v>
      </c>
      <c r="F209" s="24"/>
      <c r="G209" s="23" t="s">
        <v>423</v>
      </c>
      <c r="H209" s="12">
        <v>607921</v>
      </c>
      <c r="I209" s="12">
        <v>700000</v>
      </c>
      <c r="J209" s="12">
        <v>2865280</v>
      </c>
      <c r="K209" s="12">
        <v>10000</v>
      </c>
      <c r="L209" s="12">
        <v>1664896</v>
      </c>
      <c r="M209" s="12">
        <v>3734585</v>
      </c>
      <c r="N209" s="12">
        <v>764600</v>
      </c>
      <c r="O209" s="12">
        <v>14344768.67</v>
      </c>
      <c r="P209" s="12">
        <v>280560</v>
      </c>
      <c r="Q209" s="12">
        <v>8772049.13</v>
      </c>
      <c r="R209" s="12">
        <v>3807100</v>
      </c>
      <c r="S209" s="12">
        <v>1508443</v>
      </c>
      <c r="T209" s="12">
        <v>756167</v>
      </c>
      <c r="U209" s="69">
        <v>1977765</v>
      </c>
      <c r="V209" s="72">
        <v>41794134.8</v>
      </c>
    </row>
    <row r="210" spans="1:22" ht="12.75">
      <c r="A210" s="261">
        <v>2</v>
      </c>
      <c r="B210" s="262">
        <v>24</v>
      </c>
      <c r="C210" s="262">
        <v>7</v>
      </c>
      <c r="D210" s="18">
        <v>3</v>
      </c>
      <c r="E210" s="18">
        <v>0</v>
      </c>
      <c r="F210" s="24"/>
      <c r="G210" s="23" t="s">
        <v>424</v>
      </c>
      <c r="H210" s="12">
        <v>49408</v>
      </c>
      <c r="I210" s="12">
        <v>0</v>
      </c>
      <c r="J210" s="12">
        <v>2649075</v>
      </c>
      <c r="K210" s="12">
        <v>514530</v>
      </c>
      <c r="L210" s="12">
        <v>348372</v>
      </c>
      <c r="M210" s="12">
        <v>1796013</v>
      </c>
      <c r="N210" s="12">
        <v>90800</v>
      </c>
      <c r="O210" s="12">
        <v>3642695</v>
      </c>
      <c r="P210" s="12">
        <v>100000</v>
      </c>
      <c r="Q210" s="12">
        <v>2801976</v>
      </c>
      <c r="R210" s="12">
        <v>2662439</v>
      </c>
      <c r="S210" s="12">
        <v>665588</v>
      </c>
      <c r="T210" s="12">
        <v>184749</v>
      </c>
      <c r="U210" s="69">
        <v>381341</v>
      </c>
      <c r="V210" s="72">
        <v>15886986</v>
      </c>
    </row>
    <row r="211" spans="1:22" ht="12.75">
      <c r="A211" s="261">
        <v>2</v>
      </c>
      <c r="B211" s="262">
        <v>19</v>
      </c>
      <c r="C211" s="262">
        <v>8</v>
      </c>
      <c r="D211" s="18">
        <v>3</v>
      </c>
      <c r="E211" s="18">
        <v>0</v>
      </c>
      <c r="F211" s="24"/>
      <c r="G211" s="23" t="s">
        <v>425</v>
      </c>
      <c r="H211" s="12">
        <v>295906</v>
      </c>
      <c r="I211" s="12">
        <v>33710</v>
      </c>
      <c r="J211" s="12">
        <v>2164829</v>
      </c>
      <c r="K211" s="12">
        <v>0</v>
      </c>
      <c r="L211" s="12">
        <v>2602392</v>
      </c>
      <c r="M211" s="12">
        <v>3489633</v>
      </c>
      <c r="N211" s="12">
        <v>202493</v>
      </c>
      <c r="O211" s="12">
        <v>9872890</v>
      </c>
      <c r="P211" s="12">
        <v>211110</v>
      </c>
      <c r="Q211" s="12">
        <v>4009297.61</v>
      </c>
      <c r="R211" s="12">
        <v>2318150</v>
      </c>
      <c r="S211" s="12">
        <v>882824</v>
      </c>
      <c r="T211" s="12">
        <v>4137737</v>
      </c>
      <c r="U211" s="69">
        <v>3945787</v>
      </c>
      <c r="V211" s="72">
        <v>34166758.61</v>
      </c>
    </row>
    <row r="212" spans="1:22" ht="12.75">
      <c r="A212" s="261">
        <v>2</v>
      </c>
      <c r="B212" s="262">
        <v>20</v>
      </c>
      <c r="C212" s="262">
        <v>6</v>
      </c>
      <c r="D212" s="18">
        <v>3</v>
      </c>
      <c r="E212" s="18">
        <v>0</v>
      </c>
      <c r="F212" s="24"/>
      <c r="G212" s="23" t="s">
        <v>426</v>
      </c>
      <c r="H212" s="12">
        <v>967309.13</v>
      </c>
      <c r="I212" s="12">
        <v>0</v>
      </c>
      <c r="J212" s="12">
        <v>5044775</v>
      </c>
      <c r="K212" s="12">
        <v>0</v>
      </c>
      <c r="L212" s="12">
        <v>478822</v>
      </c>
      <c r="M212" s="12">
        <v>4539622</v>
      </c>
      <c r="N212" s="12">
        <v>353150</v>
      </c>
      <c r="O212" s="12">
        <v>11582555</v>
      </c>
      <c r="P212" s="12">
        <v>306000</v>
      </c>
      <c r="Q212" s="12">
        <v>6454608.51</v>
      </c>
      <c r="R212" s="12">
        <v>3943039</v>
      </c>
      <c r="S212" s="12">
        <v>2723893</v>
      </c>
      <c r="T212" s="12">
        <v>1600000</v>
      </c>
      <c r="U212" s="69">
        <v>1990354</v>
      </c>
      <c r="V212" s="72">
        <v>39984127.64</v>
      </c>
    </row>
    <row r="213" spans="1:22" s="107" customFormat="1" ht="15">
      <c r="A213" s="265"/>
      <c r="B213" s="266"/>
      <c r="C213" s="266"/>
      <c r="D213" s="120"/>
      <c r="E213" s="120"/>
      <c r="F213" s="121" t="s">
        <v>427</v>
      </c>
      <c r="G213" s="122"/>
      <c r="H213" s="123">
        <v>0</v>
      </c>
      <c r="I213" s="123">
        <v>923548.5</v>
      </c>
      <c r="J213" s="123">
        <v>225000</v>
      </c>
      <c r="K213" s="123">
        <v>62381</v>
      </c>
      <c r="L213" s="123">
        <v>88809</v>
      </c>
      <c r="M213" s="123">
        <v>6491349</v>
      </c>
      <c r="N213" s="123">
        <v>0</v>
      </c>
      <c r="O213" s="123">
        <v>4228005</v>
      </c>
      <c r="P213" s="123">
        <v>0</v>
      </c>
      <c r="Q213" s="123">
        <v>0</v>
      </c>
      <c r="R213" s="123">
        <v>158957708</v>
      </c>
      <c r="S213" s="123">
        <v>59800</v>
      </c>
      <c r="T213" s="123">
        <v>157848</v>
      </c>
      <c r="U213" s="124">
        <v>7029744</v>
      </c>
      <c r="V213" s="125">
        <v>178224192.5</v>
      </c>
    </row>
    <row r="214" spans="1:22" ht="25.5">
      <c r="A214" s="261">
        <v>2</v>
      </c>
      <c r="B214" s="262">
        <v>15</v>
      </c>
      <c r="C214" s="262">
        <v>1</v>
      </c>
      <c r="D214" s="18" t="s">
        <v>428</v>
      </c>
      <c r="E214" s="18">
        <v>8</v>
      </c>
      <c r="F214" s="24"/>
      <c r="G214" s="67" t="s">
        <v>429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381400</v>
      </c>
      <c r="N214" s="12">
        <v>0</v>
      </c>
      <c r="O214" s="12">
        <v>0</v>
      </c>
      <c r="P214" s="12">
        <v>0</v>
      </c>
      <c r="Q214" s="12">
        <v>0</v>
      </c>
      <c r="R214" s="12">
        <v>676600</v>
      </c>
      <c r="S214" s="12">
        <v>0</v>
      </c>
      <c r="T214" s="12">
        <v>0</v>
      </c>
      <c r="U214" s="69">
        <v>42000</v>
      </c>
      <c r="V214" s="72">
        <v>1100000</v>
      </c>
    </row>
    <row r="215" spans="1:22" ht="51">
      <c r="A215" s="261">
        <v>2</v>
      </c>
      <c r="B215" s="262">
        <v>8</v>
      </c>
      <c r="C215" s="262">
        <v>5</v>
      </c>
      <c r="D215" s="18" t="s">
        <v>428</v>
      </c>
      <c r="E215" s="18">
        <v>8</v>
      </c>
      <c r="F215" s="24"/>
      <c r="G215" s="67" t="s">
        <v>430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194179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69">
        <v>4800</v>
      </c>
      <c r="V215" s="72">
        <v>198979</v>
      </c>
    </row>
    <row r="216" spans="1:22" ht="25.5">
      <c r="A216" s="261">
        <v>2</v>
      </c>
      <c r="B216" s="262">
        <v>63</v>
      </c>
      <c r="C216" s="262">
        <v>1</v>
      </c>
      <c r="D216" s="18" t="s">
        <v>428</v>
      </c>
      <c r="E216" s="18">
        <v>8</v>
      </c>
      <c r="F216" s="24"/>
      <c r="G216" s="67" t="s">
        <v>431</v>
      </c>
      <c r="H216" s="12">
        <v>0</v>
      </c>
      <c r="I216" s="12">
        <v>0</v>
      </c>
      <c r="J216" s="12">
        <v>0</v>
      </c>
      <c r="K216" s="12">
        <v>0</v>
      </c>
      <c r="L216" s="12">
        <v>61392</v>
      </c>
      <c r="M216" s="12">
        <v>2187429</v>
      </c>
      <c r="N216" s="12">
        <v>0</v>
      </c>
      <c r="O216" s="12">
        <v>0</v>
      </c>
      <c r="P216" s="12">
        <v>0</v>
      </c>
      <c r="Q216" s="12">
        <v>0</v>
      </c>
      <c r="R216" s="12">
        <v>155152688</v>
      </c>
      <c r="S216" s="12">
        <v>0</v>
      </c>
      <c r="T216" s="12">
        <v>0</v>
      </c>
      <c r="U216" s="69">
        <v>6880800</v>
      </c>
      <c r="V216" s="72">
        <v>164282309</v>
      </c>
    </row>
    <row r="217" spans="1:22" ht="12.75">
      <c r="A217" s="261">
        <v>2</v>
      </c>
      <c r="B217" s="262">
        <v>9</v>
      </c>
      <c r="C217" s="262">
        <v>7</v>
      </c>
      <c r="D217" s="18" t="s">
        <v>428</v>
      </c>
      <c r="E217" s="18">
        <v>8</v>
      </c>
      <c r="F217" s="24"/>
      <c r="G217" s="67" t="s">
        <v>432</v>
      </c>
      <c r="H217" s="12">
        <v>0</v>
      </c>
      <c r="I217" s="12">
        <v>854292.5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69">
        <v>0</v>
      </c>
      <c r="V217" s="72">
        <v>854292.5</v>
      </c>
    </row>
    <row r="218" spans="1:22" ht="12.75">
      <c r="A218" s="261">
        <v>2</v>
      </c>
      <c r="B218" s="262">
        <v>10</v>
      </c>
      <c r="C218" s="262">
        <v>1</v>
      </c>
      <c r="D218" s="18" t="s">
        <v>428</v>
      </c>
      <c r="E218" s="18">
        <v>8</v>
      </c>
      <c r="F218" s="24"/>
      <c r="G218" s="67" t="s">
        <v>433</v>
      </c>
      <c r="H218" s="12">
        <v>0</v>
      </c>
      <c r="I218" s="12">
        <v>0</v>
      </c>
      <c r="J218" s="12">
        <v>0</v>
      </c>
      <c r="K218" s="12">
        <v>5000</v>
      </c>
      <c r="L218" s="12">
        <v>0</v>
      </c>
      <c r="M218" s="12">
        <v>201807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13000</v>
      </c>
      <c r="U218" s="69">
        <v>2220</v>
      </c>
      <c r="V218" s="72">
        <v>222027</v>
      </c>
    </row>
    <row r="219" spans="1:22" ht="12.75">
      <c r="A219" s="261">
        <v>2</v>
      </c>
      <c r="B219" s="262">
        <v>20</v>
      </c>
      <c r="C219" s="262">
        <v>2</v>
      </c>
      <c r="D219" s="18" t="s">
        <v>428</v>
      </c>
      <c r="E219" s="18">
        <v>8</v>
      </c>
      <c r="F219" s="24"/>
      <c r="G219" s="67" t="s">
        <v>434</v>
      </c>
      <c r="H219" s="12">
        <v>0</v>
      </c>
      <c r="I219" s="12">
        <v>69256</v>
      </c>
      <c r="J219" s="12">
        <v>0</v>
      </c>
      <c r="K219" s="12">
        <v>0</v>
      </c>
      <c r="L219" s="12">
        <v>0</v>
      </c>
      <c r="M219" s="12">
        <v>252020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69">
        <v>1000</v>
      </c>
      <c r="V219" s="72">
        <v>322276</v>
      </c>
    </row>
    <row r="220" spans="1:22" ht="12.75">
      <c r="A220" s="261">
        <v>2</v>
      </c>
      <c r="B220" s="262">
        <v>61</v>
      </c>
      <c r="C220" s="262">
        <v>1</v>
      </c>
      <c r="D220" s="18" t="s">
        <v>428</v>
      </c>
      <c r="E220" s="18">
        <v>8</v>
      </c>
      <c r="F220" s="24"/>
      <c r="G220" s="67" t="s">
        <v>435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1149712</v>
      </c>
      <c r="N220" s="12">
        <v>0</v>
      </c>
      <c r="O220" s="12">
        <v>0</v>
      </c>
      <c r="P220" s="12">
        <v>0</v>
      </c>
      <c r="Q220" s="12">
        <v>0</v>
      </c>
      <c r="R220" s="12">
        <v>990740</v>
      </c>
      <c r="S220" s="12">
        <v>0</v>
      </c>
      <c r="T220" s="12">
        <v>30000</v>
      </c>
      <c r="U220" s="69">
        <v>19300</v>
      </c>
      <c r="V220" s="72">
        <v>2189752</v>
      </c>
    </row>
    <row r="221" spans="1:22" ht="38.25">
      <c r="A221" s="261">
        <v>2</v>
      </c>
      <c r="B221" s="262">
        <v>2</v>
      </c>
      <c r="C221" s="262">
        <v>5</v>
      </c>
      <c r="D221" s="18" t="s">
        <v>428</v>
      </c>
      <c r="E221" s="18">
        <v>8</v>
      </c>
      <c r="F221" s="24"/>
      <c r="G221" s="67" t="s">
        <v>436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493706</v>
      </c>
      <c r="S221" s="12">
        <v>0</v>
      </c>
      <c r="T221" s="12">
        <v>0</v>
      </c>
      <c r="U221" s="69">
        <v>0</v>
      </c>
      <c r="V221" s="72">
        <v>493706</v>
      </c>
    </row>
    <row r="222" spans="1:22" ht="12.75">
      <c r="A222" s="261">
        <v>2</v>
      </c>
      <c r="B222" s="262">
        <v>8</v>
      </c>
      <c r="C222" s="262">
        <v>6</v>
      </c>
      <c r="D222" s="18" t="s">
        <v>428</v>
      </c>
      <c r="E222" s="18">
        <v>8</v>
      </c>
      <c r="F222" s="24"/>
      <c r="G222" s="67" t="s">
        <v>437</v>
      </c>
      <c r="H222" s="12">
        <v>0</v>
      </c>
      <c r="I222" s="12">
        <v>0</v>
      </c>
      <c r="J222" s="12">
        <v>0</v>
      </c>
      <c r="K222" s="12">
        <v>20881</v>
      </c>
      <c r="L222" s="12">
        <v>0</v>
      </c>
      <c r="M222" s="12">
        <v>17000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69">
        <v>0</v>
      </c>
      <c r="V222" s="72">
        <v>37881</v>
      </c>
    </row>
    <row r="223" spans="1:22" ht="12.75">
      <c r="A223" s="261">
        <v>2</v>
      </c>
      <c r="B223" s="262">
        <v>16</v>
      </c>
      <c r="C223" s="262">
        <v>4</v>
      </c>
      <c r="D223" s="18" t="s">
        <v>428</v>
      </c>
      <c r="E223" s="18">
        <v>8</v>
      </c>
      <c r="F223" s="24"/>
      <c r="G223" s="67" t="s">
        <v>438</v>
      </c>
      <c r="H223" s="12">
        <v>0</v>
      </c>
      <c r="I223" s="12">
        <v>0</v>
      </c>
      <c r="J223" s="12">
        <v>225000</v>
      </c>
      <c r="K223" s="12">
        <v>36500</v>
      </c>
      <c r="L223" s="12">
        <v>0</v>
      </c>
      <c r="M223" s="12">
        <v>1477119</v>
      </c>
      <c r="N223" s="12">
        <v>0</v>
      </c>
      <c r="O223" s="12">
        <v>4228005</v>
      </c>
      <c r="P223" s="12">
        <v>0</v>
      </c>
      <c r="Q223" s="12">
        <v>0</v>
      </c>
      <c r="R223" s="12">
        <v>633565</v>
      </c>
      <c r="S223" s="12">
        <v>59600</v>
      </c>
      <c r="T223" s="12">
        <v>114848</v>
      </c>
      <c r="U223" s="69">
        <v>6042</v>
      </c>
      <c r="V223" s="72">
        <v>6780679</v>
      </c>
    </row>
    <row r="224" spans="1:22" ht="12.75">
      <c r="A224" s="261">
        <v>2</v>
      </c>
      <c r="B224" s="262">
        <v>25</v>
      </c>
      <c r="C224" s="262">
        <v>2</v>
      </c>
      <c r="D224" s="18" t="s">
        <v>428</v>
      </c>
      <c r="E224" s="18">
        <v>8</v>
      </c>
      <c r="F224" s="24"/>
      <c r="G224" s="67" t="s">
        <v>439</v>
      </c>
      <c r="H224" s="12">
        <v>0</v>
      </c>
      <c r="I224" s="12">
        <v>0</v>
      </c>
      <c r="J224" s="12">
        <v>0</v>
      </c>
      <c r="K224" s="12">
        <v>0</v>
      </c>
      <c r="L224" s="12">
        <v>27417</v>
      </c>
      <c r="M224" s="12">
        <v>118690</v>
      </c>
      <c r="N224" s="12">
        <v>0</v>
      </c>
      <c r="O224" s="12">
        <v>0</v>
      </c>
      <c r="P224" s="12">
        <v>0</v>
      </c>
      <c r="Q224" s="12">
        <v>0</v>
      </c>
      <c r="R224" s="12">
        <v>359409</v>
      </c>
      <c r="S224" s="12">
        <v>200</v>
      </c>
      <c r="T224" s="12">
        <v>0</v>
      </c>
      <c r="U224" s="69">
        <v>64050</v>
      </c>
      <c r="V224" s="72">
        <v>569766</v>
      </c>
    </row>
    <row r="225" spans="1:22" ht="12.75">
      <c r="A225" s="261">
        <v>2</v>
      </c>
      <c r="B225" s="262">
        <v>1</v>
      </c>
      <c r="C225" s="262">
        <v>1</v>
      </c>
      <c r="D225" s="18" t="s">
        <v>428</v>
      </c>
      <c r="E225" s="18">
        <v>8</v>
      </c>
      <c r="F225" s="24"/>
      <c r="G225" s="63" t="s">
        <v>451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52748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69">
        <v>532</v>
      </c>
      <c r="V225" s="72">
        <v>53280</v>
      </c>
    </row>
    <row r="226" spans="1:22" ht="26.25" thickBot="1">
      <c r="A226" s="277">
        <v>2</v>
      </c>
      <c r="B226" s="278">
        <v>17</v>
      </c>
      <c r="C226" s="278">
        <v>4</v>
      </c>
      <c r="D226" s="19" t="s">
        <v>428</v>
      </c>
      <c r="E226" s="19">
        <v>8</v>
      </c>
      <c r="F226" s="25"/>
      <c r="G226" s="66" t="s">
        <v>452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459245</v>
      </c>
      <c r="N226" s="13">
        <v>0</v>
      </c>
      <c r="O226" s="13">
        <v>0</v>
      </c>
      <c r="P226" s="13">
        <v>0</v>
      </c>
      <c r="Q226" s="13">
        <v>0</v>
      </c>
      <c r="R226" s="13">
        <v>651000</v>
      </c>
      <c r="S226" s="13">
        <v>0</v>
      </c>
      <c r="T226" s="13">
        <v>0</v>
      </c>
      <c r="U226" s="80">
        <v>9000</v>
      </c>
      <c r="V226" s="85">
        <v>1119245</v>
      </c>
    </row>
  </sheetData>
  <mergeCells count="12">
    <mergeCell ref="A1:M1"/>
    <mergeCell ref="A2:M2"/>
    <mergeCell ref="A3:M3"/>
    <mergeCell ref="A7:A8"/>
    <mergeCell ref="B7:B8"/>
    <mergeCell ref="C7:C8"/>
    <mergeCell ref="D7:D8"/>
    <mergeCell ref="V7:V8"/>
    <mergeCell ref="F7:G8"/>
    <mergeCell ref="F9:G9"/>
    <mergeCell ref="E7:E8"/>
    <mergeCell ref="H7:U7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6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60" t="s">
        <v>105</v>
      </c>
      <c r="O1" s="57"/>
      <c r="P1" s="59" t="str">
        <f>1!P1</f>
        <v>25.11.2009</v>
      </c>
      <c r="Q1" s="57"/>
      <c r="R1" s="57"/>
      <c r="S1" s="57"/>
      <c r="T1" s="57"/>
      <c r="U1" s="57"/>
      <c r="V1" s="58"/>
    </row>
    <row r="2" spans="1:23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60" t="s">
        <v>106</v>
      </c>
      <c r="O2" s="57"/>
      <c r="P2" s="57">
        <f>1!P2</f>
        <v>1</v>
      </c>
      <c r="Q2" s="57"/>
      <c r="R2" s="57"/>
      <c r="S2" s="57"/>
      <c r="T2" s="57"/>
      <c r="U2" s="57"/>
      <c r="V2" s="58"/>
      <c r="W2" s="34"/>
    </row>
    <row r="3" spans="1:22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60" t="s">
        <v>107</v>
      </c>
      <c r="O3" s="57"/>
      <c r="P3" s="59" t="str">
        <f>1!P3</f>
        <v>25.11.2009</v>
      </c>
      <c r="Q3" s="57"/>
      <c r="R3" s="57"/>
      <c r="S3" s="57"/>
      <c r="T3" s="57"/>
      <c r="U3" s="57"/>
      <c r="V3" s="58"/>
    </row>
    <row r="4" spans="18:24" ht="12.75">
      <c r="R4" s="34"/>
      <c r="S4" s="34"/>
      <c r="T4" s="34"/>
      <c r="U4" s="34"/>
      <c r="V4" s="34"/>
      <c r="W4" s="34"/>
      <c r="X4" s="34"/>
    </row>
    <row r="5" spans="1:22" s="34" customFormat="1" ht="18">
      <c r="A5" s="33" t="str">
        <f>'Spis tabel'!B17</f>
        <v>Tabela 8. Wydatki jst wg ważniejszych działów klasyfikacji budżetowej wg stanu na koniec III kwartału 2009 roku    (wykonanie)</v>
      </c>
      <c r="N5" s="33"/>
      <c r="T5" s="35"/>
      <c r="V5" s="35" t="s">
        <v>104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4"/>
      <c r="S6" s="34"/>
      <c r="T6" s="34"/>
      <c r="U6" s="34"/>
      <c r="V6" s="34"/>
      <c r="W6" s="34"/>
      <c r="X6" s="34"/>
    </row>
    <row r="7" spans="1:22" s="34" customFormat="1" ht="17.25" customHeight="1">
      <c r="A7" s="298" t="s">
        <v>0</v>
      </c>
      <c r="B7" s="251" t="s">
        <v>1</v>
      </c>
      <c r="C7" s="251" t="s">
        <v>2</v>
      </c>
      <c r="D7" s="251" t="s">
        <v>3</v>
      </c>
      <c r="E7" s="251" t="s">
        <v>4</v>
      </c>
      <c r="F7" s="304" t="s">
        <v>5</v>
      </c>
      <c r="G7" s="305"/>
      <c r="H7" s="254" t="s">
        <v>45</v>
      </c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5"/>
      <c r="V7" s="416" t="s">
        <v>39</v>
      </c>
    </row>
    <row r="8" spans="1:22" s="34" customFormat="1" ht="74.25" customHeight="1" thickBot="1">
      <c r="A8" s="300"/>
      <c r="B8" s="253"/>
      <c r="C8" s="253"/>
      <c r="D8" s="253"/>
      <c r="E8" s="253"/>
      <c r="F8" s="308"/>
      <c r="G8" s="309"/>
      <c r="H8" s="15" t="s">
        <v>111</v>
      </c>
      <c r="I8" s="15" t="s">
        <v>112</v>
      </c>
      <c r="J8" s="15" t="s">
        <v>113</v>
      </c>
      <c r="K8" s="10" t="s">
        <v>114</v>
      </c>
      <c r="L8" s="10" t="s">
        <v>46</v>
      </c>
      <c r="M8" s="10" t="s">
        <v>47</v>
      </c>
      <c r="N8" s="10" t="s">
        <v>99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115</v>
      </c>
      <c r="T8" s="39" t="s">
        <v>116</v>
      </c>
      <c r="U8" s="39" t="s">
        <v>52</v>
      </c>
      <c r="V8" s="417"/>
    </row>
    <row r="9" spans="1:22" s="178" customFormat="1" ht="13.5" thickBot="1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408">
        <v>6</v>
      </c>
      <c r="G9" s="409"/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49">
        <v>17</v>
      </c>
      <c r="S9" s="49">
        <v>18</v>
      </c>
      <c r="T9" s="50">
        <v>19</v>
      </c>
      <c r="U9" s="50">
        <v>20</v>
      </c>
      <c r="V9" s="52">
        <v>21</v>
      </c>
    </row>
    <row r="10" spans="1:22" s="91" customFormat="1" ht="15">
      <c r="A10" s="255"/>
      <c r="B10" s="256"/>
      <c r="C10" s="256"/>
      <c r="D10" s="101"/>
      <c r="E10" s="101"/>
      <c r="F10" s="102" t="s">
        <v>238</v>
      </c>
      <c r="G10" s="103"/>
      <c r="H10" s="104">
        <v>80548918.83999999</v>
      </c>
      <c r="I10" s="104">
        <v>24507249.3</v>
      </c>
      <c r="J10" s="104">
        <v>1124567618</v>
      </c>
      <c r="K10" s="104">
        <v>15539917.639999999</v>
      </c>
      <c r="L10" s="104">
        <v>519430733.18999994</v>
      </c>
      <c r="M10" s="104">
        <v>878129061.19</v>
      </c>
      <c r="N10" s="104">
        <v>176037521.8</v>
      </c>
      <c r="O10" s="104">
        <v>2435435412.99</v>
      </c>
      <c r="P10" s="104">
        <v>138281987.78000003</v>
      </c>
      <c r="Q10" s="104">
        <v>1097370522.4</v>
      </c>
      <c r="R10" s="104">
        <v>672348130.77</v>
      </c>
      <c r="S10" s="104">
        <v>386523117.82000005</v>
      </c>
      <c r="T10" s="104">
        <v>227326013.76</v>
      </c>
      <c r="U10" s="105">
        <v>1196345214.5</v>
      </c>
      <c r="V10" s="106">
        <v>8972391419.98</v>
      </c>
    </row>
    <row r="11" spans="1:22" s="34" customFormat="1" ht="12.75">
      <c r="A11" s="257">
        <v>2</v>
      </c>
      <c r="B11" s="258">
        <v>0</v>
      </c>
      <c r="C11" s="258">
        <v>0</v>
      </c>
      <c r="D11" s="94">
        <v>0</v>
      </c>
      <c r="E11" s="94">
        <v>0</v>
      </c>
      <c r="F11" s="95"/>
      <c r="G11" s="96" t="s">
        <v>239</v>
      </c>
      <c r="H11" s="97">
        <v>27201417.22</v>
      </c>
      <c r="I11" s="97">
        <v>179101.71</v>
      </c>
      <c r="J11" s="97">
        <v>190992362.09</v>
      </c>
      <c r="K11" s="97">
        <v>1132043.52</v>
      </c>
      <c r="L11" s="97">
        <v>1212725.92</v>
      </c>
      <c r="M11" s="97">
        <v>62821771.5</v>
      </c>
      <c r="N11" s="97">
        <v>431872.17</v>
      </c>
      <c r="O11" s="97">
        <v>73552532.4</v>
      </c>
      <c r="P11" s="97">
        <v>22244243.87</v>
      </c>
      <c r="Q11" s="97">
        <v>34768097.18</v>
      </c>
      <c r="R11" s="97">
        <v>1925773.84</v>
      </c>
      <c r="S11" s="97">
        <v>58379977.36</v>
      </c>
      <c r="T11" s="97">
        <v>8007366.92</v>
      </c>
      <c r="U11" s="98">
        <v>534307378.93</v>
      </c>
      <c r="V11" s="99">
        <v>1017156664.63</v>
      </c>
    </row>
    <row r="12" spans="1:22" s="91" customFormat="1" ht="15">
      <c r="A12" s="259"/>
      <c r="B12" s="260"/>
      <c r="C12" s="260"/>
      <c r="D12" s="108"/>
      <c r="E12" s="108"/>
      <c r="F12" s="109" t="s">
        <v>240</v>
      </c>
      <c r="G12" s="110"/>
      <c r="H12" s="111">
        <v>523901.91</v>
      </c>
      <c r="I12" s="111">
        <v>0</v>
      </c>
      <c r="J12" s="111">
        <v>138585664.86999997</v>
      </c>
      <c r="K12" s="111">
        <v>579566.64</v>
      </c>
      <c r="L12" s="111">
        <v>5941924.5200000005</v>
      </c>
      <c r="M12" s="111">
        <v>154933869.4</v>
      </c>
      <c r="N12" s="111">
        <v>78577480.72000001</v>
      </c>
      <c r="O12" s="111">
        <v>385889585.25999993</v>
      </c>
      <c r="P12" s="111">
        <v>55350979.94000001</v>
      </c>
      <c r="Q12" s="111">
        <v>186146880</v>
      </c>
      <c r="R12" s="111">
        <v>2090399.11</v>
      </c>
      <c r="S12" s="111">
        <v>4057495.01</v>
      </c>
      <c r="T12" s="111">
        <v>2057307.67</v>
      </c>
      <c r="U12" s="112">
        <v>201963940.99</v>
      </c>
      <c r="V12" s="113">
        <v>1216698996.04</v>
      </c>
    </row>
    <row r="13" spans="1:22" s="34" customFormat="1" ht="12.75">
      <c r="A13" s="261">
        <v>2</v>
      </c>
      <c r="B13" s="262">
        <v>1</v>
      </c>
      <c r="C13" s="262">
        <v>0</v>
      </c>
      <c r="D13" s="11">
        <v>0</v>
      </c>
      <c r="E13" s="11">
        <v>1</v>
      </c>
      <c r="F13" s="21"/>
      <c r="G13" s="20" t="s">
        <v>241</v>
      </c>
      <c r="H13" s="12">
        <v>5240.49</v>
      </c>
      <c r="I13" s="12">
        <v>0</v>
      </c>
      <c r="J13" s="12">
        <v>9824264.41</v>
      </c>
      <c r="K13" s="12">
        <v>0</v>
      </c>
      <c r="L13" s="12">
        <v>82371.74</v>
      </c>
      <c r="M13" s="12">
        <v>5425842.02</v>
      </c>
      <c r="N13" s="12">
        <v>2762777.93</v>
      </c>
      <c r="O13" s="12">
        <v>16023347.67</v>
      </c>
      <c r="P13" s="12">
        <v>1503035.39</v>
      </c>
      <c r="Q13" s="12">
        <v>2909642.96</v>
      </c>
      <c r="R13" s="12">
        <v>0</v>
      </c>
      <c r="S13" s="12">
        <v>5858.74</v>
      </c>
      <c r="T13" s="12">
        <v>14497.35</v>
      </c>
      <c r="U13" s="69">
        <v>5771144.18</v>
      </c>
      <c r="V13" s="72">
        <v>44328022.88</v>
      </c>
    </row>
    <row r="14" spans="1:22" ht="12.75">
      <c r="A14" s="261">
        <v>2</v>
      </c>
      <c r="B14" s="262">
        <v>2</v>
      </c>
      <c r="C14" s="262">
        <v>0</v>
      </c>
      <c r="D14" s="11">
        <v>0</v>
      </c>
      <c r="E14" s="11">
        <v>1</v>
      </c>
      <c r="F14" s="21"/>
      <c r="G14" s="20" t="s">
        <v>242</v>
      </c>
      <c r="H14" s="12">
        <v>2444.5</v>
      </c>
      <c r="I14" s="12">
        <v>0</v>
      </c>
      <c r="J14" s="12">
        <v>5580610.98</v>
      </c>
      <c r="K14" s="12">
        <v>10706.78</v>
      </c>
      <c r="L14" s="12">
        <v>422410.35</v>
      </c>
      <c r="M14" s="12">
        <v>4925166.95</v>
      </c>
      <c r="N14" s="12">
        <v>3185873.85</v>
      </c>
      <c r="O14" s="12">
        <v>19560169.26</v>
      </c>
      <c r="P14" s="12">
        <v>4301502.72</v>
      </c>
      <c r="Q14" s="12">
        <v>7749507.1</v>
      </c>
      <c r="R14" s="12">
        <v>0</v>
      </c>
      <c r="S14" s="12">
        <v>80250.39</v>
      </c>
      <c r="T14" s="12">
        <v>66866.41</v>
      </c>
      <c r="U14" s="69">
        <v>7469013.18</v>
      </c>
      <c r="V14" s="72">
        <v>53354522.47</v>
      </c>
    </row>
    <row r="15" spans="1:22" ht="12.75">
      <c r="A15" s="261">
        <v>2</v>
      </c>
      <c r="B15" s="262">
        <v>3</v>
      </c>
      <c r="C15" s="262">
        <v>0</v>
      </c>
      <c r="D15" s="12">
        <v>0</v>
      </c>
      <c r="E15" s="12">
        <v>1</v>
      </c>
      <c r="F15" s="43"/>
      <c r="G15" s="42" t="s">
        <v>243</v>
      </c>
      <c r="H15" s="12">
        <v>20752.48</v>
      </c>
      <c r="I15" s="12">
        <v>0</v>
      </c>
      <c r="J15" s="12">
        <v>714288.63</v>
      </c>
      <c r="K15" s="12">
        <v>0</v>
      </c>
      <c r="L15" s="12">
        <v>348415.8</v>
      </c>
      <c r="M15" s="12">
        <v>5405175.81</v>
      </c>
      <c r="N15" s="12">
        <v>3081493.55</v>
      </c>
      <c r="O15" s="12">
        <v>31542231.42</v>
      </c>
      <c r="P15" s="12">
        <v>1693618.97</v>
      </c>
      <c r="Q15" s="12">
        <v>8588643.6</v>
      </c>
      <c r="R15" s="12">
        <v>0</v>
      </c>
      <c r="S15" s="12">
        <v>123270.62</v>
      </c>
      <c r="T15" s="12">
        <v>3181.93</v>
      </c>
      <c r="U15" s="69">
        <v>9980869.37</v>
      </c>
      <c r="V15" s="72">
        <v>61501942.18</v>
      </c>
    </row>
    <row r="16" spans="1:22" ht="12.75">
      <c r="A16" s="261">
        <v>2</v>
      </c>
      <c r="B16" s="262">
        <v>4</v>
      </c>
      <c r="C16" s="262">
        <v>0</v>
      </c>
      <c r="D16" s="18">
        <v>0</v>
      </c>
      <c r="E16" s="18">
        <v>1</v>
      </c>
      <c r="F16" s="24"/>
      <c r="G16" s="23" t="s">
        <v>244</v>
      </c>
      <c r="H16" s="12">
        <v>150820.49</v>
      </c>
      <c r="I16" s="12">
        <v>0</v>
      </c>
      <c r="J16" s="12">
        <v>1722108.36</v>
      </c>
      <c r="K16" s="12">
        <v>0</v>
      </c>
      <c r="L16" s="12">
        <v>247028.26</v>
      </c>
      <c r="M16" s="12">
        <v>2844314.94</v>
      </c>
      <c r="N16" s="12">
        <v>7452271.28</v>
      </c>
      <c r="O16" s="12">
        <v>8031976.46</v>
      </c>
      <c r="P16" s="12">
        <v>822358.14</v>
      </c>
      <c r="Q16" s="12">
        <v>2229620.69</v>
      </c>
      <c r="R16" s="12">
        <v>0</v>
      </c>
      <c r="S16" s="12">
        <v>37932.33</v>
      </c>
      <c r="T16" s="12">
        <v>21099.61</v>
      </c>
      <c r="U16" s="69">
        <v>4374854.31</v>
      </c>
      <c r="V16" s="72">
        <v>27934384.87</v>
      </c>
    </row>
    <row r="17" spans="1:22" ht="12.75">
      <c r="A17" s="261">
        <v>2</v>
      </c>
      <c r="B17" s="262">
        <v>5</v>
      </c>
      <c r="C17" s="262">
        <v>0</v>
      </c>
      <c r="D17" s="18">
        <v>0</v>
      </c>
      <c r="E17" s="18">
        <v>1</v>
      </c>
      <c r="F17" s="24"/>
      <c r="G17" s="23" t="s">
        <v>245</v>
      </c>
      <c r="H17" s="12">
        <v>2341</v>
      </c>
      <c r="I17" s="12">
        <v>0</v>
      </c>
      <c r="J17" s="12">
        <v>4977241.66</v>
      </c>
      <c r="K17" s="12">
        <v>0</v>
      </c>
      <c r="L17" s="12">
        <v>45331.47</v>
      </c>
      <c r="M17" s="12">
        <v>3861024.19</v>
      </c>
      <c r="N17" s="12">
        <v>2221332.6</v>
      </c>
      <c r="O17" s="12">
        <v>8917728.32</v>
      </c>
      <c r="P17" s="12">
        <v>1348595.65</v>
      </c>
      <c r="Q17" s="12">
        <v>7718865.1</v>
      </c>
      <c r="R17" s="12">
        <v>7300</v>
      </c>
      <c r="S17" s="12">
        <v>193500</v>
      </c>
      <c r="T17" s="12">
        <v>208975.74</v>
      </c>
      <c r="U17" s="69">
        <v>4336426.39</v>
      </c>
      <c r="V17" s="72">
        <v>33838662.12</v>
      </c>
    </row>
    <row r="18" spans="1:22" ht="12.75">
      <c r="A18" s="261">
        <v>2</v>
      </c>
      <c r="B18" s="262">
        <v>6</v>
      </c>
      <c r="C18" s="262">
        <v>0</v>
      </c>
      <c r="D18" s="18">
        <v>0</v>
      </c>
      <c r="E18" s="18">
        <v>1</v>
      </c>
      <c r="F18" s="24"/>
      <c r="G18" s="23" t="s">
        <v>246</v>
      </c>
      <c r="H18" s="12">
        <v>3098</v>
      </c>
      <c r="I18" s="12">
        <v>0</v>
      </c>
      <c r="J18" s="12">
        <v>3926411.03</v>
      </c>
      <c r="K18" s="12">
        <v>364016.99</v>
      </c>
      <c r="L18" s="12">
        <v>289405.25</v>
      </c>
      <c r="M18" s="12">
        <v>5358946.87</v>
      </c>
      <c r="N18" s="12">
        <v>19743.94</v>
      </c>
      <c r="O18" s="12">
        <v>7705611.88</v>
      </c>
      <c r="P18" s="12">
        <v>2616063.26</v>
      </c>
      <c r="Q18" s="12">
        <v>9754489.28</v>
      </c>
      <c r="R18" s="12">
        <v>0</v>
      </c>
      <c r="S18" s="12">
        <v>61406.61</v>
      </c>
      <c r="T18" s="12">
        <v>101262.78</v>
      </c>
      <c r="U18" s="69">
        <v>9071121.48</v>
      </c>
      <c r="V18" s="72">
        <v>39271577.37</v>
      </c>
    </row>
    <row r="19" spans="1:22" ht="12.75">
      <c r="A19" s="261">
        <v>2</v>
      </c>
      <c r="B19" s="262">
        <v>7</v>
      </c>
      <c r="C19" s="262">
        <v>0</v>
      </c>
      <c r="D19" s="18">
        <v>0</v>
      </c>
      <c r="E19" s="18">
        <v>1</v>
      </c>
      <c r="F19" s="24"/>
      <c r="G19" s="23" t="s">
        <v>247</v>
      </c>
      <c r="H19" s="12">
        <v>0</v>
      </c>
      <c r="I19" s="12">
        <v>0</v>
      </c>
      <c r="J19" s="12">
        <v>3143425.69</v>
      </c>
      <c r="K19" s="12">
        <v>5000</v>
      </c>
      <c r="L19" s="12">
        <v>205793.57</v>
      </c>
      <c r="M19" s="12">
        <v>2922136.21</v>
      </c>
      <c r="N19" s="12">
        <v>2075188.07</v>
      </c>
      <c r="O19" s="12">
        <v>6970886.7</v>
      </c>
      <c r="P19" s="12">
        <v>1354592.47</v>
      </c>
      <c r="Q19" s="12">
        <v>4775319.01</v>
      </c>
      <c r="R19" s="12">
        <v>0</v>
      </c>
      <c r="S19" s="12">
        <v>0</v>
      </c>
      <c r="T19" s="12">
        <v>29500</v>
      </c>
      <c r="U19" s="69">
        <v>2333179.86</v>
      </c>
      <c r="V19" s="72">
        <v>23815021.58</v>
      </c>
    </row>
    <row r="20" spans="1:22" ht="12.75">
      <c r="A20" s="261">
        <v>2</v>
      </c>
      <c r="B20" s="262">
        <v>8</v>
      </c>
      <c r="C20" s="262">
        <v>0</v>
      </c>
      <c r="D20" s="18">
        <v>0</v>
      </c>
      <c r="E20" s="18">
        <v>1</v>
      </c>
      <c r="F20" s="24"/>
      <c r="G20" s="23" t="s">
        <v>248</v>
      </c>
      <c r="H20" s="12">
        <v>12251.6</v>
      </c>
      <c r="I20" s="12">
        <v>0</v>
      </c>
      <c r="J20" s="12">
        <v>5150803.5</v>
      </c>
      <c r="K20" s="12">
        <v>3430</v>
      </c>
      <c r="L20" s="12">
        <v>333929.76</v>
      </c>
      <c r="M20" s="12">
        <v>9201134.72</v>
      </c>
      <c r="N20" s="12">
        <v>5552108.62</v>
      </c>
      <c r="O20" s="12">
        <v>36794640.47</v>
      </c>
      <c r="P20" s="12">
        <v>4618069.5</v>
      </c>
      <c r="Q20" s="12">
        <v>22905138.22</v>
      </c>
      <c r="R20" s="12">
        <v>0</v>
      </c>
      <c r="S20" s="12">
        <v>294337.4</v>
      </c>
      <c r="T20" s="12">
        <v>240343.63</v>
      </c>
      <c r="U20" s="69">
        <v>16017042.6</v>
      </c>
      <c r="V20" s="72">
        <v>101123230.02</v>
      </c>
    </row>
    <row r="21" spans="1:22" ht="12.75">
      <c r="A21" s="261">
        <v>2</v>
      </c>
      <c r="B21" s="262">
        <v>9</v>
      </c>
      <c r="C21" s="262">
        <v>0</v>
      </c>
      <c r="D21" s="18">
        <v>0</v>
      </c>
      <c r="E21" s="18">
        <v>1</v>
      </c>
      <c r="F21" s="24"/>
      <c r="G21" s="23" t="s">
        <v>249</v>
      </c>
      <c r="H21" s="12">
        <v>5411</v>
      </c>
      <c r="I21" s="12">
        <v>0</v>
      </c>
      <c r="J21" s="12">
        <v>2406366.15</v>
      </c>
      <c r="K21" s="12">
        <v>15640.82</v>
      </c>
      <c r="L21" s="12">
        <v>100106.45</v>
      </c>
      <c r="M21" s="12">
        <v>5554489.39</v>
      </c>
      <c r="N21" s="12">
        <v>120321.42</v>
      </c>
      <c r="O21" s="12">
        <v>4289803.15</v>
      </c>
      <c r="P21" s="12">
        <v>2243810.56</v>
      </c>
      <c r="Q21" s="12">
        <v>16168859.15</v>
      </c>
      <c r="R21" s="12">
        <v>0</v>
      </c>
      <c r="S21" s="12">
        <v>62169.64</v>
      </c>
      <c r="T21" s="12">
        <v>12922.29</v>
      </c>
      <c r="U21" s="69">
        <v>5330935.39</v>
      </c>
      <c r="V21" s="72">
        <v>36310835.41</v>
      </c>
    </row>
    <row r="22" spans="1:22" ht="12.75">
      <c r="A22" s="261">
        <v>2</v>
      </c>
      <c r="B22" s="262">
        <v>10</v>
      </c>
      <c r="C22" s="262">
        <v>0</v>
      </c>
      <c r="D22" s="18">
        <v>0</v>
      </c>
      <c r="E22" s="18">
        <v>1</v>
      </c>
      <c r="F22" s="24"/>
      <c r="G22" s="23" t="s">
        <v>250</v>
      </c>
      <c r="H22" s="12">
        <v>20549.79</v>
      </c>
      <c r="I22" s="12">
        <v>0</v>
      </c>
      <c r="J22" s="12">
        <v>2621333.95</v>
      </c>
      <c r="K22" s="12">
        <v>0</v>
      </c>
      <c r="L22" s="12">
        <v>58966.17</v>
      </c>
      <c r="M22" s="12">
        <v>3699393.71</v>
      </c>
      <c r="N22" s="12">
        <v>2435403.14</v>
      </c>
      <c r="O22" s="12">
        <v>11014483.26</v>
      </c>
      <c r="P22" s="12">
        <v>1529307.14</v>
      </c>
      <c r="Q22" s="12">
        <v>2625178.35</v>
      </c>
      <c r="R22" s="12">
        <v>0</v>
      </c>
      <c r="S22" s="12">
        <v>102657.43</v>
      </c>
      <c r="T22" s="12">
        <v>7945.25</v>
      </c>
      <c r="U22" s="69">
        <v>4890179.05</v>
      </c>
      <c r="V22" s="72">
        <v>29005397.24</v>
      </c>
    </row>
    <row r="23" spans="1:22" ht="12.75">
      <c r="A23" s="261">
        <v>2</v>
      </c>
      <c r="B23" s="262">
        <v>11</v>
      </c>
      <c r="C23" s="262">
        <v>0</v>
      </c>
      <c r="D23" s="18">
        <v>0</v>
      </c>
      <c r="E23" s="18">
        <v>1</v>
      </c>
      <c r="F23" s="24"/>
      <c r="G23" s="23" t="s">
        <v>251</v>
      </c>
      <c r="H23" s="12">
        <v>77.78</v>
      </c>
      <c r="I23" s="12">
        <v>0</v>
      </c>
      <c r="J23" s="12">
        <v>10842054.84</v>
      </c>
      <c r="K23" s="12">
        <v>0</v>
      </c>
      <c r="L23" s="12">
        <v>253477.27</v>
      </c>
      <c r="M23" s="12">
        <v>8864662.22</v>
      </c>
      <c r="N23" s="12">
        <v>2808140.01</v>
      </c>
      <c r="O23" s="12">
        <v>27766084.75</v>
      </c>
      <c r="P23" s="12">
        <v>949381.29</v>
      </c>
      <c r="Q23" s="12">
        <v>4537335.49</v>
      </c>
      <c r="R23" s="12">
        <v>0</v>
      </c>
      <c r="S23" s="12">
        <v>86597</v>
      </c>
      <c r="T23" s="12">
        <v>401806.43</v>
      </c>
      <c r="U23" s="69">
        <v>17698604.75</v>
      </c>
      <c r="V23" s="72">
        <v>74208221.83</v>
      </c>
    </row>
    <row r="24" spans="1:22" ht="12.75">
      <c r="A24" s="261">
        <v>2</v>
      </c>
      <c r="B24" s="262">
        <v>12</v>
      </c>
      <c r="C24" s="262">
        <v>0</v>
      </c>
      <c r="D24" s="18">
        <v>0</v>
      </c>
      <c r="E24" s="18">
        <v>1</v>
      </c>
      <c r="F24" s="24"/>
      <c r="G24" s="23" t="s">
        <v>252</v>
      </c>
      <c r="H24" s="12">
        <v>59116.62</v>
      </c>
      <c r="I24" s="12">
        <v>0</v>
      </c>
      <c r="J24" s="12">
        <v>2799536.85</v>
      </c>
      <c r="K24" s="12">
        <v>0</v>
      </c>
      <c r="L24" s="12">
        <v>1852671.91</v>
      </c>
      <c r="M24" s="12">
        <v>2904574.56</v>
      </c>
      <c r="N24" s="12">
        <v>1966180.78</v>
      </c>
      <c r="O24" s="12">
        <v>8390998.85</v>
      </c>
      <c r="P24" s="12">
        <v>1212208.6</v>
      </c>
      <c r="Q24" s="12">
        <v>5212476.21</v>
      </c>
      <c r="R24" s="12">
        <v>0</v>
      </c>
      <c r="S24" s="12">
        <v>41248.99</v>
      </c>
      <c r="T24" s="12">
        <v>33399.13</v>
      </c>
      <c r="U24" s="69">
        <v>6701374.83</v>
      </c>
      <c r="V24" s="72">
        <v>31173787.33</v>
      </c>
    </row>
    <row r="25" spans="1:22" ht="12.75">
      <c r="A25" s="261">
        <v>2</v>
      </c>
      <c r="B25" s="262">
        <v>13</v>
      </c>
      <c r="C25" s="262">
        <v>0</v>
      </c>
      <c r="D25" s="18">
        <v>0</v>
      </c>
      <c r="E25" s="18">
        <v>1</v>
      </c>
      <c r="F25" s="24"/>
      <c r="G25" s="23" t="s">
        <v>253</v>
      </c>
      <c r="H25" s="12">
        <v>4000</v>
      </c>
      <c r="I25" s="12">
        <v>0</v>
      </c>
      <c r="J25" s="12">
        <v>5228591.71</v>
      </c>
      <c r="K25" s="12">
        <v>0</v>
      </c>
      <c r="L25" s="12">
        <v>58949.45</v>
      </c>
      <c r="M25" s="12">
        <v>3762785.87</v>
      </c>
      <c r="N25" s="12">
        <v>2163933.2</v>
      </c>
      <c r="O25" s="12">
        <v>6569762.79</v>
      </c>
      <c r="P25" s="12">
        <v>674362.99</v>
      </c>
      <c r="Q25" s="12">
        <v>6084607.27</v>
      </c>
      <c r="R25" s="12">
        <v>0</v>
      </c>
      <c r="S25" s="12">
        <v>10000</v>
      </c>
      <c r="T25" s="12">
        <v>0</v>
      </c>
      <c r="U25" s="69">
        <v>4912551.05</v>
      </c>
      <c r="V25" s="72">
        <v>29469544.33</v>
      </c>
    </row>
    <row r="26" spans="1:22" ht="12.75">
      <c r="A26" s="261">
        <v>2</v>
      </c>
      <c r="B26" s="262">
        <v>14</v>
      </c>
      <c r="C26" s="262">
        <v>0</v>
      </c>
      <c r="D26" s="18">
        <v>0</v>
      </c>
      <c r="E26" s="18">
        <v>1</v>
      </c>
      <c r="F26" s="24"/>
      <c r="G26" s="23" t="s">
        <v>254</v>
      </c>
      <c r="H26" s="12">
        <v>45427.52</v>
      </c>
      <c r="I26" s="12">
        <v>0</v>
      </c>
      <c r="J26" s="12">
        <v>9574338.62</v>
      </c>
      <c r="K26" s="12">
        <v>0</v>
      </c>
      <c r="L26" s="12">
        <v>318577.41</v>
      </c>
      <c r="M26" s="12">
        <v>4601951.3</v>
      </c>
      <c r="N26" s="12">
        <v>4244636.37</v>
      </c>
      <c r="O26" s="12">
        <v>21229926.2</v>
      </c>
      <c r="P26" s="12">
        <v>3676515.05</v>
      </c>
      <c r="Q26" s="12">
        <v>9767319.78</v>
      </c>
      <c r="R26" s="12">
        <v>0</v>
      </c>
      <c r="S26" s="12">
        <v>138132.07</v>
      </c>
      <c r="T26" s="12">
        <v>85710.15</v>
      </c>
      <c r="U26" s="69">
        <v>8505739.12</v>
      </c>
      <c r="V26" s="72">
        <v>62188273.59</v>
      </c>
    </row>
    <row r="27" spans="1:22" ht="12.75">
      <c r="A27" s="261">
        <v>2</v>
      </c>
      <c r="B27" s="262">
        <v>15</v>
      </c>
      <c r="C27" s="262">
        <v>0</v>
      </c>
      <c r="D27" s="18">
        <v>0</v>
      </c>
      <c r="E27" s="18">
        <v>1</v>
      </c>
      <c r="F27" s="24"/>
      <c r="G27" s="23" t="s">
        <v>255</v>
      </c>
      <c r="H27" s="12">
        <v>0</v>
      </c>
      <c r="I27" s="12">
        <v>0</v>
      </c>
      <c r="J27" s="12">
        <v>6413763.77</v>
      </c>
      <c r="K27" s="12">
        <v>0</v>
      </c>
      <c r="L27" s="12">
        <v>97165.12</v>
      </c>
      <c r="M27" s="12">
        <v>4009378.89</v>
      </c>
      <c r="N27" s="12">
        <v>3924973.39</v>
      </c>
      <c r="O27" s="12">
        <v>10354022.73</v>
      </c>
      <c r="P27" s="12">
        <v>1217130.04</v>
      </c>
      <c r="Q27" s="12">
        <v>4620690.23</v>
      </c>
      <c r="R27" s="12">
        <v>0</v>
      </c>
      <c r="S27" s="12">
        <v>52194.35</v>
      </c>
      <c r="T27" s="12">
        <v>93325.43</v>
      </c>
      <c r="U27" s="69">
        <v>2867996.42</v>
      </c>
      <c r="V27" s="72">
        <v>33650640.37</v>
      </c>
    </row>
    <row r="28" spans="1:22" ht="12.75">
      <c r="A28" s="261">
        <v>2</v>
      </c>
      <c r="B28" s="262">
        <v>16</v>
      </c>
      <c r="C28" s="262">
        <v>0</v>
      </c>
      <c r="D28" s="18">
        <v>0</v>
      </c>
      <c r="E28" s="18">
        <v>1</v>
      </c>
      <c r="F28" s="24"/>
      <c r="G28" s="23" t="s">
        <v>256</v>
      </c>
      <c r="H28" s="12">
        <v>52930.24</v>
      </c>
      <c r="I28" s="12">
        <v>0</v>
      </c>
      <c r="J28" s="12">
        <v>8634834.38</v>
      </c>
      <c r="K28" s="12">
        <v>0</v>
      </c>
      <c r="L28" s="12">
        <v>207989.4</v>
      </c>
      <c r="M28" s="12">
        <v>5421053.09</v>
      </c>
      <c r="N28" s="12">
        <v>2392828.46</v>
      </c>
      <c r="O28" s="12">
        <v>6667057.42</v>
      </c>
      <c r="P28" s="12">
        <v>1467233.61</v>
      </c>
      <c r="Q28" s="12">
        <v>2775102.79</v>
      </c>
      <c r="R28" s="12">
        <v>4400</v>
      </c>
      <c r="S28" s="12">
        <v>27000</v>
      </c>
      <c r="T28" s="12">
        <v>0</v>
      </c>
      <c r="U28" s="69">
        <v>9202700.23</v>
      </c>
      <c r="V28" s="72">
        <v>36853129.62</v>
      </c>
    </row>
    <row r="29" spans="1:22" ht="12.75">
      <c r="A29" s="261">
        <v>2</v>
      </c>
      <c r="B29" s="262">
        <v>17</v>
      </c>
      <c r="C29" s="262">
        <v>0</v>
      </c>
      <c r="D29" s="18">
        <v>0</v>
      </c>
      <c r="E29" s="18">
        <v>1</v>
      </c>
      <c r="F29" s="24"/>
      <c r="G29" s="23" t="s">
        <v>257</v>
      </c>
      <c r="H29" s="12">
        <v>0</v>
      </c>
      <c r="I29" s="12">
        <v>0</v>
      </c>
      <c r="J29" s="12">
        <v>2955348.35</v>
      </c>
      <c r="K29" s="12">
        <v>0</v>
      </c>
      <c r="L29" s="12">
        <v>106691.17</v>
      </c>
      <c r="M29" s="12">
        <v>2681885.19</v>
      </c>
      <c r="N29" s="12">
        <v>2833069.88</v>
      </c>
      <c r="O29" s="12">
        <v>9548770.74</v>
      </c>
      <c r="P29" s="12">
        <v>1465710.94</v>
      </c>
      <c r="Q29" s="12">
        <v>2225572.22</v>
      </c>
      <c r="R29" s="12">
        <v>0</v>
      </c>
      <c r="S29" s="12">
        <v>0</v>
      </c>
      <c r="T29" s="12">
        <v>42922</v>
      </c>
      <c r="U29" s="69">
        <v>5900797.44</v>
      </c>
      <c r="V29" s="72">
        <v>27760767.93</v>
      </c>
    </row>
    <row r="30" spans="1:22" ht="12.75">
      <c r="A30" s="261">
        <v>2</v>
      </c>
      <c r="B30" s="262">
        <v>18</v>
      </c>
      <c r="C30" s="262">
        <v>0</v>
      </c>
      <c r="D30" s="18">
        <v>0</v>
      </c>
      <c r="E30" s="18">
        <v>1</v>
      </c>
      <c r="F30" s="24"/>
      <c r="G30" s="23" t="s">
        <v>258</v>
      </c>
      <c r="H30" s="12">
        <v>5528.6</v>
      </c>
      <c r="I30" s="12">
        <v>0</v>
      </c>
      <c r="J30" s="12">
        <v>5540317.46</v>
      </c>
      <c r="K30" s="12">
        <v>126403</v>
      </c>
      <c r="L30" s="12">
        <v>114088.06</v>
      </c>
      <c r="M30" s="12">
        <v>3660948.16</v>
      </c>
      <c r="N30" s="12">
        <v>2280090.59</v>
      </c>
      <c r="O30" s="12">
        <v>6031957.63</v>
      </c>
      <c r="P30" s="12">
        <v>833722.27</v>
      </c>
      <c r="Q30" s="12">
        <v>2558783.95</v>
      </c>
      <c r="R30" s="12">
        <v>0</v>
      </c>
      <c r="S30" s="12">
        <v>488250</v>
      </c>
      <c r="T30" s="12">
        <v>22623.55</v>
      </c>
      <c r="U30" s="69">
        <v>2250539.85</v>
      </c>
      <c r="V30" s="72">
        <v>23913253.12</v>
      </c>
    </row>
    <row r="31" spans="1:22" ht="12.75">
      <c r="A31" s="261">
        <v>2</v>
      </c>
      <c r="B31" s="262">
        <v>19</v>
      </c>
      <c r="C31" s="262">
        <v>0</v>
      </c>
      <c r="D31" s="18">
        <v>0</v>
      </c>
      <c r="E31" s="18">
        <v>1</v>
      </c>
      <c r="F31" s="24"/>
      <c r="G31" s="23" t="s">
        <v>259</v>
      </c>
      <c r="H31" s="12">
        <v>31110.04</v>
      </c>
      <c r="I31" s="12">
        <v>0</v>
      </c>
      <c r="J31" s="12">
        <v>8135812.87</v>
      </c>
      <c r="K31" s="12">
        <v>0</v>
      </c>
      <c r="L31" s="12">
        <v>83451.48</v>
      </c>
      <c r="M31" s="12">
        <v>9482668.63</v>
      </c>
      <c r="N31" s="12">
        <v>4867862.54</v>
      </c>
      <c r="O31" s="12">
        <v>35130337.55</v>
      </c>
      <c r="P31" s="12">
        <v>5375037.08</v>
      </c>
      <c r="Q31" s="12">
        <v>8755614.78</v>
      </c>
      <c r="R31" s="12">
        <v>0</v>
      </c>
      <c r="S31" s="12">
        <v>49995.74</v>
      </c>
      <c r="T31" s="12">
        <v>205821.28</v>
      </c>
      <c r="U31" s="69">
        <v>25484934.21</v>
      </c>
      <c r="V31" s="72">
        <v>97602646.2</v>
      </c>
    </row>
    <row r="32" spans="1:22" ht="12.75">
      <c r="A32" s="261">
        <v>2</v>
      </c>
      <c r="B32" s="262">
        <v>20</v>
      </c>
      <c r="C32" s="262">
        <v>0</v>
      </c>
      <c r="D32" s="18">
        <v>0</v>
      </c>
      <c r="E32" s="18">
        <v>1</v>
      </c>
      <c r="F32" s="24"/>
      <c r="G32" s="23" t="s">
        <v>260</v>
      </c>
      <c r="H32" s="12">
        <v>2630</v>
      </c>
      <c r="I32" s="12">
        <v>0</v>
      </c>
      <c r="J32" s="12">
        <v>5310680.92</v>
      </c>
      <c r="K32" s="12">
        <v>0</v>
      </c>
      <c r="L32" s="12">
        <v>40765.15</v>
      </c>
      <c r="M32" s="12">
        <v>4655336.92</v>
      </c>
      <c r="N32" s="12">
        <v>2346327.53</v>
      </c>
      <c r="O32" s="12">
        <v>13895070.45</v>
      </c>
      <c r="P32" s="12">
        <v>1113378.49</v>
      </c>
      <c r="Q32" s="12">
        <v>7083086.59</v>
      </c>
      <c r="R32" s="12">
        <v>0</v>
      </c>
      <c r="S32" s="12">
        <v>55555</v>
      </c>
      <c r="T32" s="12">
        <v>113822.89</v>
      </c>
      <c r="U32" s="69">
        <v>4076938.16</v>
      </c>
      <c r="V32" s="72">
        <v>38693592.1</v>
      </c>
    </row>
    <row r="33" spans="1:22" ht="12.75">
      <c r="A33" s="261">
        <v>2</v>
      </c>
      <c r="B33" s="262">
        <v>21</v>
      </c>
      <c r="C33" s="262">
        <v>0</v>
      </c>
      <c r="D33" s="18">
        <v>0</v>
      </c>
      <c r="E33" s="18">
        <v>1</v>
      </c>
      <c r="F33" s="24"/>
      <c r="G33" s="23" t="s">
        <v>261</v>
      </c>
      <c r="H33" s="12">
        <v>5856</v>
      </c>
      <c r="I33" s="12">
        <v>0</v>
      </c>
      <c r="J33" s="12">
        <v>2917431.89</v>
      </c>
      <c r="K33" s="12">
        <v>12779.05</v>
      </c>
      <c r="L33" s="12">
        <v>316019.44</v>
      </c>
      <c r="M33" s="12">
        <v>8227573.57</v>
      </c>
      <c r="N33" s="12">
        <v>6823079.01</v>
      </c>
      <c r="O33" s="12">
        <v>33861245.5</v>
      </c>
      <c r="P33" s="12">
        <v>4150804.82</v>
      </c>
      <c r="Q33" s="12">
        <v>13516094.77</v>
      </c>
      <c r="R33" s="12">
        <v>2078699.11</v>
      </c>
      <c r="S33" s="12">
        <v>1958324.61</v>
      </c>
      <c r="T33" s="12">
        <v>101698.5</v>
      </c>
      <c r="U33" s="69">
        <v>9781984.55</v>
      </c>
      <c r="V33" s="72">
        <v>83751590.82</v>
      </c>
    </row>
    <row r="34" spans="1:22" ht="12.75">
      <c r="A34" s="261">
        <v>2</v>
      </c>
      <c r="B34" s="262">
        <v>22</v>
      </c>
      <c r="C34" s="262">
        <v>0</v>
      </c>
      <c r="D34" s="18">
        <v>0</v>
      </c>
      <c r="E34" s="18">
        <v>1</v>
      </c>
      <c r="F34" s="24"/>
      <c r="G34" s="23" t="s">
        <v>262</v>
      </c>
      <c r="H34" s="12">
        <v>1638.77</v>
      </c>
      <c r="I34" s="12">
        <v>0</v>
      </c>
      <c r="J34" s="12">
        <v>5339791.83</v>
      </c>
      <c r="K34" s="12">
        <v>0</v>
      </c>
      <c r="L34" s="12">
        <v>19259.06</v>
      </c>
      <c r="M34" s="12">
        <v>3008702.52</v>
      </c>
      <c r="N34" s="12">
        <v>2328251.52</v>
      </c>
      <c r="O34" s="12">
        <v>10539339.44</v>
      </c>
      <c r="P34" s="12">
        <v>1126493.7</v>
      </c>
      <c r="Q34" s="12">
        <v>3887165.15</v>
      </c>
      <c r="R34" s="12">
        <v>0</v>
      </c>
      <c r="S34" s="12">
        <v>15292.91</v>
      </c>
      <c r="T34" s="12">
        <v>7155.99</v>
      </c>
      <c r="U34" s="69">
        <v>4520178.73</v>
      </c>
      <c r="V34" s="72">
        <v>30793269.62</v>
      </c>
    </row>
    <row r="35" spans="1:22" ht="12.75">
      <c r="A35" s="261">
        <v>2</v>
      </c>
      <c r="B35" s="262">
        <v>23</v>
      </c>
      <c r="C35" s="262">
        <v>0</v>
      </c>
      <c r="D35" s="18">
        <v>0</v>
      </c>
      <c r="E35" s="18">
        <v>1</v>
      </c>
      <c r="F35" s="24"/>
      <c r="G35" s="23" t="s">
        <v>263</v>
      </c>
      <c r="H35" s="12">
        <v>0</v>
      </c>
      <c r="I35" s="12">
        <v>0</v>
      </c>
      <c r="J35" s="12">
        <v>15956848.58</v>
      </c>
      <c r="K35" s="12">
        <v>24400</v>
      </c>
      <c r="L35" s="12">
        <v>131985.02</v>
      </c>
      <c r="M35" s="12">
        <v>30783835.04</v>
      </c>
      <c r="N35" s="12">
        <v>10610.41</v>
      </c>
      <c r="O35" s="12">
        <v>7635626.85</v>
      </c>
      <c r="P35" s="12">
        <v>5180762.2</v>
      </c>
      <c r="Q35" s="12">
        <v>4099349.94</v>
      </c>
      <c r="R35" s="12">
        <v>0</v>
      </c>
      <c r="S35" s="12">
        <v>42342.89</v>
      </c>
      <c r="T35" s="12">
        <v>115239.91</v>
      </c>
      <c r="U35" s="69">
        <v>10252439.53</v>
      </c>
      <c r="V35" s="72">
        <v>74233440.37</v>
      </c>
    </row>
    <row r="36" spans="1:22" ht="12.75">
      <c r="A36" s="261">
        <v>2</v>
      </c>
      <c r="B36" s="262">
        <v>24</v>
      </c>
      <c r="C36" s="262">
        <v>0</v>
      </c>
      <c r="D36" s="18">
        <v>0</v>
      </c>
      <c r="E36" s="18">
        <v>1</v>
      </c>
      <c r="F36" s="24"/>
      <c r="G36" s="23" t="s">
        <v>264</v>
      </c>
      <c r="H36" s="12">
        <v>2697</v>
      </c>
      <c r="I36" s="12">
        <v>0</v>
      </c>
      <c r="J36" s="12">
        <v>5557191.68</v>
      </c>
      <c r="K36" s="12">
        <v>17190</v>
      </c>
      <c r="L36" s="12">
        <v>57879.93</v>
      </c>
      <c r="M36" s="12">
        <v>4370352.76</v>
      </c>
      <c r="N36" s="12">
        <v>3737184.42</v>
      </c>
      <c r="O36" s="12">
        <v>12886168.04</v>
      </c>
      <c r="P36" s="12">
        <v>1887271.27</v>
      </c>
      <c r="Q36" s="12">
        <v>12731689.09</v>
      </c>
      <c r="R36" s="12">
        <v>0</v>
      </c>
      <c r="S36" s="12">
        <v>32678.29</v>
      </c>
      <c r="T36" s="12">
        <v>33887.42</v>
      </c>
      <c r="U36" s="69">
        <v>5408050.22</v>
      </c>
      <c r="V36" s="72">
        <v>46722240.12</v>
      </c>
    </row>
    <row r="37" spans="1:22" ht="12.75">
      <c r="A37" s="261">
        <v>2</v>
      </c>
      <c r="B37" s="262">
        <v>25</v>
      </c>
      <c r="C37" s="262">
        <v>0</v>
      </c>
      <c r="D37" s="18">
        <v>0</v>
      </c>
      <c r="E37" s="18">
        <v>1</v>
      </c>
      <c r="F37" s="24"/>
      <c r="G37" s="23" t="s">
        <v>265</v>
      </c>
      <c r="H37" s="12">
        <v>29002.77</v>
      </c>
      <c r="I37" s="12">
        <v>0</v>
      </c>
      <c r="J37" s="12">
        <v>1811264</v>
      </c>
      <c r="K37" s="12">
        <v>0</v>
      </c>
      <c r="L37" s="12">
        <v>145896.83</v>
      </c>
      <c r="M37" s="12">
        <v>6076492.25</v>
      </c>
      <c r="N37" s="12">
        <v>4641233.84</v>
      </c>
      <c r="O37" s="12">
        <v>17320205.02</v>
      </c>
      <c r="P37" s="12">
        <v>1594408.1</v>
      </c>
      <c r="Q37" s="12">
        <v>9570277.39</v>
      </c>
      <c r="R37" s="12">
        <v>0</v>
      </c>
      <c r="S37" s="12">
        <v>57500</v>
      </c>
      <c r="T37" s="12">
        <v>80000</v>
      </c>
      <c r="U37" s="69">
        <v>7515849.09</v>
      </c>
      <c r="V37" s="72">
        <v>48842129.29</v>
      </c>
    </row>
    <row r="38" spans="1:22" ht="12.75">
      <c r="A38" s="261">
        <v>2</v>
      </c>
      <c r="B38" s="262">
        <v>26</v>
      </c>
      <c r="C38" s="262">
        <v>0</v>
      </c>
      <c r="D38" s="18">
        <v>0</v>
      </c>
      <c r="E38" s="18">
        <v>1</v>
      </c>
      <c r="F38" s="24"/>
      <c r="G38" s="23" t="s">
        <v>266</v>
      </c>
      <c r="H38" s="12">
        <v>60977.22</v>
      </c>
      <c r="I38" s="12">
        <v>0</v>
      </c>
      <c r="J38" s="12">
        <v>1501002.76</v>
      </c>
      <c r="K38" s="12">
        <v>0</v>
      </c>
      <c r="L38" s="12">
        <v>3299</v>
      </c>
      <c r="M38" s="12">
        <v>3224043.62</v>
      </c>
      <c r="N38" s="12">
        <v>2302564.37</v>
      </c>
      <c r="O38" s="12">
        <v>7212132.71</v>
      </c>
      <c r="P38" s="12">
        <v>1395605.69</v>
      </c>
      <c r="Q38" s="12">
        <v>3296450.89</v>
      </c>
      <c r="R38" s="12">
        <v>0</v>
      </c>
      <c r="S38" s="12">
        <v>41000</v>
      </c>
      <c r="T38" s="12">
        <v>13300</v>
      </c>
      <c r="U38" s="69">
        <v>7308497</v>
      </c>
      <c r="V38" s="72">
        <v>26358873.26</v>
      </c>
    </row>
    <row r="39" spans="1:22" s="107" customFormat="1" ht="15">
      <c r="A39" s="265"/>
      <c r="B39" s="266"/>
      <c r="C39" s="266"/>
      <c r="D39" s="120"/>
      <c r="E39" s="120"/>
      <c r="F39" s="121" t="s">
        <v>267</v>
      </c>
      <c r="G39" s="122"/>
      <c r="H39" s="123">
        <v>457652.56</v>
      </c>
      <c r="I39" s="123">
        <v>2138661.49</v>
      </c>
      <c r="J39" s="123">
        <v>487495262.72999996</v>
      </c>
      <c r="K39" s="123">
        <v>3158966.44</v>
      </c>
      <c r="L39" s="123">
        <v>274583454.13</v>
      </c>
      <c r="M39" s="123">
        <v>204695107.79</v>
      </c>
      <c r="N39" s="123">
        <v>53359190.85</v>
      </c>
      <c r="O39" s="123">
        <v>721328536.4300001</v>
      </c>
      <c r="P39" s="123">
        <v>22006208.52</v>
      </c>
      <c r="Q39" s="123">
        <v>262307344.54</v>
      </c>
      <c r="R39" s="123">
        <v>345225207.1</v>
      </c>
      <c r="S39" s="123">
        <v>137863616.60999998</v>
      </c>
      <c r="T39" s="123">
        <v>61565856.99</v>
      </c>
      <c r="U39" s="124">
        <v>293493841.34</v>
      </c>
      <c r="V39" s="125">
        <v>2869678907.52</v>
      </c>
    </row>
    <row r="40" spans="1:22" ht="12.75">
      <c r="A40" s="261">
        <v>2</v>
      </c>
      <c r="B40" s="262">
        <v>61</v>
      </c>
      <c r="C40" s="262">
        <v>0</v>
      </c>
      <c r="D40" s="18">
        <v>0</v>
      </c>
      <c r="E40" s="18">
        <v>2</v>
      </c>
      <c r="F40" s="24"/>
      <c r="G40" s="23" t="s">
        <v>268</v>
      </c>
      <c r="H40" s="12">
        <v>107348.84</v>
      </c>
      <c r="I40" s="12">
        <v>2138661.49</v>
      </c>
      <c r="J40" s="12">
        <v>23264717.57</v>
      </c>
      <c r="K40" s="12">
        <v>2587611.76</v>
      </c>
      <c r="L40" s="12">
        <v>5582165.96</v>
      </c>
      <c r="M40" s="12">
        <v>15679047.17</v>
      </c>
      <c r="N40" s="12">
        <v>7723259.16</v>
      </c>
      <c r="O40" s="12">
        <v>72977077.59</v>
      </c>
      <c r="P40" s="12">
        <v>1876623.98</v>
      </c>
      <c r="Q40" s="12">
        <v>28058398.18</v>
      </c>
      <c r="R40" s="12">
        <v>18037575.79</v>
      </c>
      <c r="S40" s="12">
        <v>10533801.12</v>
      </c>
      <c r="T40" s="12">
        <v>1789277.37</v>
      </c>
      <c r="U40" s="69">
        <v>13225660.88</v>
      </c>
      <c r="V40" s="72">
        <v>203581226.86</v>
      </c>
    </row>
    <row r="41" spans="1:22" ht="12.75">
      <c r="A41" s="261">
        <v>2</v>
      </c>
      <c r="B41" s="262">
        <v>62</v>
      </c>
      <c r="C41" s="262">
        <v>0</v>
      </c>
      <c r="D41" s="18">
        <v>0</v>
      </c>
      <c r="E41" s="18">
        <v>2</v>
      </c>
      <c r="F41" s="24"/>
      <c r="G41" s="23" t="s">
        <v>269</v>
      </c>
      <c r="H41" s="12">
        <v>269281.32</v>
      </c>
      <c r="I41" s="12">
        <v>0</v>
      </c>
      <c r="J41" s="12">
        <v>31170743.95</v>
      </c>
      <c r="K41" s="12">
        <v>24000</v>
      </c>
      <c r="L41" s="12">
        <v>7075377.62</v>
      </c>
      <c r="M41" s="12">
        <v>15730640.9</v>
      </c>
      <c r="N41" s="12">
        <v>7467027.98</v>
      </c>
      <c r="O41" s="12">
        <v>110435011.46</v>
      </c>
      <c r="P41" s="12">
        <v>2497034.41</v>
      </c>
      <c r="Q41" s="12">
        <v>53504091.97</v>
      </c>
      <c r="R41" s="12">
        <v>5648579.96</v>
      </c>
      <c r="S41" s="12">
        <v>12653784.47</v>
      </c>
      <c r="T41" s="12">
        <v>5711187.41</v>
      </c>
      <c r="U41" s="69">
        <v>17558073.42</v>
      </c>
      <c r="V41" s="72">
        <v>269744834.87</v>
      </c>
    </row>
    <row r="42" spans="1:22" ht="12.75">
      <c r="A42" s="261">
        <v>2</v>
      </c>
      <c r="B42" s="262">
        <v>64</v>
      </c>
      <c r="C42" s="262">
        <v>0</v>
      </c>
      <c r="D42" s="18">
        <v>0</v>
      </c>
      <c r="E42" s="18">
        <v>2</v>
      </c>
      <c r="F42" s="24"/>
      <c r="G42" s="23" t="s">
        <v>270</v>
      </c>
      <c r="H42" s="12">
        <v>81022.4</v>
      </c>
      <c r="I42" s="12">
        <v>0</v>
      </c>
      <c r="J42" s="12">
        <v>433059801.21</v>
      </c>
      <c r="K42" s="12">
        <v>547354.68</v>
      </c>
      <c r="L42" s="12">
        <v>261925910.55</v>
      </c>
      <c r="M42" s="12">
        <v>173285419.72</v>
      </c>
      <c r="N42" s="12">
        <v>38168903.71</v>
      </c>
      <c r="O42" s="12">
        <v>537916447.38</v>
      </c>
      <c r="P42" s="12">
        <v>17632550.13</v>
      </c>
      <c r="Q42" s="12">
        <v>180744854.39</v>
      </c>
      <c r="R42" s="12">
        <v>321539051.35</v>
      </c>
      <c r="S42" s="12">
        <v>114676031.02</v>
      </c>
      <c r="T42" s="12">
        <v>54065392.21</v>
      </c>
      <c r="U42" s="69">
        <v>262710107.04</v>
      </c>
      <c r="V42" s="72">
        <v>2396352845.79</v>
      </c>
    </row>
    <row r="43" spans="1:22" s="107" customFormat="1" ht="15">
      <c r="A43" s="265"/>
      <c r="B43" s="266"/>
      <c r="C43" s="266"/>
      <c r="D43" s="120"/>
      <c r="E43" s="120"/>
      <c r="F43" s="121" t="s">
        <v>271</v>
      </c>
      <c r="G43" s="122"/>
      <c r="H43" s="123">
        <v>52365947.14999999</v>
      </c>
      <c r="I43" s="123">
        <v>22189486.1</v>
      </c>
      <c r="J43" s="123">
        <v>307494328.30999994</v>
      </c>
      <c r="K43" s="123">
        <v>10669341.04</v>
      </c>
      <c r="L43" s="123">
        <v>237692628.61999997</v>
      </c>
      <c r="M43" s="123">
        <v>455678312.50000006</v>
      </c>
      <c r="N43" s="123">
        <v>43668978.06</v>
      </c>
      <c r="O43" s="123">
        <v>1254664758.8999999</v>
      </c>
      <c r="P43" s="123">
        <v>38680555.45</v>
      </c>
      <c r="Q43" s="123">
        <v>614148200.68</v>
      </c>
      <c r="R43" s="123">
        <v>323106750.71999997</v>
      </c>
      <c r="S43" s="123">
        <v>186222028.84000003</v>
      </c>
      <c r="T43" s="123">
        <v>155695482.18</v>
      </c>
      <c r="U43" s="124">
        <v>166580053.23999995</v>
      </c>
      <c r="V43" s="125">
        <v>3868856851.7899995</v>
      </c>
    </row>
    <row r="44" spans="1:22" s="107" customFormat="1" ht="15">
      <c r="A44" s="265"/>
      <c r="B44" s="266"/>
      <c r="C44" s="266"/>
      <c r="D44" s="120"/>
      <c r="E44" s="120"/>
      <c r="F44" s="121" t="s">
        <v>272</v>
      </c>
      <c r="G44" s="122"/>
      <c r="H44" s="123">
        <v>765989.89</v>
      </c>
      <c r="I44" s="123">
        <v>6305275.7</v>
      </c>
      <c r="J44" s="123">
        <v>140930704.94999993</v>
      </c>
      <c r="K44" s="123">
        <v>8191554.699999999</v>
      </c>
      <c r="L44" s="123">
        <v>146552787.14</v>
      </c>
      <c r="M44" s="123">
        <v>154743454.18000004</v>
      </c>
      <c r="N44" s="123">
        <v>14544647.340000002</v>
      </c>
      <c r="O44" s="123">
        <v>438983002.7900001</v>
      </c>
      <c r="P44" s="123">
        <v>14494602.520000003</v>
      </c>
      <c r="Q44" s="123">
        <v>236191967.22000003</v>
      </c>
      <c r="R44" s="123">
        <v>99133406.13000001</v>
      </c>
      <c r="S44" s="123">
        <v>72753917.14</v>
      </c>
      <c r="T44" s="123">
        <v>68884119.81</v>
      </c>
      <c r="U44" s="124">
        <v>50557451.1</v>
      </c>
      <c r="V44" s="125">
        <v>1453032880.6099997</v>
      </c>
    </row>
    <row r="45" spans="1:22" ht="12.75">
      <c r="A45" s="261">
        <v>2</v>
      </c>
      <c r="B45" s="262">
        <v>2</v>
      </c>
      <c r="C45" s="262">
        <v>1</v>
      </c>
      <c r="D45" s="18">
        <v>1</v>
      </c>
      <c r="E45" s="18">
        <v>0</v>
      </c>
      <c r="F45" s="24"/>
      <c r="G45" s="23" t="s">
        <v>273</v>
      </c>
      <c r="H45" s="12">
        <v>19524.15</v>
      </c>
      <c r="I45" s="12">
        <v>0</v>
      </c>
      <c r="J45" s="12">
        <v>6959641.21</v>
      </c>
      <c r="K45" s="12">
        <v>47436</v>
      </c>
      <c r="L45" s="12">
        <v>211660.81</v>
      </c>
      <c r="M45" s="12">
        <v>4259533.44</v>
      </c>
      <c r="N45" s="12">
        <v>472075.27</v>
      </c>
      <c r="O45" s="12">
        <v>13829913.7</v>
      </c>
      <c r="P45" s="12">
        <v>255864.58</v>
      </c>
      <c r="Q45" s="12">
        <v>8651143.68</v>
      </c>
      <c r="R45" s="12">
        <v>2710600.28</v>
      </c>
      <c r="S45" s="12">
        <v>1627653.49</v>
      </c>
      <c r="T45" s="12">
        <v>1815979.92</v>
      </c>
      <c r="U45" s="69">
        <v>1467037.79</v>
      </c>
      <c r="V45" s="72">
        <v>42328064.32</v>
      </c>
    </row>
    <row r="46" spans="1:22" ht="12.75">
      <c r="A46" s="261">
        <v>2</v>
      </c>
      <c r="B46" s="262">
        <v>21</v>
      </c>
      <c r="C46" s="262">
        <v>1</v>
      </c>
      <c r="D46" s="18">
        <v>1</v>
      </c>
      <c r="E46" s="18">
        <v>0</v>
      </c>
      <c r="F46" s="24"/>
      <c r="G46" s="23" t="s">
        <v>274</v>
      </c>
      <c r="H46" s="12">
        <v>1710.37</v>
      </c>
      <c r="I46" s="12">
        <v>0</v>
      </c>
      <c r="J46" s="12">
        <v>713223.38</v>
      </c>
      <c r="K46" s="12">
        <v>2544559.95</v>
      </c>
      <c r="L46" s="12">
        <v>5149429.86</v>
      </c>
      <c r="M46" s="12">
        <v>2360888.08</v>
      </c>
      <c r="N46" s="12">
        <v>519184.43</v>
      </c>
      <c r="O46" s="12">
        <v>8045679.86</v>
      </c>
      <c r="P46" s="12">
        <v>152629.09</v>
      </c>
      <c r="Q46" s="12">
        <v>6201537.29</v>
      </c>
      <c r="R46" s="12">
        <v>1884928.43</v>
      </c>
      <c r="S46" s="12">
        <v>1096119</v>
      </c>
      <c r="T46" s="12">
        <v>1167632.24</v>
      </c>
      <c r="U46" s="69">
        <v>907802.06</v>
      </c>
      <c r="V46" s="72">
        <v>30745324.04</v>
      </c>
    </row>
    <row r="47" spans="1:22" ht="12.75">
      <c r="A47" s="261">
        <v>2</v>
      </c>
      <c r="B47" s="262">
        <v>1</v>
      </c>
      <c r="C47" s="262">
        <v>1</v>
      </c>
      <c r="D47" s="18">
        <v>1</v>
      </c>
      <c r="E47" s="18">
        <v>0</v>
      </c>
      <c r="F47" s="24"/>
      <c r="G47" s="23" t="s">
        <v>275</v>
      </c>
      <c r="H47" s="12">
        <v>2046.47</v>
      </c>
      <c r="I47" s="12">
        <v>342180.58</v>
      </c>
      <c r="J47" s="12">
        <v>4987654.97</v>
      </c>
      <c r="K47" s="12">
        <v>1760</v>
      </c>
      <c r="L47" s="12">
        <v>8535110.12</v>
      </c>
      <c r="M47" s="12">
        <v>7442941.69</v>
      </c>
      <c r="N47" s="12">
        <v>767093.54</v>
      </c>
      <c r="O47" s="12">
        <v>20972518.66</v>
      </c>
      <c r="P47" s="12">
        <v>619439.96</v>
      </c>
      <c r="Q47" s="12">
        <v>11260311.05</v>
      </c>
      <c r="R47" s="12">
        <v>9870355.47</v>
      </c>
      <c r="S47" s="12">
        <v>11109291.44</v>
      </c>
      <c r="T47" s="12">
        <v>2325668.33</v>
      </c>
      <c r="U47" s="69">
        <v>1505111.07</v>
      </c>
      <c r="V47" s="72">
        <v>79741483.35</v>
      </c>
    </row>
    <row r="48" spans="1:22" ht="12.75">
      <c r="A48" s="261">
        <v>2</v>
      </c>
      <c r="B48" s="262">
        <v>9</v>
      </c>
      <c r="C48" s="262">
        <v>1</v>
      </c>
      <c r="D48" s="18">
        <v>1</v>
      </c>
      <c r="E48" s="18">
        <v>0</v>
      </c>
      <c r="F48" s="24"/>
      <c r="G48" s="23" t="s">
        <v>276</v>
      </c>
      <c r="H48" s="12">
        <v>5884.95</v>
      </c>
      <c r="I48" s="12">
        <v>0</v>
      </c>
      <c r="J48" s="12">
        <v>77980.2</v>
      </c>
      <c r="K48" s="12">
        <v>0</v>
      </c>
      <c r="L48" s="12">
        <v>231457.04</v>
      </c>
      <c r="M48" s="12">
        <v>2420096.56</v>
      </c>
      <c r="N48" s="12">
        <v>30170</v>
      </c>
      <c r="O48" s="12">
        <v>13779901.47</v>
      </c>
      <c r="P48" s="12">
        <v>195227.55</v>
      </c>
      <c r="Q48" s="12">
        <v>4277056.83</v>
      </c>
      <c r="R48" s="12">
        <v>1930471.34</v>
      </c>
      <c r="S48" s="12">
        <v>906967.62</v>
      </c>
      <c r="T48" s="12">
        <v>224144.89</v>
      </c>
      <c r="U48" s="69">
        <v>278655.68</v>
      </c>
      <c r="V48" s="72">
        <v>24358014.13</v>
      </c>
    </row>
    <row r="49" spans="1:22" ht="12.75">
      <c r="A49" s="261">
        <v>2</v>
      </c>
      <c r="B49" s="262">
        <v>8</v>
      </c>
      <c r="C49" s="262">
        <v>1</v>
      </c>
      <c r="D49" s="18">
        <v>1</v>
      </c>
      <c r="E49" s="18">
        <v>0</v>
      </c>
      <c r="F49" s="24"/>
      <c r="G49" s="23" t="s">
        <v>277</v>
      </c>
      <c r="H49" s="12">
        <v>245.69</v>
      </c>
      <c r="I49" s="12">
        <v>0</v>
      </c>
      <c r="J49" s="12">
        <v>329162.45</v>
      </c>
      <c r="K49" s="12">
        <v>193162.01</v>
      </c>
      <c r="L49" s="12">
        <v>198041.52</v>
      </c>
      <c r="M49" s="12">
        <v>1552228.58</v>
      </c>
      <c r="N49" s="12">
        <v>218551.28</v>
      </c>
      <c r="O49" s="12">
        <v>3508079.98</v>
      </c>
      <c r="P49" s="12">
        <v>145093.52</v>
      </c>
      <c r="Q49" s="12">
        <v>1819673.35</v>
      </c>
      <c r="R49" s="12">
        <v>731031.52</v>
      </c>
      <c r="S49" s="12">
        <v>692691.91</v>
      </c>
      <c r="T49" s="12">
        <v>4063863.55</v>
      </c>
      <c r="U49" s="69">
        <v>437055.84</v>
      </c>
      <c r="V49" s="72">
        <v>13888881.2</v>
      </c>
    </row>
    <row r="50" spans="1:22" ht="12.75">
      <c r="A50" s="261">
        <v>2</v>
      </c>
      <c r="B50" s="262">
        <v>2</v>
      </c>
      <c r="C50" s="262">
        <v>2</v>
      </c>
      <c r="D50" s="18">
        <v>1</v>
      </c>
      <c r="E50" s="18">
        <v>0</v>
      </c>
      <c r="F50" s="24"/>
      <c r="G50" s="23" t="s">
        <v>278</v>
      </c>
      <c r="H50" s="12">
        <v>15364.3</v>
      </c>
      <c r="I50" s="12">
        <v>0</v>
      </c>
      <c r="J50" s="12">
        <v>6730692.46</v>
      </c>
      <c r="K50" s="12">
        <v>4800</v>
      </c>
      <c r="L50" s="12">
        <v>6191185.74</v>
      </c>
      <c r="M50" s="12">
        <v>6941652.43</v>
      </c>
      <c r="N50" s="12">
        <v>539719.55</v>
      </c>
      <c r="O50" s="12">
        <v>14719403.65</v>
      </c>
      <c r="P50" s="12">
        <v>483483.77</v>
      </c>
      <c r="Q50" s="12">
        <v>9776175.95</v>
      </c>
      <c r="R50" s="12">
        <v>2649736.85</v>
      </c>
      <c r="S50" s="12">
        <v>2592777.76</v>
      </c>
      <c r="T50" s="12">
        <v>2096095.09</v>
      </c>
      <c r="U50" s="69">
        <v>3211924.32</v>
      </c>
      <c r="V50" s="72">
        <v>55953011.87</v>
      </c>
    </row>
    <row r="51" spans="1:22" ht="12.75">
      <c r="A51" s="261">
        <v>2</v>
      </c>
      <c r="B51" s="262">
        <v>3</v>
      </c>
      <c r="C51" s="262">
        <v>1</v>
      </c>
      <c r="D51" s="18">
        <v>1</v>
      </c>
      <c r="E51" s="18">
        <v>0</v>
      </c>
      <c r="F51" s="24"/>
      <c r="G51" s="23" t="s">
        <v>279</v>
      </c>
      <c r="H51" s="12">
        <v>38198.67</v>
      </c>
      <c r="I51" s="12">
        <v>3136627.24</v>
      </c>
      <c r="J51" s="12">
        <v>9996249.53</v>
      </c>
      <c r="K51" s="12">
        <v>21292</v>
      </c>
      <c r="L51" s="12">
        <v>15830512.68</v>
      </c>
      <c r="M51" s="12">
        <v>11478500.01</v>
      </c>
      <c r="N51" s="12">
        <v>408374.13</v>
      </c>
      <c r="O51" s="12">
        <v>42717639.84</v>
      </c>
      <c r="P51" s="12">
        <v>1829402.06</v>
      </c>
      <c r="Q51" s="12">
        <v>19264381.7</v>
      </c>
      <c r="R51" s="12">
        <v>8048763.71</v>
      </c>
      <c r="S51" s="12">
        <v>8623165.88</v>
      </c>
      <c r="T51" s="12">
        <v>6664716.21</v>
      </c>
      <c r="U51" s="69">
        <v>6118539.37</v>
      </c>
      <c r="V51" s="72">
        <v>134176363.03</v>
      </c>
    </row>
    <row r="52" spans="1:22" ht="12.75">
      <c r="A52" s="261">
        <v>2</v>
      </c>
      <c r="B52" s="262">
        <v>5</v>
      </c>
      <c r="C52" s="262">
        <v>1</v>
      </c>
      <c r="D52" s="18">
        <v>1</v>
      </c>
      <c r="E52" s="18">
        <v>0</v>
      </c>
      <c r="F52" s="24"/>
      <c r="G52" s="23" t="s">
        <v>280</v>
      </c>
      <c r="H52" s="12">
        <v>46753.54</v>
      </c>
      <c r="I52" s="12">
        <v>1856218.5</v>
      </c>
      <c r="J52" s="12">
        <v>2226889.8</v>
      </c>
      <c r="K52" s="12">
        <v>24956.83</v>
      </c>
      <c r="L52" s="12">
        <v>668709.27</v>
      </c>
      <c r="M52" s="12">
        <v>4039327.25</v>
      </c>
      <c r="N52" s="12">
        <v>65335.21</v>
      </c>
      <c r="O52" s="12">
        <v>12567584.31</v>
      </c>
      <c r="P52" s="12">
        <v>312190.07</v>
      </c>
      <c r="Q52" s="12">
        <v>7664056.89</v>
      </c>
      <c r="R52" s="12">
        <v>4239625.49</v>
      </c>
      <c r="S52" s="12">
        <v>2798357.79</v>
      </c>
      <c r="T52" s="12">
        <v>1357420.08</v>
      </c>
      <c r="U52" s="69">
        <v>840212.08</v>
      </c>
      <c r="V52" s="72">
        <v>38707637.11</v>
      </c>
    </row>
    <row r="53" spans="1:22" ht="12.75">
      <c r="A53" s="261">
        <v>2</v>
      </c>
      <c r="B53" s="262">
        <v>21</v>
      </c>
      <c r="C53" s="262">
        <v>2</v>
      </c>
      <c r="D53" s="18">
        <v>1</v>
      </c>
      <c r="E53" s="18">
        <v>0</v>
      </c>
      <c r="F53" s="24"/>
      <c r="G53" s="23" t="s">
        <v>281</v>
      </c>
      <c r="H53" s="12">
        <v>762.75</v>
      </c>
      <c r="I53" s="12">
        <v>0</v>
      </c>
      <c r="J53" s="12">
        <v>982937.88</v>
      </c>
      <c r="K53" s="12">
        <v>248726.72</v>
      </c>
      <c r="L53" s="12">
        <v>607250.16</v>
      </c>
      <c r="M53" s="12">
        <v>1757958.31</v>
      </c>
      <c r="N53" s="12">
        <v>6735.78</v>
      </c>
      <c r="O53" s="12">
        <v>2903558.15</v>
      </c>
      <c r="P53" s="12">
        <v>65403.86</v>
      </c>
      <c r="Q53" s="12">
        <v>1593759.76</v>
      </c>
      <c r="R53" s="12">
        <v>401194.05</v>
      </c>
      <c r="S53" s="12">
        <v>450000</v>
      </c>
      <c r="T53" s="12">
        <v>581429.55</v>
      </c>
      <c r="U53" s="69">
        <v>373210.37</v>
      </c>
      <c r="V53" s="72">
        <v>9972927.34</v>
      </c>
    </row>
    <row r="54" spans="1:22" ht="12.75">
      <c r="A54" s="261">
        <v>2</v>
      </c>
      <c r="B54" s="262">
        <v>7</v>
      </c>
      <c r="C54" s="262">
        <v>1</v>
      </c>
      <c r="D54" s="18">
        <v>1</v>
      </c>
      <c r="E54" s="18">
        <v>0</v>
      </c>
      <c r="F54" s="24"/>
      <c r="G54" s="23" t="s">
        <v>282</v>
      </c>
      <c r="H54" s="12">
        <v>3601.39</v>
      </c>
      <c r="I54" s="12">
        <v>0</v>
      </c>
      <c r="J54" s="12">
        <v>2440708.18</v>
      </c>
      <c r="K54" s="12">
        <v>4000</v>
      </c>
      <c r="L54" s="12">
        <v>6398574.39</v>
      </c>
      <c r="M54" s="12">
        <v>5199925.26</v>
      </c>
      <c r="N54" s="12">
        <v>48253.5</v>
      </c>
      <c r="O54" s="12">
        <v>11331128.55</v>
      </c>
      <c r="P54" s="12">
        <v>839730.84</v>
      </c>
      <c r="Q54" s="12">
        <v>6839981.91</v>
      </c>
      <c r="R54" s="12">
        <v>2096560.36</v>
      </c>
      <c r="S54" s="12">
        <v>1312586.99</v>
      </c>
      <c r="T54" s="12">
        <v>1731371.46</v>
      </c>
      <c r="U54" s="69">
        <v>1242754.52</v>
      </c>
      <c r="V54" s="72">
        <v>39489177.35</v>
      </c>
    </row>
    <row r="55" spans="1:22" ht="12.75">
      <c r="A55" s="261">
        <v>2</v>
      </c>
      <c r="B55" s="262">
        <v>6</v>
      </c>
      <c r="C55" s="262">
        <v>1</v>
      </c>
      <c r="D55" s="18">
        <v>1</v>
      </c>
      <c r="E55" s="18">
        <v>0</v>
      </c>
      <c r="F55" s="24"/>
      <c r="G55" s="23" t="s">
        <v>283</v>
      </c>
      <c r="H55" s="12">
        <v>28.44</v>
      </c>
      <c r="I55" s="12">
        <v>482689.87</v>
      </c>
      <c r="J55" s="12">
        <v>940741.8</v>
      </c>
      <c r="K55" s="12">
        <v>335390.48</v>
      </c>
      <c r="L55" s="12">
        <v>1508815.33</v>
      </c>
      <c r="M55" s="12">
        <v>3939734.71</v>
      </c>
      <c r="N55" s="12">
        <v>378845.18</v>
      </c>
      <c r="O55" s="12">
        <v>5504900.29</v>
      </c>
      <c r="P55" s="12">
        <v>213630.2</v>
      </c>
      <c r="Q55" s="12">
        <v>1311349.71</v>
      </c>
      <c r="R55" s="12">
        <v>1485030.33</v>
      </c>
      <c r="S55" s="12">
        <v>317075</v>
      </c>
      <c r="T55" s="12">
        <v>24134.8</v>
      </c>
      <c r="U55" s="69">
        <v>441578.67</v>
      </c>
      <c r="V55" s="72">
        <v>16883944.81</v>
      </c>
    </row>
    <row r="56" spans="1:22" ht="12.75">
      <c r="A56" s="261">
        <v>2</v>
      </c>
      <c r="B56" s="262">
        <v>8</v>
      </c>
      <c r="C56" s="262">
        <v>2</v>
      </c>
      <c r="D56" s="18">
        <v>1</v>
      </c>
      <c r="E56" s="18">
        <v>0</v>
      </c>
      <c r="F56" s="24"/>
      <c r="G56" s="23" t="s">
        <v>284</v>
      </c>
      <c r="H56" s="12">
        <v>36361.47</v>
      </c>
      <c r="I56" s="12">
        <v>0</v>
      </c>
      <c r="J56" s="12">
        <v>1553941.46</v>
      </c>
      <c r="K56" s="12">
        <v>2557879.52</v>
      </c>
      <c r="L56" s="12">
        <v>4941541.31</v>
      </c>
      <c r="M56" s="12">
        <v>6526794.52</v>
      </c>
      <c r="N56" s="12">
        <v>809661.48</v>
      </c>
      <c r="O56" s="12">
        <v>17429892.11</v>
      </c>
      <c r="P56" s="12">
        <v>543345.66</v>
      </c>
      <c r="Q56" s="12">
        <v>8647961.96</v>
      </c>
      <c r="R56" s="12">
        <v>3362592.7</v>
      </c>
      <c r="S56" s="12">
        <v>4258110.8</v>
      </c>
      <c r="T56" s="12">
        <v>815529.33</v>
      </c>
      <c r="U56" s="69">
        <v>1724552.1</v>
      </c>
      <c r="V56" s="72">
        <v>53208164.42</v>
      </c>
    </row>
    <row r="57" spans="1:22" ht="12.75">
      <c r="A57" s="261">
        <v>2</v>
      </c>
      <c r="B57" s="262">
        <v>6</v>
      </c>
      <c r="C57" s="262">
        <v>2</v>
      </c>
      <c r="D57" s="18">
        <v>1</v>
      </c>
      <c r="E57" s="18">
        <v>0</v>
      </c>
      <c r="F57" s="24"/>
      <c r="G57" s="23" t="s">
        <v>285</v>
      </c>
      <c r="H57" s="12">
        <v>5059.55</v>
      </c>
      <c r="I57" s="12">
        <v>0</v>
      </c>
      <c r="J57" s="12">
        <v>962946.51</v>
      </c>
      <c r="K57" s="12">
        <v>216645.53</v>
      </c>
      <c r="L57" s="12">
        <v>450418.59</v>
      </c>
      <c r="M57" s="12">
        <v>2348789.38</v>
      </c>
      <c r="N57" s="12">
        <v>499306.08</v>
      </c>
      <c r="O57" s="12">
        <v>5503522.81</v>
      </c>
      <c r="P57" s="12">
        <v>111643.1</v>
      </c>
      <c r="Q57" s="12">
        <v>4721588.45</v>
      </c>
      <c r="R57" s="12">
        <v>1612632.55</v>
      </c>
      <c r="S57" s="12">
        <v>886484.46</v>
      </c>
      <c r="T57" s="12">
        <v>339987.2</v>
      </c>
      <c r="U57" s="69">
        <v>368544.78</v>
      </c>
      <c r="V57" s="72">
        <v>18027568.99</v>
      </c>
    </row>
    <row r="58" spans="1:22" ht="12.75">
      <c r="A58" s="261">
        <v>2</v>
      </c>
      <c r="B58" s="262">
        <v>8</v>
      </c>
      <c r="C58" s="262">
        <v>3</v>
      </c>
      <c r="D58" s="18">
        <v>1</v>
      </c>
      <c r="E58" s="18">
        <v>0</v>
      </c>
      <c r="F58" s="24"/>
      <c r="G58" s="23" t="s">
        <v>286</v>
      </c>
      <c r="H58" s="12">
        <v>6166.49</v>
      </c>
      <c r="I58" s="12">
        <v>0</v>
      </c>
      <c r="J58" s="12">
        <v>2813555.7</v>
      </c>
      <c r="K58" s="12">
        <v>43501.6</v>
      </c>
      <c r="L58" s="12">
        <v>570077.66</v>
      </c>
      <c r="M58" s="12">
        <v>2114680.03</v>
      </c>
      <c r="N58" s="12">
        <v>348615.56</v>
      </c>
      <c r="O58" s="12">
        <v>5198289.79</v>
      </c>
      <c r="P58" s="12">
        <v>178566.58</v>
      </c>
      <c r="Q58" s="12">
        <v>2851333.59</v>
      </c>
      <c r="R58" s="12">
        <v>1862312.33</v>
      </c>
      <c r="S58" s="12">
        <v>1087009.72</v>
      </c>
      <c r="T58" s="12">
        <v>1925742.32</v>
      </c>
      <c r="U58" s="69">
        <v>530050.27</v>
      </c>
      <c r="V58" s="72">
        <v>19529901.64</v>
      </c>
    </row>
    <row r="59" spans="1:22" ht="12.75">
      <c r="A59" s="261">
        <v>2</v>
      </c>
      <c r="B59" s="262">
        <v>10</v>
      </c>
      <c r="C59" s="262">
        <v>1</v>
      </c>
      <c r="D59" s="18">
        <v>1</v>
      </c>
      <c r="E59" s="18">
        <v>0</v>
      </c>
      <c r="F59" s="24"/>
      <c r="G59" s="23" t="s">
        <v>287</v>
      </c>
      <c r="H59" s="12">
        <v>10572.16</v>
      </c>
      <c r="I59" s="12">
        <v>0</v>
      </c>
      <c r="J59" s="12">
        <v>1862907.26</v>
      </c>
      <c r="K59" s="12">
        <v>0</v>
      </c>
      <c r="L59" s="12">
        <v>7836347.11</v>
      </c>
      <c r="M59" s="12">
        <v>5289914.25</v>
      </c>
      <c r="N59" s="12">
        <v>820341.28</v>
      </c>
      <c r="O59" s="12">
        <v>12298235.72</v>
      </c>
      <c r="P59" s="12">
        <v>318872.32</v>
      </c>
      <c r="Q59" s="12">
        <v>6577343.3</v>
      </c>
      <c r="R59" s="12">
        <v>2649136.78</v>
      </c>
      <c r="S59" s="12">
        <v>1639778</v>
      </c>
      <c r="T59" s="12">
        <v>1018743.65</v>
      </c>
      <c r="U59" s="69">
        <v>879410.72</v>
      </c>
      <c r="V59" s="72">
        <v>41201602.55</v>
      </c>
    </row>
    <row r="60" spans="1:22" ht="12.75">
      <c r="A60" s="261">
        <v>2</v>
      </c>
      <c r="B60" s="262">
        <v>11</v>
      </c>
      <c r="C60" s="262">
        <v>1</v>
      </c>
      <c r="D60" s="18">
        <v>1</v>
      </c>
      <c r="E60" s="18">
        <v>0</v>
      </c>
      <c r="F60" s="24"/>
      <c r="G60" s="23" t="s">
        <v>288</v>
      </c>
      <c r="H60" s="12">
        <v>11582.91</v>
      </c>
      <c r="I60" s="12">
        <v>0</v>
      </c>
      <c r="J60" s="12">
        <v>15685449.39</v>
      </c>
      <c r="K60" s="12">
        <v>0</v>
      </c>
      <c r="L60" s="12">
        <v>6147183.61</v>
      </c>
      <c r="M60" s="12">
        <v>13048219.71</v>
      </c>
      <c r="N60" s="12">
        <v>177124.8</v>
      </c>
      <c r="O60" s="12">
        <v>60364889.91</v>
      </c>
      <c r="P60" s="12">
        <v>1772090.24</v>
      </c>
      <c r="Q60" s="12">
        <v>18156443.87</v>
      </c>
      <c r="R60" s="12">
        <v>6708034.94</v>
      </c>
      <c r="S60" s="12">
        <v>6313246.79</v>
      </c>
      <c r="T60" s="12">
        <v>2487168.58</v>
      </c>
      <c r="U60" s="69">
        <v>5740618.6</v>
      </c>
      <c r="V60" s="72">
        <v>136612053.35</v>
      </c>
    </row>
    <row r="61" spans="1:22" ht="12.75">
      <c r="A61" s="261">
        <v>2</v>
      </c>
      <c r="B61" s="262">
        <v>8</v>
      </c>
      <c r="C61" s="262">
        <v>4</v>
      </c>
      <c r="D61" s="18">
        <v>1</v>
      </c>
      <c r="E61" s="18">
        <v>0</v>
      </c>
      <c r="F61" s="24"/>
      <c r="G61" s="23" t="s">
        <v>289</v>
      </c>
      <c r="H61" s="12">
        <v>17148.47</v>
      </c>
      <c r="I61" s="12">
        <v>0</v>
      </c>
      <c r="J61" s="12">
        <v>2005847.12</v>
      </c>
      <c r="K61" s="12">
        <v>685737.93</v>
      </c>
      <c r="L61" s="12">
        <v>849439.09</v>
      </c>
      <c r="M61" s="12">
        <v>3989476.52</v>
      </c>
      <c r="N61" s="12">
        <v>497500.9</v>
      </c>
      <c r="O61" s="12">
        <v>11008604.47</v>
      </c>
      <c r="P61" s="12">
        <v>282240.53</v>
      </c>
      <c r="Q61" s="12">
        <v>6722091.61</v>
      </c>
      <c r="R61" s="12">
        <v>3782530.39</v>
      </c>
      <c r="S61" s="12">
        <v>1545250</v>
      </c>
      <c r="T61" s="12">
        <v>2677479.1</v>
      </c>
      <c r="U61" s="69">
        <v>1006051.77</v>
      </c>
      <c r="V61" s="72">
        <v>35069397.9</v>
      </c>
    </row>
    <row r="62" spans="1:22" ht="12.75">
      <c r="A62" s="261">
        <v>2</v>
      </c>
      <c r="B62" s="262">
        <v>14</v>
      </c>
      <c r="C62" s="262">
        <v>1</v>
      </c>
      <c r="D62" s="18">
        <v>1</v>
      </c>
      <c r="E62" s="18">
        <v>0</v>
      </c>
      <c r="F62" s="24"/>
      <c r="G62" s="23" t="s">
        <v>290</v>
      </c>
      <c r="H62" s="12">
        <v>83845.3</v>
      </c>
      <c r="I62" s="12">
        <v>0</v>
      </c>
      <c r="J62" s="12">
        <v>3336379.24</v>
      </c>
      <c r="K62" s="12">
        <v>0</v>
      </c>
      <c r="L62" s="12">
        <v>12023845.16</v>
      </c>
      <c r="M62" s="12">
        <v>4210687.57</v>
      </c>
      <c r="N62" s="12">
        <v>283580.02</v>
      </c>
      <c r="O62" s="12">
        <v>17551194.11</v>
      </c>
      <c r="P62" s="12">
        <v>895773.42</v>
      </c>
      <c r="Q62" s="12">
        <v>7870117.02</v>
      </c>
      <c r="R62" s="12">
        <v>2421194.46</v>
      </c>
      <c r="S62" s="12">
        <v>2496350.76</v>
      </c>
      <c r="T62" s="12">
        <v>11630593.89</v>
      </c>
      <c r="U62" s="69">
        <v>798084.8</v>
      </c>
      <c r="V62" s="72">
        <v>63601645.75</v>
      </c>
    </row>
    <row r="63" spans="1:22" ht="12.75">
      <c r="A63" s="261">
        <v>2</v>
      </c>
      <c r="B63" s="262">
        <v>15</v>
      </c>
      <c r="C63" s="262">
        <v>1</v>
      </c>
      <c r="D63" s="18">
        <v>1</v>
      </c>
      <c r="E63" s="18">
        <v>0</v>
      </c>
      <c r="F63" s="24"/>
      <c r="G63" s="23" t="s">
        <v>291</v>
      </c>
      <c r="H63" s="12">
        <v>28935.76</v>
      </c>
      <c r="I63" s="12">
        <v>0</v>
      </c>
      <c r="J63" s="12">
        <v>5017623.69</v>
      </c>
      <c r="K63" s="12">
        <v>47536.09</v>
      </c>
      <c r="L63" s="12">
        <v>6486615.36</v>
      </c>
      <c r="M63" s="12">
        <v>5292033.44</v>
      </c>
      <c r="N63" s="12">
        <v>637429.86</v>
      </c>
      <c r="O63" s="12">
        <v>16159771.41</v>
      </c>
      <c r="P63" s="12">
        <v>395384.11</v>
      </c>
      <c r="Q63" s="12">
        <v>7432034.33</v>
      </c>
      <c r="R63" s="12">
        <v>2867476.96</v>
      </c>
      <c r="S63" s="12">
        <v>2224165.42</v>
      </c>
      <c r="T63" s="12">
        <v>2111494.57</v>
      </c>
      <c r="U63" s="69">
        <v>2066264.65</v>
      </c>
      <c r="V63" s="72">
        <v>50766765.65</v>
      </c>
    </row>
    <row r="64" spans="1:22" ht="12.75">
      <c r="A64" s="261">
        <v>2</v>
      </c>
      <c r="B64" s="262">
        <v>6</v>
      </c>
      <c r="C64" s="262">
        <v>3</v>
      </c>
      <c r="D64" s="18">
        <v>1</v>
      </c>
      <c r="E64" s="18">
        <v>0</v>
      </c>
      <c r="F64" s="24"/>
      <c r="G64" s="23" t="s">
        <v>292</v>
      </c>
      <c r="H64" s="12">
        <v>2426.06</v>
      </c>
      <c r="I64" s="12">
        <v>0</v>
      </c>
      <c r="J64" s="12">
        <v>1411220.32</v>
      </c>
      <c r="K64" s="12">
        <v>19526</v>
      </c>
      <c r="L64" s="12">
        <v>266476.88</v>
      </c>
      <c r="M64" s="12">
        <v>1831704.76</v>
      </c>
      <c r="N64" s="12">
        <v>109891.18</v>
      </c>
      <c r="O64" s="12">
        <v>3139659.22</v>
      </c>
      <c r="P64" s="12">
        <v>46040.93</v>
      </c>
      <c r="Q64" s="12">
        <v>1706509.72</v>
      </c>
      <c r="R64" s="12">
        <v>1842317.78</v>
      </c>
      <c r="S64" s="12">
        <v>222164</v>
      </c>
      <c r="T64" s="12">
        <v>240452.86</v>
      </c>
      <c r="U64" s="69">
        <v>310775.17</v>
      </c>
      <c r="V64" s="72">
        <v>11149164.88</v>
      </c>
    </row>
    <row r="65" spans="1:22" ht="12.75">
      <c r="A65" s="261">
        <v>2</v>
      </c>
      <c r="B65" s="262">
        <v>2</v>
      </c>
      <c r="C65" s="262">
        <v>3</v>
      </c>
      <c r="D65" s="18">
        <v>1</v>
      </c>
      <c r="E65" s="18">
        <v>0</v>
      </c>
      <c r="F65" s="24"/>
      <c r="G65" s="23" t="s">
        <v>293</v>
      </c>
      <c r="H65" s="12">
        <v>47449.05</v>
      </c>
      <c r="I65" s="12">
        <v>0</v>
      </c>
      <c r="J65" s="12">
        <v>1182328.07</v>
      </c>
      <c r="K65" s="12">
        <v>46813.63</v>
      </c>
      <c r="L65" s="12">
        <v>200169.68</v>
      </c>
      <c r="M65" s="12">
        <v>1994183.87</v>
      </c>
      <c r="N65" s="12">
        <v>597754.28</v>
      </c>
      <c r="O65" s="12">
        <v>3484718.8</v>
      </c>
      <c r="P65" s="12">
        <v>104218.52</v>
      </c>
      <c r="Q65" s="12">
        <v>3216621.04</v>
      </c>
      <c r="R65" s="12">
        <v>816027.77</v>
      </c>
      <c r="S65" s="12">
        <v>414913.22</v>
      </c>
      <c r="T65" s="12">
        <v>459964.99</v>
      </c>
      <c r="U65" s="69">
        <v>486009.79</v>
      </c>
      <c r="V65" s="72">
        <v>13051172.71</v>
      </c>
    </row>
    <row r="66" spans="1:22" ht="12.75">
      <c r="A66" s="261">
        <v>2</v>
      </c>
      <c r="B66" s="262">
        <v>2</v>
      </c>
      <c r="C66" s="262">
        <v>4</v>
      </c>
      <c r="D66" s="18">
        <v>1</v>
      </c>
      <c r="E66" s="18">
        <v>0</v>
      </c>
      <c r="F66" s="24"/>
      <c r="G66" s="23" t="s">
        <v>294</v>
      </c>
      <c r="H66" s="12">
        <v>58762.05</v>
      </c>
      <c r="I66" s="12">
        <v>0</v>
      </c>
      <c r="J66" s="12">
        <v>854164.63</v>
      </c>
      <c r="K66" s="12">
        <v>0</v>
      </c>
      <c r="L66" s="12">
        <v>939108.48</v>
      </c>
      <c r="M66" s="12">
        <v>1592430.9</v>
      </c>
      <c r="N66" s="12">
        <v>58648.45</v>
      </c>
      <c r="O66" s="12">
        <v>2922880.23</v>
      </c>
      <c r="P66" s="12">
        <v>61131.5</v>
      </c>
      <c r="Q66" s="12">
        <v>2093454.31</v>
      </c>
      <c r="R66" s="12">
        <v>454331.75</v>
      </c>
      <c r="S66" s="12">
        <v>293100.64</v>
      </c>
      <c r="T66" s="12">
        <v>137440</v>
      </c>
      <c r="U66" s="69">
        <v>323623.05</v>
      </c>
      <c r="V66" s="72">
        <v>9789075.99</v>
      </c>
    </row>
    <row r="67" spans="1:22" ht="12.75">
      <c r="A67" s="261">
        <v>2</v>
      </c>
      <c r="B67" s="262">
        <v>8</v>
      </c>
      <c r="C67" s="262">
        <v>5</v>
      </c>
      <c r="D67" s="18">
        <v>1</v>
      </c>
      <c r="E67" s="18">
        <v>0</v>
      </c>
      <c r="F67" s="24"/>
      <c r="G67" s="23" t="s">
        <v>295</v>
      </c>
      <c r="H67" s="12">
        <v>298.4</v>
      </c>
      <c r="I67" s="12">
        <v>0</v>
      </c>
      <c r="J67" s="12">
        <v>501498.05</v>
      </c>
      <c r="K67" s="12">
        <v>21173</v>
      </c>
      <c r="L67" s="12">
        <v>792397.74</v>
      </c>
      <c r="M67" s="12">
        <v>2140146.62</v>
      </c>
      <c r="N67" s="12">
        <v>216766.51</v>
      </c>
      <c r="O67" s="12">
        <v>3356729.9</v>
      </c>
      <c r="P67" s="12">
        <v>203149.29</v>
      </c>
      <c r="Q67" s="12">
        <v>1711677.95</v>
      </c>
      <c r="R67" s="12">
        <v>1750520.51</v>
      </c>
      <c r="S67" s="12">
        <v>847909.54</v>
      </c>
      <c r="T67" s="12">
        <v>125260.16</v>
      </c>
      <c r="U67" s="69">
        <v>309686.77</v>
      </c>
      <c r="V67" s="72">
        <v>11977214.44</v>
      </c>
    </row>
    <row r="68" spans="1:22" ht="12.75">
      <c r="A68" s="261">
        <v>2</v>
      </c>
      <c r="B68" s="262">
        <v>21</v>
      </c>
      <c r="C68" s="262">
        <v>3</v>
      </c>
      <c r="D68" s="18">
        <v>1</v>
      </c>
      <c r="E68" s="18">
        <v>0</v>
      </c>
      <c r="F68" s="24"/>
      <c r="G68" s="23" t="s">
        <v>296</v>
      </c>
      <c r="H68" s="12">
        <v>9719.19</v>
      </c>
      <c r="I68" s="12">
        <v>0</v>
      </c>
      <c r="J68" s="12">
        <v>1993302.89</v>
      </c>
      <c r="K68" s="12">
        <v>0</v>
      </c>
      <c r="L68" s="12">
        <v>1619373.6</v>
      </c>
      <c r="M68" s="12">
        <v>2745652.45</v>
      </c>
      <c r="N68" s="12">
        <v>397022.71</v>
      </c>
      <c r="O68" s="12">
        <v>2331230.21</v>
      </c>
      <c r="P68" s="12">
        <v>281814.24</v>
      </c>
      <c r="Q68" s="12">
        <v>1712281.6</v>
      </c>
      <c r="R68" s="12">
        <v>2034438.5</v>
      </c>
      <c r="S68" s="12">
        <v>815961.95</v>
      </c>
      <c r="T68" s="12">
        <v>655345.58</v>
      </c>
      <c r="U68" s="69">
        <v>436483.52</v>
      </c>
      <c r="V68" s="72">
        <v>15032626.44</v>
      </c>
    </row>
    <row r="69" spans="1:22" ht="12.75">
      <c r="A69" s="261">
        <v>2</v>
      </c>
      <c r="B69" s="262">
        <v>6</v>
      </c>
      <c r="C69" s="262">
        <v>4</v>
      </c>
      <c r="D69" s="18">
        <v>1</v>
      </c>
      <c r="E69" s="18">
        <v>0</v>
      </c>
      <c r="F69" s="24"/>
      <c r="G69" s="23" t="s">
        <v>297</v>
      </c>
      <c r="H69" s="12">
        <v>148.56</v>
      </c>
      <c r="I69" s="12">
        <v>270980.05</v>
      </c>
      <c r="J69" s="12">
        <v>3231434.91</v>
      </c>
      <c r="K69" s="12">
        <v>417457.78</v>
      </c>
      <c r="L69" s="12">
        <v>709899.99</v>
      </c>
      <c r="M69" s="12">
        <v>3343739.82</v>
      </c>
      <c r="N69" s="12">
        <v>270264.86</v>
      </c>
      <c r="O69" s="12">
        <v>4045939.67</v>
      </c>
      <c r="P69" s="12">
        <v>215235.23</v>
      </c>
      <c r="Q69" s="12">
        <v>2431634.74</v>
      </c>
      <c r="R69" s="12">
        <v>1179843.02</v>
      </c>
      <c r="S69" s="12">
        <v>602363.7</v>
      </c>
      <c r="T69" s="12">
        <v>367946.64</v>
      </c>
      <c r="U69" s="69">
        <v>545288.18</v>
      </c>
      <c r="V69" s="72">
        <v>17632177.15</v>
      </c>
    </row>
    <row r="70" spans="1:22" ht="12.75">
      <c r="A70" s="261">
        <v>2</v>
      </c>
      <c r="B70" s="262">
        <v>19</v>
      </c>
      <c r="C70" s="262">
        <v>1</v>
      </c>
      <c r="D70" s="18">
        <v>1</v>
      </c>
      <c r="E70" s="18">
        <v>0</v>
      </c>
      <c r="F70" s="24"/>
      <c r="G70" s="23" t="s">
        <v>298</v>
      </c>
      <c r="H70" s="12">
        <v>12317.93</v>
      </c>
      <c r="I70" s="12">
        <v>0</v>
      </c>
      <c r="J70" s="12">
        <v>16221573.43</v>
      </c>
      <c r="K70" s="12">
        <v>374202.33</v>
      </c>
      <c r="L70" s="12">
        <v>1246275.23</v>
      </c>
      <c r="M70" s="12">
        <v>10028265.4</v>
      </c>
      <c r="N70" s="12">
        <v>1540447.67</v>
      </c>
      <c r="O70" s="12">
        <v>29561907.69</v>
      </c>
      <c r="P70" s="12">
        <v>829429.72</v>
      </c>
      <c r="Q70" s="12">
        <v>14231449.87</v>
      </c>
      <c r="R70" s="12">
        <v>5687412.98</v>
      </c>
      <c r="S70" s="12">
        <v>3768400.83</v>
      </c>
      <c r="T70" s="12">
        <v>5723688.43</v>
      </c>
      <c r="U70" s="69">
        <v>5130844.47</v>
      </c>
      <c r="V70" s="72">
        <v>94356215.98</v>
      </c>
    </row>
    <row r="71" spans="1:22" ht="12.75">
      <c r="A71" s="261">
        <v>2</v>
      </c>
      <c r="B71" s="262">
        <v>19</v>
      </c>
      <c r="C71" s="262">
        <v>2</v>
      </c>
      <c r="D71" s="18">
        <v>1</v>
      </c>
      <c r="E71" s="18">
        <v>0</v>
      </c>
      <c r="F71" s="24"/>
      <c r="G71" s="23" t="s">
        <v>299</v>
      </c>
      <c r="H71" s="12">
        <v>56594.51</v>
      </c>
      <c r="I71" s="12">
        <v>0</v>
      </c>
      <c r="J71" s="12">
        <v>4150914.73</v>
      </c>
      <c r="K71" s="12">
        <v>0</v>
      </c>
      <c r="L71" s="12">
        <v>6970016.58</v>
      </c>
      <c r="M71" s="12">
        <v>4064252.93</v>
      </c>
      <c r="N71" s="12">
        <v>332761.59</v>
      </c>
      <c r="O71" s="12">
        <v>9993549.13</v>
      </c>
      <c r="P71" s="12">
        <v>219729.89</v>
      </c>
      <c r="Q71" s="12">
        <v>5594994.5</v>
      </c>
      <c r="R71" s="12">
        <v>2578045.04</v>
      </c>
      <c r="S71" s="12">
        <v>800880</v>
      </c>
      <c r="T71" s="12">
        <v>3449846.55</v>
      </c>
      <c r="U71" s="69">
        <v>937250.91</v>
      </c>
      <c r="V71" s="72">
        <v>39148836.36</v>
      </c>
    </row>
    <row r="72" spans="1:22" ht="12.75">
      <c r="A72" s="261">
        <v>2</v>
      </c>
      <c r="B72" s="262">
        <v>10</v>
      </c>
      <c r="C72" s="262">
        <v>2</v>
      </c>
      <c r="D72" s="18">
        <v>1</v>
      </c>
      <c r="E72" s="18">
        <v>0</v>
      </c>
      <c r="F72" s="24"/>
      <c r="G72" s="23" t="s">
        <v>300</v>
      </c>
      <c r="H72" s="12">
        <v>389.08</v>
      </c>
      <c r="I72" s="12">
        <v>0</v>
      </c>
      <c r="J72" s="12">
        <v>291564.77</v>
      </c>
      <c r="K72" s="12">
        <v>3711.48</v>
      </c>
      <c r="L72" s="12">
        <v>1508607.03</v>
      </c>
      <c r="M72" s="12">
        <v>2097033.95</v>
      </c>
      <c r="N72" s="12">
        <v>96932.2</v>
      </c>
      <c r="O72" s="12">
        <v>3227823.68</v>
      </c>
      <c r="P72" s="12">
        <v>182280.85</v>
      </c>
      <c r="Q72" s="12">
        <v>2021156.34</v>
      </c>
      <c r="R72" s="12">
        <v>1406147.97</v>
      </c>
      <c r="S72" s="12">
        <v>370552.86</v>
      </c>
      <c r="T72" s="12">
        <v>169961.39</v>
      </c>
      <c r="U72" s="69">
        <v>368163.36</v>
      </c>
      <c r="V72" s="72">
        <v>11744324.96</v>
      </c>
    </row>
    <row r="73" spans="1:22" ht="12.75">
      <c r="A73" s="261">
        <v>2</v>
      </c>
      <c r="B73" s="262">
        <v>21</v>
      </c>
      <c r="C73" s="262">
        <v>9</v>
      </c>
      <c r="D73" s="18">
        <v>1</v>
      </c>
      <c r="E73" s="18">
        <v>0</v>
      </c>
      <c r="F73" s="24"/>
      <c r="G73" s="23" t="s">
        <v>301</v>
      </c>
      <c r="H73" s="12">
        <v>112417.3</v>
      </c>
      <c r="I73" s="12">
        <v>0</v>
      </c>
      <c r="J73" s="12">
        <v>34945918.2</v>
      </c>
      <c r="K73" s="12">
        <v>66017.6</v>
      </c>
      <c r="L73" s="12">
        <v>41246480.9</v>
      </c>
      <c r="M73" s="12">
        <v>18512931.46</v>
      </c>
      <c r="N73" s="12">
        <v>2363729.61</v>
      </c>
      <c r="O73" s="12">
        <v>50488703.36</v>
      </c>
      <c r="P73" s="12">
        <v>1661165.79</v>
      </c>
      <c r="Q73" s="12">
        <v>43776977.37</v>
      </c>
      <c r="R73" s="12">
        <v>12729922.64</v>
      </c>
      <c r="S73" s="12">
        <v>5467545.49</v>
      </c>
      <c r="T73" s="12">
        <v>5838392.95</v>
      </c>
      <c r="U73" s="69">
        <v>7518574.52</v>
      </c>
      <c r="V73" s="72">
        <v>224728777.19</v>
      </c>
    </row>
    <row r="74" spans="1:22" ht="12.75">
      <c r="A74" s="261">
        <v>2</v>
      </c>
      <c r="B74" s="262">
        <v>26</v>
      </c>
      <c r="C74" s="262">
        <v>1</v>
      </c>
      <c r="D74" s="18">
        <v>1</v>
      </c>
      <c r="E74" s="18">
        <v>0</v>
      </c>
      <c r="F74" s="24"/>
      <c r="G74" s="23" t="s">
        <v>302</v>
      </c>
      <c r="H74" s="12">
        <v>34543</v>
      </c>
      <c r="I74" s="12">
        <v>130320.34</v>
      </c>
      <c r="J74" s="12">
        <v>555672.99</v>
      </c>
      <c r="K74" s="12">
        <v>17664.31</v>
      </c>
      <c r="L74" s="12">
        <v>75131.47</v>
      </c>
      <c r="M74" s="12">
        <v>881782.84</v>
      </c>
      <c r="N74" s="12">
        <v>141616.89</v>
      </c>
      <c r="O74" s="12">
        <v>2029670.73</v>
      </c>
      <c r="P74" s="12">
        <v>30079.16</v>
      </c>
      <c r="Q74" s="12">
        <v>1896636.46</v>
      </c>
      <c r="R74" s="12">
        <v>733434.66</v>
      </c>
      <c r="S74" s="12">
        <v>172597.85</v>
      </c>
      <c r="T74" s="12">
        <v>1174036.06</v>
      </c>
      <c r="U74" s="69">
        <v>165508.41</v>
      </c>
      <c r="V74" s="72">
        <v>8038695.17</v>
      </c>
    </row>
    <row r="75" spans="1:22" ht="12.75">
      <c r="A75" s="261">
        <v>2</v>
      </c>
      <c r="B75" s="262">
        <v>25</v>
      </c>
      <c r="C75" s="262">
        <v>1</v>
      </c>
      <c r="D75" s="18">
        <v>1</v>
      </c>
      <c r="E75" s="18">
        <v>0</v>
      </c>
      <c r="F75" s="24"/>
      <c r="G75" s="23" t="s">
        <v>303</v>
      </c>
      <c r="H75" s="12">
        <v>1880.13</v>
      </c>
      <c r="I75" s="12">
        <v>86259.12</v>
      </c>
      <c r="J75" s="12">
        <v>68129.89</v>
      </c>
      <c r="K75" s="12">
        <v>0</v>
      </c>
      <c r="L75" s="12">
        <v>138111.14</v>
      </c>
      <c r="M75" s="12">
        <v>1313805.67</v>
      </c>
      <c r="N75" s="12">
        <v>30306.13</v>
      </c>
      <c r="O75" s="12">
        <v>3237008.61</v>
      </c>
      <c r="P75" s="12">
        <v>60585.55</v>
      </c>
      <c r="Q75" s="12">
        <v>959885.98</v>
      </c>
      <c r="R75" s="12">
        <v>299128.42</v>
      </c>
      <c r="S75" s="12">
        <v>342200.4</v>
      </c>
      <c r="T75" s="12">
        <v>403228.93</v>
      </c>
      <c r="U75" s="69">
        <v>113239.09</v>
      </c>
      <c r="V75" s="72">
        <v>7053769.06</v>
      </c>
    </row>
    <row r="76" spans="1:22" ht="12.75">
      <c r="A76" s="261">
        <v>2</v>
      </c>
      <c r="B76" s="262">
        <v>25</v>
      </c>
      <c r="C76" s="262">
        <v>2</v>
      </c>
      <c r="D76" s="18">
        <v>1</v>
      </c>
      <c r="E76" s="18">
        <v>0</v>
      </c>
      <c r="F76" s="24"/>
      <c r="G76" s="23" t="s">
        <v>304</v>
      </c>
      <c r="H76" s="12">
        <v>90694.8</v>
      </c>
      <c r="I76" s="12">
        <v>0</v>
      </c>
      <c r="J76" s="12">
        <v>3515158.17</v>
      </c>
      <c r="K76" s="12">
        <v>25500</v>
      </c>
      <c r="L76" s="12">
        <v>965303.05</v>
      </c>
      <c r="M76" s="12">
        <v>6040083.61</v>
      </c>
      <c r="N76" s="12">
        <v>746318.91</v>
      </c>
      <c r="O76" s="12">
        <v>18324169.74</v>
      </c>
      <c r="P76" s="12">
        <v>729882.17</v>
      </c>
      <c r="Q76" s="12">
        <v>7810611.59</v>
      </c>
      <c r="R76" s="12">
        <v>3412859.78</v>
      </c>
      <c r="S76" s="12">
        <v>2942293.08</v>
      </c>
      <c r="T76" s="12">
        <v>2122033.52</v>
      </c>
      <c r="U76" s="69">
        <v>2478474.69</v>
      </c>
      <c r="V76" s="72">
        <v>49203383.11</v>
      </c>
    </row>
    <row r="77" spans="1:22" ht="12.75">
      <c r="A77" s="261">
        <v>2</v>
      </c>
      <c r="B77" s="262">
        <v>26</v>
      </c>
      <c r="C77" s="262">
        <v>2</v>
      </c>
      <c r="D77" s="18">
        <v>1</v>
      </c>
      <c r="E77" s="18">
        <v>0</v>
      </c>
      <c r="F77" s="24"/>
      <c r="G77" s="23" t="s">
        <v>305</v>
      </c>
      <c r="H77" s="12">
        <v>4557</v>
      </c>
      <c r="I77" s="12">
        <v>0</v>
      </c>
      <c r="J77" s="12">
        <v>2383291.67</v>
      </c>
      <c r="K77" s="12">
        <v>222103.91</v>
      </c>
      <c r="L77" s="12">
        <v>5039220.56</v>
      </c>
      <c r="M77" s="12">
        <v>3944058.16</v>
      </c>
      <c r="N77" s="12">
        <v>114288.5</v>
      </c>
      <c r="O77" s="12">
        <v>7444303.03</v>
      </c>
      <c r="P77" s="12">
        <v>259848.22</v>
      </c>
      <c r="Q77" s="12">
        <v>5389733.5</v>
      </c>
      <c r="R77" s="12">
        <v>2894766.37</v>
      </c>
      <c r="S77" s="12">
        <v>3715950.75</v>
      </c>
      <c r="T77" s="12">
        <v>2957326.99</v>
      </c>
      <c r="U77" s="69">
        <v>1496069.71</v>
      </c>
      <c r="V77" s="72">
        <v>35865518.37</v>
      </c>
    </row>
    <row r="78" spans="1:22" s="107" customFormat="1" ht="15">
      <c r="A78" s="265"/>
      <c r="B78" s="266"/>
      <c r="C78" s="266"/>
      <c r="D78" s="120"/>
      <c r="E78" s="120"/>
      <c r="F78" s="121" t="s">
        <v>306</v>
      </c>
      <c r="G78" s="122"/>
      <c r="H78" s="123">
        <v>34425028.529999994</v>
      </c>
      <c r="I78" s="123">
        <v>9619511.270000001</v>
      </c>
      <c r="J78" s="123">
        <v>75144917.76999997</v>
      </c>
      <c r="K78" s="123">
        <v>333478.63</v>
      </c>
      <c r="L78" s="123">
        <v>29269337.28000001</v>
      </c>
      <c r="M78" s="123">
        <v>139176631.49999997</v>
      </c>
      <c r="N78" s="123">
        <v>10679643.86</v>
      </c>
      <c r="O78" s="123">
        <v>352085951.7699999</v>
      </c>
      <c r="P78" s="123">
        <v>9337790.150000002</v>
      </c>
      <c r="Q78" s="123">
        <v>156060134.05999997</v>
      </c>
      <c r="R78" s="123">
        <v>93552509.76999997</v>
      </c>
      <c r="S78" s="123">
        <v>49953346.699999996</v>
      </c>
      <c r="T78" s="123">
        <v>24216243.169999994</v>
      </c>
      <c r="U78" s="124">
        <v>34905823.75999999</v>
      </c>
      <c r="V78" s="125">
        <v>1018760348.2200004</v>
      </c>
    </row>
    <row r="79" spans="1:22" ht="12.75">
      <c r="A79" s="261">
        <v>2</v>
      </c>
      <c r="B79" s="262">
        <v>1</v>
      </c>
      <c r="C79" s="262">
        <v>2</v>
      </c>
      <c r="D79" s="18">
        <v>2</v>
      </c>
      <c r="E79" s="18">
        <v>0</v>
      </c>
      <c r="F79" s="24"/>
      <c r="G79" s="23" t="s">
        <v>275</v>
      </c>
      <c r="H79" s="12">
        <v>282117.26</v>
      </c>
      <c r="I79" s="12">
        <v>0</v>
      </c>
      <c r="J79" s="12">
        <v>2247169.03</v>
      </c>
      <c r="K79" s="12">
        <v>0</v>
      </c>
      <c r="L79" s="12">
        <v>234190.39</v>
      </c>
      <c r="M79" s="12">
        <v>2120089.37</v>
      </c>
      <c r="N79" s="12">
        <v>59826.3</v>
      </c>
      <c r="O79" s="12">
        <v>5417837.18</v>
      </c>
      <c r="P79" s="12">
        <v>112241.52</v>
      </c>
      <c r="Q79" s="12">
        <v>3070643.61</v>
      </c>
      <c r="R79" s="12">
        <v>3794645.36</v>
      </c>
      <c r="S79" s="12">
        <v>1633368.87</v>
      </c>
      <c r="T79" s="12">
        <v>415697.28</v>
      </c>
      <c r="U79" s="69">
        <v>304585.79</v>
      </c>
      <c r="V79" s="72">
        <v>19692411.96</v>
      </c>
    </row>
    <row r="80" spans="1:22" ht="12.75">
      <c r="A80" s="261">
        <v>2</v>
      </c>
      <c r="B80" s="262">
        <v>17</v>
      </c>
      <c r="C80" s="262">
        <v>1</v>
      </c>
      <c r="D80" s="18">
        <v>2</v>
      </c>
      <c r="E80" s="18">
        <v>0</v>
      </c>
      <c r="F80" s="24"/>
      <c r="G80" s="23" t="s">
        <v>307</v>
      </c>
      <c r="H80" s="12">
        <v>206515.17</v>
      </c>
      <c r="I80" s="12">
        <v>0</v>
      </c>
      <c r="J80" s="12">
        <v>276692.02</v>
      </c>
      <c r="K80" s="12">
        <v>0</v>
      </c>
      <c r="L80" s="12">
        <v>12678.7</v>
      </c>
      <c r="M80" s="12">
        <v>1637260.59</v>
      </c>
      <c r="N80" s="12">
        <v>207272.87</v>
      </c>
      <c r="O80" s="12">
        <v>3668004.97</v>
      </c>
      <c r="P80" s="12">
        <v>42171.84</v>
      </c>
      <c r="Q80" s="12">
        <v>1463491.22</v>
      </c>
      <c r="R80" s="12">
        <v>488962.47</v>
      </c>
      <c r="S80" s="12">
        <v>277364.84</v>
      </c>
      <c r="T80" s="12">
        <v>107393.48</v>
      </c>
      <c r="U80" s="69">
        <v>175406.34</v>
      </c>
      <c r="V80" s="72">
        <v>8563214.51</v>
      </c>
    </row>
    <row r="81" spans="1:22" ht="12.75">
      <c r="A81" s="261">
        <v>2</v>
      </c>
      <c r="B81" s="262">
        <v>9</v>
      </c>
      <c r="C81" s="262">
        <v>2</v>
      </c>
      <c r="D81" s="18">
        <v>2</v>
      </c>
      <c r="E81" s="18">
        <v>0</v>
      </c>
      <c r="F81" s="24"/>
      <c r="G81" s="23" t="s">
        <v>276</v>
      </c>
      <c r="H81" s="12">
        <v>1833051.44</v>
      </c>
      <c r="I81" s="12">
        <v>0</v>
      </c>
      <c r="J81" s="12">
        <v>2249431.42</v>
      </c>
      <c r="K81" s="12">
        <v>0</v>
      </c>
      <c r="L81" s="12">
        <v>478930.29</v>
      </c>
      <c r="M81" s="12">
        <v>2226622.75</v>
      </c>
      <c r="N81" s="12">
        <v>206471.03</v>
      </c>
      <c r="O81" s="12">
        <v>5747894</v>
      </c>
      <c r="P81" s="12">
        <v>94706.63</v>
      </c>
      <c r="Q81" s="12">
        <v>3213522.39</v>
      </c>
      <c r="R81" s="12">
        <v>392158.58</v>
      </c>
      <c r="S81" s="12">
        <v>214195.77</v>
      </c>
      <c r="T81" s="12">
        <v>179422.17</v>
      </c>
      <c r="U81" s="69">
        <v>361307.61</v>
      </c>
      <c r="V81" s="72">
        <v>17197714.08</v>
      </c>
    </row>
    <row r="82" spans="1:22" ht="12.75">
      <c r="A82" s="261">
        <v>2</v>
      </c>
      <c r="B82" s="262">
        <v>24</v>
      </c>
      <c r="C82" s="262">
        <v>2</v>
      </c>
      <c r="D82" s="18">
        <v>2</v>
      </c>
      <c r="E82" s="18">
        <v>0</v>
      </c>
      <c r="F82" s="24"/>
      <c r="G82" s="23" t="s">
        <v>308</v>
      </c>
      <c r="H82" s="12">
        <v>222884.88</v>
      </c>
      <c r="I82" s="12">
        <v>83707.79</v>
      </c>
      <c r="J82" s="12">
        <v>15755.39</v>
      </c>
      <c r="K82" s="12">
        <v>7795.58</v>
      </c>
      <c r="L82" s="12">
        <v>152992.07</v>
      </c>
      <c r="M82" s="12">
        <v>886757.97</v>
      </c>
      <c r="N82" s="12">
        <v>89443.4</v>
      </c>
      <c r="O82" s="12">
        <v>2092276.44</v>
      </c>
      <c r="P82" s="12">
        <v>47895.55</v>
      </c>
      <c r="Q82" s="12">
        <v>938033.34</v>
      </c>
      <c r="R82" s="12">
        <v>413160.25</v>
      </c>
      <c r="S82" s="12">
        <v>98420.31</v>
      </c>
      <c r="T82" s="12">
        <v>39474.22</v>
      </c>
      <c r="U82" s="69">
        <v>62535.13</v>
      </c>
      <c r="V82" s="72">
        <v>5151132.32</v>
      </c>
    </row>
    <row r="83" spans="1:22" ht="12.75">
      <c r="A83" s="261">
        <v>2</v>
      </c>
      <c r="B83" s="262">
        <v>13</v>
      </c>
      <c r="C83" s="262">
        <v>1</v>
      </c>
      <c r="D83" s="18">
        <v>2</v>
      </c>
      <c r="E83" s="18">
        <v>0</v>
      </c>
      <c r="F83" s="24"/>
      <c r="G83" s="23" t="s">
        <v>309</v>
      </c>
      <c r="H83" s="12">
        <v>172405.27</v>
      </c>
      <c r="I83" s="12">
        <v>290762.61</v>
      </c>
      <c r="J83" s="12">
        <v>138559.19</v>
      </c>
      <c r="K83" s="12">
        <v>0</v>
      </c>
      <c r="L83" s="12">
        <v>18811.96</v>
      </c>
      <c r="M83" s="12">
        <v>1497325.13</v>
      </c>
      <c r="N83" s="12">
        <v>69839.04</v>
      </c>
      <c r="O83" s="12">
        <v>3187945.7</v>
      </c>
      <c r="P83" s="12">
        <v>34531.07</v>
      </c>
      <c r="Q83" s="12">
        <v>2213962.66</v>
      </c>
      <c r="R83" s="12">
        <v>421983.84</v>
      </c>
      <c r="S83" s="12">
        <v>507495.79</v>
      </c>
      <c r="T83" s="12">
        <v>378894.89</v>
      </c>
      <c r="U83" s="69">
        <v>344617.27</v>
      </c>
      <c r="V83" s="72">
        <v>9277134.42</v>
      </c>
    </row>
    <row r="84" spans="1:22" ht="12.75">
      <c r="A84" s="261">
        <v>2</v>
      </c>
      <c r="B84" s="262">
        <v>21</v>
      </c>
      <c r="C84" s="262">
        <v>4</v>
      </c>
      <c r="D84" s="18">
        <v>2</v>
      </c>
      <c r="E84" s="18">
        <v>0</v>
      </c>
      <c r="F84" s="24"/>
      <c r="G84" s="23" t="s">
        <v>310</v>
      </c>
      <c r="H84" s="12">
        <v>104667.14</v>
      </c>
      <c r="I84" s="12">
        <v>0</v>
      </c>
      <c r="J84" s="12">
        <v>1119495.26</v>
      </c>
      <c r="K84" s="12">
        <v>122</v>
      </c>
      <c r="L84" s="12">
        <v>1369106.86</v>
      </c>
      <c r="M84" s="12">
        <v>1102840.69</v>
      </c>
      <c r="N84" s="12">
        <v>144917.78</v>
      </c>
      <c r="O84" s="12">
        <v>3313019.47</v>
      </c>
      <c r="P84" s="12">
        <v>29503.36</v>
      </c>
      <c r="Q84" s="12">
        <v>1488929.01</v>
      </c>
      <c r="R84" s="12">
        <v>279689.05</v>
      </c>
      <c r="S84" s="12">
        <v>378905.41</v>
      </c>
      <c r="T84" s="12">
        <v>299716.29</v>
      </c>
      <c r="U84" s="69">
        <v>113462.76</v>
      </c>
      <c r="V84" s="72">
        <v>9744375.08</v>
      </c>
    </row>
    <row r="85" spans="1:22" ht="12.75">
      <c r="A85" s="261">
        <v>2</v>
      </c>
      <c r="B85" s="262">
        <v>23</v>
      </c>
      <c r="C85" s="262">
        <v>1</v>
      </c>
      <c r="D85" s="18">
        <v>2</v>
      </c>
      <c r="E85" s="18">
        <v>0</v>
      </c>
      <c r="F85" s="24"/>
      <c r="G85" s="23" t="s">
        <v>311</v>
      </c>
      <c r="H85" s="12">
        <v>143468.01</v>
      </c>
      <c r="I85" s="12">
        <v>467432.61</v>
      </c>
      <c r="J85" s="12">
        <v>886344.19</v>
      </c>
      <c r="K85" s="12">
        <v>0</v>
      </c>
      <c r="L85" s="12">
        <v>504047.55</v>
      </c>
      <c r="M85" s="12">
        <v>2829520.55</v>
      </c>
      <c r="N85" s="12">
        <v>777991.89</v>
      </c>
      <c r="O85" s="12">
        <v>8620592.81</v>
      </c>
      <c r="P85" s="12">
        <v>113057.46</v>
      </c>
      <c r="Q85" s="12">
        <v>2150840.28</v>
      </c>
      <c r="R85" s="12">
        <v>1724103.48</v>
      </c>
      <c r="S85" s="12">
        <v>626956.15</v>
      </c>
      <c r="T85" s="12">
        <v>614294.54</v>
      </c>
      <c r="U85" s="69">
        <v>590254.13</v>
      </c>
      <c r="V85" s="72">
        <v>20048903.65</v>
      </c>
    </row>
    <row r="86" spans="1:22" ht="12.75">
      <c r="A86" s="261">
        <v>2</v>
      </c>
      <c r="B86" s="262">
        <v>23</v>
      </c>
      <c r="C86" s="262">
        <v>2</v>
      </c>
      <c r="D86" s="18">
        <v>2</v>
      </c>
      <c r="E86" s="18">
        <v>0</v>
      </c>
      <c r="F86" s="24"/>
      <c r="G86" s="23" t="s">
        <v>312</v>
      </c>
      <c r="H86" s="12">
        <v>450304.05</v>
      </c>
      <c r="I86" s="12">
        <v>74178.85</v>
      </c>
      <c r="J86" s="12">
        <v>6824973.72</v>
      </c>
      <c r="K86" s="12">
        <v>0</v>
      </c>
      <c r="L86" s="12">
        <v>761692.1</v>
      </c>
      <c r="M86" s="12">
        <v>4697581.54</v>
      </c>
      <c r="N86" s="12">
        <v>202650.16</v>
      </c>
      <c r="O86" s="12">
        <v>14243686.43</v>
      </c>
      <c r="P86" s="12">
        <v>508488.17</v>
      </c>
      <c r="Q86" s="12">
        <v>1305869.15</v>
      </c>
      <c r="R86" s="12">
        <v>14683454.8</v>
      </c>
      <c r="S86" s="12">
        <v>1127705.39</v>
      </c>
      <c r="T86" s="12">
        <v>504684.03</v>
      </c>
      <c r="U86" s="69">
        <v>403120.97</v>
      </c>
      <c r="V86" s="72">
        <v>45788389.36</v>
      </c>
    </row>
    <row r="87" spans="1:22" ht="12.75">
      <c r="A87" s="261">
        <v>2</v>
      </c>
      <c r="B87" s="262">
        <v>19</v>
      </c>
      <c r="C87" s="262">
        <v>3</v>
      </c>
      <c r="D87" s="18">
        <v>2</v>
      </c>
      <c r="E87" s="18">
        <v>0</v>
      </c>
      <c r="F87" s="24"/>
      <c r="G87" s="23" t="s">
        <v>313</v>
      </c>
      <c r="H87" s="12">
        <v>204316.19</v>
      </c>
      <c r="I87" s="12">
        <v>121500</v>
      </c>
      <c r="J87" s="12">
        <v>350047.79</v>
      </c>
      <c r="K87" s="12">
        <v>0</v>
      </c>
      <c r="L87" s="12">
        <v>225392.46</v>
      </c>
      <c r="M87" s="12">
        <v>1721532.74</v>
      </c>
      <c r="N87" s="12">
        <v>90036.26</v>
      </c>
      <c r="O87" s="12">
        <v>2700860.08</v>
      </c>
      <c r="P87" s="12">
        <v>49895.31</v>
      </c>
      <c r="Q87" s="12">
        <v>2044919.63</v>
      </c>
      <c r="R87" s="12">
        <v>558025.77</v>
      </c>
      <c r="S87" s="12">
        <v>679912.5</v>
      </c>
      <c r="T87" s="12">
        <v>120553.6</v>
      </c>
      <c r="U87" s="69">
        <v>143383.07</v>
      </c>
      <c r="V87" s="72">
        <v>9010375.4</v>
      </c>
    </row>
    <row r="88" spans="1:22" ht="12.75">
      <c r="A88" s="261">
        <v>2</v>
      </c>
      <c r="B88" s="262">
        <v>14</v>
      </c>
      <c r="C88" s="262">
        <v>3</v>
      </c>
      <c r="D88" s="18">
        <v>2</v>
      </c>
      <c r="E88" s="18">
        <v>0</v>
      </c>
      <c r="F88" s="24"/>
      <c r="G88" s="23" t="s">
        <v>314</v>
      </c>
      <c r="H88" s="12">
        <v>86015.8</v>
      </c>
      <c r="I88" s="12">
        <v>0</v>
      </c>
      <c r="J88" s="12">
        <v>959574.8</v>
      </c>
      <c r="K88" s="12">
        <v>7854.25</v>
      </c>
      <c r="L88" s="12">
        <v>282696.3</v>
      </c>
      <c r="M88" s="12">
        <v>1105130.88</v>
      </c>
      <c r="N88" s="12">
        <v>69197.43</v>
      </c>
      <c r="O88" s="12">
        <v>6722315.33</v>
      </c>
      <c r="P88" s="12">
        <v>247991.08</v>
      </c>
      <c r="Q88" s="12">
        <v>1479953.7</v>
      </c>
      <c r="R88" s="12">
        <v>702911.43</v>
      </c>
      <c r="S88" s="12">
        <v>530867.34</v>
      </c>
      <c r="T88" s="12">
        <v>33551.78</v>
      </c>
      <c r="U88" s="69">
        <v>276835.73</v>
      </c>
      <c r="V88" s="72">
        <v>12504895.85</v>
      </c>
    </row>
    <row r="89" spans="1:22" ht="12.75">
      <c r="A89" s="261">
        <v>2</v>
      </c>
      <c r="B89" s="262">
        <v>15</v>
      </c>
      <c r="C89" s="262">
        <v>2</v>
      </c>
      <c r="D89" s="18">
        <v>2</v>
      </c>
      <c r="E89" s="18">
        <v>0</v>
      </c>
      <c r="F89" s="24"/>
      <c r="G89" s="23" t="s">
        <v>315</v>
      </c>
      <c r="H89" s="12">
        <v>169444.89</v>
      </c>
      <c r="I89" s="12">
        <v>0</v>
      </c>
      <c r="J89" s="12">
        <v>359528.2</v>
      </c>
      <c r="K89" s="12">
        <v>0</v>
      </c>
      <c r="L89" s="12">
        <v>251648.37</v>
      </c>
      <c r="M89" s="12">
        <v>1498804.44</v>
      </c>
      <c r="N89" s="12">
        <v>81883.56</v>
      </c>
      <c r="O89" s="12">
        <v>4319356.23</v>
      </c>
      <c r="P89" s="12">
        <v>80709.56</v>
      </c>
      <c r="Q89" s="12">
        <v>1404265.64</v>
      </c>
      <c r="R89" s="12">
        <v>274493.05</v>
      </c>
      <c r="S89" s="12">
        <v>469310.39</v>
      </c>
      <c r="T89" s="12">
        <v>139568</v>
      </c>
      <c r="U89" s="69">
        <v>197842.68</v>
      </c>
      <c r="V89" s="72">
        <v>9246855.01</v>
      </c>
    </row>
    <row r="90" spans="1:22" ht="12.75">
      <c r="A90" s="261">
        <v>2</v>
      </c>
      <c r="B90" s="262">
        <v>14</v>
      </c>
      <c r="C90" s="262">
        <v>4</v>
      </c>
      <c r="D90" s="18">
        <v>2</v>
      </c>
      <c r="E90" s="18">
        <v>0</v>
      </c>
      <c r="F90" s="24"/>
      <c r="G90" s="23" t="s">
        <v>316</v>
      </c>
      <c r="H90" s="12">
        <v>129592.05</v>
      </c>
      <c r="I90" s="12">
        <v>239542.25</v>
      </c>
      <c r="J90" s="12">
        <v>78755.51</v>
      </c>
      <c r="K90" s="12">
        <v>0</v>
      </c>
      <c r="L90" s="12">
        <v>47807.95</v>
      </c>
      <c r="M90" s="12">
        <v>1032798.42</v>
      </c>
      <c r="N90" s="12">
        <v>95755.21</v>
      </c>
      <c r="O90" s="12">
        <v>4039501.78</v>
      </c>
      <c r="P90" s="12">
        <v>38133.29</v>
      </c>
      <c r="Q90" s="12">
        <v>1530151.23</v>
      </c>
      <c r="R90" s="12">
        <v>464962.58</v>
      </c>
      <c r="S90" s="12">
        <v>238315.62</v>
      </c>
      <c r="T90" s="12">
        <v>26679</v>
      </c>
      <c r="U90" s="69">
        <v>222896.58</v>
      </c>
      <c r="V90" s="72">
        <v>8184891.47</v>
      </c>
    </row>
    <row r="91" spans="1:22" ht="12.75">
      <c r="A91" s="261">
        <v>2</v>
      </c>
      <c r="B91" s="262">
        <v>2</v>
      </c>
      <c r="C91" s="262">
        <v>5</v>
      </c>
      <c r="D91" s="18">
        <v>2</v>
      </c>
      <c r="E91" s="18">
        <v>0</v>
      </c>
      <c r="F91" s="24"/>
      <c r="G91" s="23" t="s">
        <v>278</v>
      </c>
      <c r="H91" s="12">
        <v>234759.41</v>
      </c>
      <c r="I91" s="12">
        <v>244</v>
      </c>
      <c r="J91" s="12">
        <v>991160.65</v>
      </c>
      <c r="K91" s="12">
        <v>0</v>
      </c>
      <c r="L91" s="12">
        <v>1003069.63</v>
      </c>
      <c r="M91" s="12">
        <v>2463872.81</v>
      </c>
      <c r="N91" s="12">
        <v>126525.86</v>
      </c>
      <c r="O91" s="12">
        <v>4553764.1</v>
      </c>
      <c r="P91" s="12">
        <v>39396.27</v>
      </c>
      <c r="Q91" s="12">
        <v>2553940.08</v>
      </c>
      <c r="R91" s="12">
        <v>713973.86</v>
      </c>
      <c r="S91" s="12">
        <v>756952.34</v>
      </c>
      <c r="T91" s="12">
        <v>202233.94</v>
      </c>
      <c r="U91" s="69">
        <v>536796.69</v>
      </c>
      <c r="V91" s="72">
        <v>14176689.64</v>
      </c>
    </row>
    <row r="92" spans="1:22" ht="12.75">
      <c r="A92" s="261">
        <v>2</v>
      </c>
      <c r="B92" s="262">
        <v>16</v>
      </c>
      <c r="C92" s="262">
        <v>2</v>
      </c>
      <c r="D92" s="18">
        <v>2</v>
      </c>
      <c r="E92" s="18">
        <v>0</v>
      </c>
      <c r="F92" s="24"/>
      <c r="G92" s="23" t="s">
        <v>317</v>
      </c>
      <c r="H92" s="12">
        <v>119805.23</v>
      </c>
      <c r="I92" s="12">
        <v>0</v>
      </c>
      <c r="J92" s="12">
        <v>30890.91</v>
      </c>
      <c r="K92" s="12">
        <v>0</v>
      </c>
      <c r="L92" s="12">
        <v>64655.6</v>
      </c>
      <c r="M92" s="12">
        <v>1130110.65</v>
      </c>
      <c r="N92" s="12">
        <v>49424.6</v>
      </c>
      <c r="O92" s="12">
        <v>2374747.85</v>
      </c>
      <c r="P92" s="12">
        <v>38629.4</v>
      </c>
      <c r="Q92" s="12">
        <v>1103400.68</v>
      </c>
      <c r="R92" s="12">
        <v>2319704.87</v>
      </c>
      <c r="S92" s="12">
        <v>539846.47</v>
      </c>
      <c r="T92" s="12">
        <v>26215.61</v>
      </c>
      <c r="U92" s="69">
        <v>145030.95</v>
      </c>
      <c r="V92" s="72">
        <v>7942462.82</v>
      </c>
    </row>
    <row r="93" spans="1:22" ht="12.75">
      <c r="A93" s="261">
        <v>2</v>
      </c>
      <c r="B93" s="262">
        <v>3</v>
      </c>
      <c r="C93" s="262">
        <v>2</v>
      </c>
      <c r="D93" s="18">
        <v>2</v>
      </c>
      <c r="E93" s="18">
        <v>0</v>
      </c>
      <c r="F93" s="24"/>
      <c r="G93" s="23" t="s">
        <v>279</v>
      </c>
      <c r="H93" s="12">
        <v>544657.35</v>
      </c>
      <c r="I93" s="12">
        <v>0</v>
      </c>
      <c r="J93" s="12">
        <v>522969.08</v>
      </c>
      <c r="K93" s="12">
        <v>0</v>
      </c>
      <c r="L93" s="12">
        <v>185000</v>
      </c>
      <c r="M93" s="12">
        <v>1735121.25</v>
      </c>
      <c r="N93" s="12">
        <v>149316.42</v>
      </c>
      <c r="O93" s="12">
        <v>3671921.09</v>
      </c>
      <c r="P93" s="12">
        <v>256428.64</v>
      </c>
      <c r="Q93" s="12">
        <v>1749189.43</v>
      </c>
      <c r="R93" s="12">
        <v>1242671.5</v>
      </c>
      <c r="S93" s="12">
        <v>922436.14</v>
      </c>
      <c r="T93" s="12">
        <v>109247.6</v>
      </c>
      <c r="U93" s="69">
        <v>398328.13</v>
      </c>
      <c r="V93" s="72">
        <v>11487286.63</v>
      </c>
    </row>
    <row r="94" spans="1:22" ht="12.75">
      <c r="A94" s="261">
        <v>2</v>
      </c>
      <c r="B94" s="262">
        <v>16</v>
      </c>
      <c r="C94" s="262">
        <v>3</v>
      </c>
      <c r="D94" s="18">
        <v>2</v>
      </c>
      <c r="E94" s="18">
        <v>0</v>
      </c>
      <c r="F94" s="24"/>
      <c r="G94" s="23" t="s">
        <v>318</v>
      </c>
      <c r="H94" s="12">
        <v>201375.7</v>
      </c>
      <c r="I94" s="12">
        <v>56089.28</v>
      </c>
      <c r="J94" s="12">
        <v>1563864.26</v>
      </c>
      <c r="K94" s="12">
        <v>0</v>
      </c>
      <c r="L94" s="12">
        <v>173291.49</v>
      </c>
      <c r="M94" s="12">
        <v>2052465.61</v>
      </c>
      <c r="N94" s="12">
        <v>138038.48</v>
      </c>
      <c r="O94" s="12">
        <v>5617376.34</v>
      </c>
      <c r="P94" s="12">
        <v>200113.38</v>
      </c>
      <c r="Q94" s="12">
        <v>1572102.4</v>
      </c>
      <c r="R94" s="12">
        <v>669871.36</v>
      </c>
      <c r="S94" s="12">
        <v>1275905.41</v>
      </c>
      <c r="T94" s="12">
        <v>127165</v>
      </c>
      <c r="U94" s="69">
        <v>201705.08</v>
      </c>
      <c r="V94" s="72">
        <v>13849363.79</v>
      </c>
    </row>
    <row r="95" spans="1:22" ht="12.75">
      <c r="A95" s="261">
        <v>2</v>
      </c>
      <c r="B95" s="262">
        <v>1</v>
      </c>
      <c r="C95" s="262">
        <v>3</v>
      </c>
      <c r="D95" s="18">
        <v>2</v>
      </c>
      <c r="E95" s="18">
        <v>0</v>
      </c>
      <c r="F95" s="24"/>
      <c r="G95" s="23" t="s">
        <v>319</v>
      </c>
      <c r="H95" s="12">
        <v>70431.85</v>
      </c>
      <c r="I95" s="12">
        <v>0</v>
      </c>
      <c r="J95" s="12">
        <v>420779.48</v>
      </c>
      <c r="K95" s="12">
        <v>0</v>
      </c>
      <c r="L95" s="12">
        <v>581873.69</v>
      </c>
      <c r="M95" s="12">
        <v>1468936.85</v>
      </c>
      <c r="N95" s="12">
        <v>100948.29</v>
      </c>
      <c r="O95" s="12">
        <v>3876885.2</v>
      </c>
      <c r="P95" s="12">
        <v>32815.68</v>
      </c>
      <c r="Q95" s="12">
        <v>2117963.32</v>
      </c>
      <c r="R95" s="12">
        <v>638823.28</v>
      </c>
      <c r="S95" s="12">
        <v>403545</v>
      </c>
      <c r="T95" s="12">
        <v>253241.47</v>
      </c>
      <c r="U95" s="69">
        <v>175040.36</v>
      </c>
      <c r="V95" s="72">
        <v>10141284.47</v>
      </c>
    </row>
    <row r="96" spans="1:22" ht="12.75">
      <c r="A96" s="261">
        <v>2</v>
      </c>
      <c r="B96" s="262">
        <v>6</v>
      </c>
      <c r="C96" s="262">
        <v>5</v>
      </c>
      <c r="D96" s="18">
        <v>2</v>
      </c>
      <c r="E96" s="18">
        <v>0</v>
      </c>
      <c r="F96" s="24"/>
      <c r="G96" s="23" t="s">
        <v>320</v>
      </c>
      <c r="H96" s="12">
        <v>136255.17</v>
      </c>
      <c r="I96" s="12">
        <v>130371.9</v>
      </c>
      <c r="J96" s="12">
        <v>1874110.36</v>
      </c>
      <c r="K96" s="12">
        <v>0</v>
      </c>
      <c r="L96" s="12">
        <v>461362.14</v>
      </c>
      <c r="M96" s="12">
        <v>1081932.18</v>
      </c>
      <c r="N96" s="12">
        <v>57415.82</v>
      </c>
      <c r="O96" s="12">
        <v>2228637.25</v>
      </c>
      <c r="P96" s="12">
        <v>23110.51</v>
      </c>
      <c r="Q96" s="12">
        <v>1112607.11</v>
      </c>
      <c r="R96" s="12">
        <v>214449.93</v>
      </c>
      <c r="S96" s="12">
        <v>204692.19</v>
      </c>
      <c r="T96" s="12">
        <v>1100549.82</v>
      </c>
      <c r="U96" s="69">
        <v>294094.62</v>
      </c>
      <c r="V96" s="72">
        <v>8919589</v>
      </c>
    </row>
    <row r="97" spans="1:22" ht="12.75">
      <c r="A97" s="261">
        <v>2</v>
      </c>
      <c r="B97" s="262">
        <v>4</v>
      </c>
      <c r="C97" s="262">
        <v>2</v>
      </c>
      <c r="D97" s="18">
        <v>2</v>
      </c>
      <c r="E97" s="18">
        <v>0</v>
      </c>
      <c r="F97" s="24"/>
      <c r="G97" s="23" t="s">
        <v>321</v>
      </c>
      <c r="H97" s="12">
        <v>126368.78</v>
      </c>
      <c r="I97" s="12">
        <v>26088</v>
      </c>
      <c r="J97" s="12">
        <v>129006.65</v>
      </c>
      <c r="K97" s="12">
        <v>41739.28</v>
      </c>
      <c r="L97" s="12">
        <v>232967.58</v>
      </c>
      <c r="M97" s="12">
        <v>1126272.38</v>
      </c>
      <c r="N97" s="12">
        <v>48456.73</v>
      </c>
      <c r="O97" s="12">
        <v>2130816.74</v>
      </c>
      <c r="P97" s="12">
        <v>26917.43</v>
      </c>
      <c r="Q97" s="12">
        <v>1694261.94</v>
      </c>
      <c r="R97" s="12">
        <v>341725.15</v>
      </c>
      <c r="S97" s="12">
        <v>268247.08</v>
      </c>
      <c r="T97" s="12">
        <v>68338.58</v>
      </c>
      <c r="U97" s="69">
        <v>242928.82</v>
      </c>
      <c r="V97" s="72">
        <v>6504135.14</v>
      </c>
    </row>
    <row r="98" spans="1:22" ht="12.75">
      <c r="A98" s="261">
        <v>2</v>
      </c>
      <c r="B98" s="262">
        <v>3</v>
      </c>
      <c r="C98" s="262">
        <v>3</v>
      </c>
      <c r="D98" s="18">
        <v>2</v>
      </c>
      <c r="E98" s="18">
        <v>0</v>
      </c>
      <c r="F98" s="24"/>
      <c r="G98" s="23" t="s">
        <v>322</v>
      </c>
      <c r="H98" s="12">
        <v>86553.8</v>
      </c>
      <c r="I98" s="12">
        <v>1094927.01</v>
      </c>
      <c r="J98" s="12">
        <v>1165989.58</v>
      </c>
      <c r="K98" s="12">
        <v>0</v>
      </c>
      <c r="L98" s="12">
        <v>15001.79</v>
      </c>
      <c r="M98" s="12">
        <v>1851351.3</v>
      </c>
      <c r="N98" s="12">
        <v>104592.13</v>
      </c>
      <c r="O98" s="12">
        <v>4186093.62</v>
      </c>
      <c r="P98" s="12">
        <v>35844.59</v>
      </c>
      <c r="Q98" s="12">
        <v>1073212.54</v>
      </c>
      <c r="R98" s="12">
        <v>831969.5</v>
      </c>
      <c r="S98" s="12">
        <v>491431.08</v>
      </c>
      <c r="T98" s="12">
        <v>451316.07</v>
      </c>
      <c r="U98" s="69">
        <v>1228133.07</v>
      </c>
      <c r="V98" s="72">
        <v>12616416.08</v>
      </c>
    </row>
    <row r="99" spans="1:22" ht="12.75">
      <c r="A99" s="261">
        <v>2</v>
      </c>
      <c r="B99" s="262">
        <v>6</v>
      </c>
      <c r="C99" s="262">
        <v>6</v>
      </c>
      <c r="D99" s="18">
        <v>2</v>
      </c>
      <c r="E99" s="18">
        <v>0</v>
      </c>
      <c r="F99" s="24"/>
      <c r="G99" s="23" t="s">
        <v>323</v>
      </c>
      <c r="H99" s="12">
        <v>96310.46</v>
      </c>
      <c r="I99" s="12">
        <v>191959.5</v>
      </c>
      <c r="J99" s="12">
        <v>1169600</v>
      </c>
      <c r="K99" s="12">
        <v>0</v>
      </c>
      <c r="L99" s="12">
        <v>47816.11</v>
      </c>
      <c r="M99" s="12">
        <v>1377714.87</v>
      </c>
      <c r="N99" s="12">
        <v>89988.6</v>
      </c>
      <c r="O99" s="12">
        <v>2722235.83</v>
      </c>
      <c r="P99" s="12">
        <v>68856.09</v>
      </c>
      <c r="Q99" s="12">
        <v>1700346.19</v>
      </c>
      <c r="R99" s="12">
        <v>266124.5</v>
      </c>
      <c r="S99" s="12">
        <v>124166.49</v>
      </c>
      <c r="T99" s="12">
        <v>105900</v>
      </c>
      <c r="U99" s="69">
        <v>852695.85</v>
      </c>
      <c r="V99" s="72">
        <v>8813714.49</v>
      </c>
    </row>
    <row r="100" spans="1:22" ht="12.75">
      <c r="A100" s="261">
        <v>2</v>
      </c>
      <c r="B100" s="262">
        <v>23</v>
      </c>
      <c r="C100" s="262">
        <v>3</v>
      </c>
      <c r="D100" s="18">
        <v>2</v>
      </c>
      <c r="E100" s="18">
        <v>0</v>
      </c>
      <c r="F100" s="24"/>
      <c r="G100" s="23" t="s">
        <v>324</v>
      </c>
      <c r="H100" s="12">
        <v>169623.87</v>
      </c>
      <c r="I100" s="12">
        <v>122952.39</v>
      </c>
      <c r="J100" s="12">
        <v>12902.72</v>
      </c>
      <c r="K100" s="12">
        <v>0</v>
      </c>
      <c r="L100" s="12">
        <v>54866.43</v>
      </c>
      <c r="M100" s="12">
        <v>1017980.58</v>
      </c>
      <c r="N100" s="12">
        <v>49436.2</v>
      </c>
      <c r="O100" s="12">
        <v>1550147.6</v>
      </c>
      <c r="P100" s="12">
        <v>39482.83</v>
      </c>
      <c r="Q100" s="12">
        <v>616641.02</v>
      </c>
      <c r="R100" s="12">
        <v>2898950.59</v>
      </c>
      <c r="S100" s="12">
        <v>166040.77</v>
      </c>
      <c r="T100" s="12">
        <v>56894.79</v>
      </c>
      <c r="U100" s="69">
        <v>148991.25</v>
      </c>
      <c r="V100" s="72">
        <v>6904911.04</v>
      </c>
    </row>
    <row r="101" spans="1:22" ht="12.75">
      <c r="A101" s="261">
        <v>2</v>
      </c>
      <c r="B101" s="262">
        <v>24</v>
      </c>
      <c r="C101" s="262">
        <v>3</v>
      </c>
      <c r="D101" s="18">
        <v>2</v>
      </c>
      <c r="E101" s="18">
        <v>0</v>
      </c>
      <c r="F101" s="24"/>
      <c r="G101" s="23" t="s">
        <v>325</v>
      </c>
      <c r="H101" s="12">
        <v>216711.33</v>
      </c>
      <c r="I101" s="12">
        <v>211754.58</v>
      </c>
      <c r="J101" s="12">
        <v>1148124.5</v>
      </c>
      <c r="K101" s="12">
        <v>4056.2</v>
      </c>
      <c r="L101" s="12">
        <v>328839.16</v>
      </c>
      <c r="M101" s="12">
        <v>1749745.19</v>
      </c>
      <c r="N101" s="12">
        <v>244155.79</v>
      </c>
      <c r="O101" s="12">
        <v>5967164.89</v>
      </c>
      <c r="P101" s="12">
        <v>109098.95</v>
      </c>
      <c r="Q101" s="12">
        <v>2594590.6</v>
      </c>
      <c r="R101" s="12">
        <v>706571.56</v>
      </c>
      <c r="S101" s="12">
        <v>377544.91</v>
      </c>
      <c r="T101" s="12">
        <v>163801.37</v>
      </c>
      <c r="U101" s="69">
        <v>273324</v>
      </c>
      <c r="V101" s="72">
        <v>14095483.03</v>
      </c>
    </row>
    <row r="102" spans="1:22" ht="12.75">
      <c r="A102" s="261">
        <v>2</v>
      </c>
      <c r="B102" s="262">
        <v>7</v>
      </c>
      <c r="C102" s="262">
        <v>2</v>
      </c>
      <c r="D102" s="18">
        <v>2</v>
      </c>
      <c r="E102" s="18">
        <v>0</v>
      </c>
      <c r="F102" s="24"/>
      <c r="G102" s="23" t="s">
        <v>282</v>
      </c>
      <c r="H102" s="12">
        <v>126368.07</v>
      </c>
      <c r="I102" s="12">
        <v>454158.3</v>
      </c>
      <c r="J102" s="12">
        <v>904111.65</v>
      </c>
      <c r="K102" s="12">
        <v>24000</v>
      </c>
      <c r="L102" s="12">
        <v>934849.26</v>
      </c>
      <c r="M102" s="12">
        <v>1911238.86</v>
      </c>
      <c r="N102" s="12">
        <v>151992.75</v>
      </c>
      <c r="O102" s="12">
        <v>4972757.83</v>
      </c>
      <c r="P102" s="12">
        <v>66442.71</v>
      </c>
      <c r="Q102" s="12">
        <v>2774343.28</v>
      </c>
      <c r="R102" s="12">
        <v>974705.1</v>
      </c>
      <c r="S102" s="12">
        <v>472980.35</v>
      </c>
      <c r="T102" s="12">
        <v>98633.63</v>
      </c>
      <c r="U102" s="69">
        <v>311078.23</v>
      </c>
      <c r="V102" s="72">
        <v>14177660.02</v>
      </c>
    </row>
    <row r="103" spans="1:22" ht="12.75">
      <c r="A103" s="261">
        <v>2</v>
      </c>
      <c r="B103" s="262">
        <v>8</v>
      </c>
      <c r="C103" s="262">
        <v>7</v>
      </c>
      <c r="D103" s="18">
        <v>2</v>
      </c>
      <c r="E103" s="18">
        <v>0</v>
      </c>
      <c r="F103" s="24"/>
      <c r="G103" s="23" t="s">
        <v>284</v>
      </c>
      <c r="H103" s="12">
        <v>1151054.12</v>
      </c>
      <c r="I103" s="12">
        <v>113919.7</v>
      </c>
      <c r="J103" s="12">
        <v>4495869.16</v>
      </c>
      <c r="K103" s="12">
        <v>0</v>
      </c>
      <c r="L103" s="12">
        <v>887545.26</v>
      </c>
      <c r="M103" s="12">
        <v>3805041.89</v>
      </c>
      <c r="N103" s="12">
        <v>296443.05</v>
      </c>
      <c r="O103" s="12">
        <v>9212655.6</v>
      </c>
      <c r="P103" s="12">
        <v>93156.17</v>
      </c>
      <c r="Q103" s="12">
        <v>6880529.74</v>
      </c>
      <c r="R103" s="12">
        <v>1212343.37</v>
      </c>
      <c r="S103" s="12">
        <v>1403320.76</v>
      </c>
      <c r="T103" s="12">
        <v>178285.09</v>
      </c>
      <c r="U103" s="69">
        <v>814823.54</v>
      </c>
      <c r="V103" s="72">
        <v>30544987.45</v>
      </c>
    </row>
    <row r="104" spans="1:22" ht="12.75">
      <c r="A104" s="261">
        <v>2</v>
      </c>
      <c r="B104" s="262">
        <v>23</v>
      </c>
      <c r="C104" s="262">
        <v>5</v>
      </c>
      <c r="D104" s="18">
        <v>2</v>
      </c>
      <c r="E104" s="18">
        <v>0</v>
      </c>
      <c r="F104" s="24"/>
      <c r="G104" s="23" t="s">
        <v>326</v>
      </c>
      <c r="H104" s="12">
        <v>676132.19</v>
      </c>
      <c r="I104" s="12">
        <v>35750.78</v>
      </c>
      <c r="J104" s="12">
        <v>6212232.43</v>
      </c>
      <c r="K104" s="12">
        <v>0</v>
      </c>
      <c r="L104" s="12">
        <v>3919550.49</v>
      </c>
      <c r="M104" s="12">
        <v>5234494.72</v>
      </c>
      <c r="N104" s="12">
        <v>248467.75</v>
      </c>
      <c r="O104" s="12">
        <v>11158855.72</v>
      </c>
      <c r="P104" s="12">
        <v>1016319.74</v>
      </c>
      <c r="Q104" s="12">
        <v>3221179.58</v>
      </c>
      <c r="R104" s="12">
        <v>3722441.6</v>
      </c>
      <c r="S104" s="12">
        <v>2962677.49</v>
      </c>
      <c r="T104" s="12">
        <v>1976634.01</v>
      </c>
      <c r="U104" s="69">
        <v>3725414.69</v>
      </c>
      <c r="V104" s="72">
        <v>44110151.19</v>
      </c>
    </row>
    <row r="105" spans="1:22" ht="12.75">
      <c r="A105" s="261">
        <v>2</v>
      </c>
      <c r="B105" s="262">
        <v>17</v>
      </c>
      <c r="C105" s="262">
        <v>2</v>
      </c>
      <c r="D105" s="18">
        <v>2</v>
      </c>
      <c r="E105" s="18">
        <v>0</v>
      </c>
      <c r="F105" s="24"/>
      <c r="G105" s="23" t="s">
        <v>327</v>
      </c>
      <c r="H105" s="12">
        <v>325069.86</v>
      </c>
      <c r="I105" s="12">
        <v>0</v>
      </c>
      <c r="J105" s="12">
        <v>419955.81</v>
      </c>
      <c r="K105" s="12">
        <v>0</v>
      </c>
      <c r="L105" s="12">
        <v>80985.69</v>
      </c>
      <c r="M105" s="12">
        <v>1235537.22</v>
      </c>
      <c r="N105" s="12">
        <v>106361.09</v>
      </c>
      <c r="O105" s="12">
        <v>2671974.61</v>
      </c>
      <c r="P105" s="12">
        <v>68832.14</v>
      </c>
      <c r="Q105" s="12">
        <v>1580349.94</v>
      </c>
      <c r="R105" s="12">
        <v>630585.93</v>
      </c>
      <c r="S105" s="12">
        <v>484313.85</v>
      </c>
      <c r="T105" s="12">
        <v>147222.58</v>
      </c>
      <c r="U105" s="69">
        <v>164160.98</v>
      </c>
      <c r="V105" s="72">
        <v>7915349.7</v>
      </c>
    </row>
    <row r="106" spans="1:22" ht="12.75">
      <c r="A106" s="261">
        <v>2</v>
      </c>
      <c r="B106" s="262">
        <v>18</v>
      </c>
      <c r="C106" s="262">
        <v>1</v>
      </c>
      <c r="D106" s="18">
        <v>2</v>
      </c>
      <c r="E106" s="18">
        <v>0</v>
      </c>
      <c r="F106" s="24"/>
      <c r="G106" s="23" t="s">
        <v>328</v>
      </c>
      <c r="H106" s="12">
        <v>311760.3</v>
      </c>
      <c r="I106" s="12">
        <v>160123.18</v>
      </c>
      <c r="J106" s="12">
        <v>93615.48</v>
      </c>
      <c r="K106" s="12">
        <v>0</v>
      </c>
      <c r="L106" s="12">
        <v>125400.56</v>
      </c>
      <c r="M106" s="12">
        <v>1767951.74</v>
      </c>
      <c r="N106" s="12">
        <v>102110.15</v>
      </c>
      <c r="O106" s="12">
        <v>4618900.94</v>
      </c>
      <c r="P106" s="12">
        <v>160739.55</v>
      </c>
      <c r="Q106" s="12">
        <v>2171486.04</v>
      </c>
      <c r="R106" s="12">
        <v>344560.91</v>
      </c>
      <c r="S106" s="12">
        <v>315744</v>
      </c>
      <c r="T106" s="12">
        <v>84003.97</v>
      </c>
      <c r="U106" s="69">
        <v>291878.8</v>
      </c>
      <c r="V106" s="72">
        <v>10548275.62</v>
      </c>
    </row>
    <row r="107" spans="1:22" ht="12.75">
      <c r="A107" s="261">
        <v>2</v>
      </c>
      <c r="B107" s="262">
        <v>3</v>
      </c>
      <c r="C107" s="262">
        <v>4</v>
      </c>
      <c r="D107" s="18">
        <v>2</v>
      </c>
      <c r="E107" s="18">
        <v>0</v>
      </c>
      <c r="F107" s="24"/>
      <c r="G107" s="23" t="s">
        <v>329</v>
      </c>
      <c r="H107" s="12">
        <v>377392.09</v>
      </c>
      <c r="I107" s="12">
        <v>283373.86</v>
      </c>
      <c r="J107" s="12">
        <v>327679.03</v>
      </c>
      <c r="K107" s="12">
        <v>0</v>
      </c>
      <c r="L107" s="12">
        <v>72988.01</v>
      </c>
      <c r="M107" s="12">
        <v>1284750.89</v>
      </c>
      <c r="N107" s="12">
        <v>32801.39</v>
      </c>
      <c r="O107" s="12">
        <v>4222727.07</v>
      </c>
      <c r="P107" s="12">
        <v>93675.12</v>
      </c>
      <c r="Q107" s="12">
        <v>1287203.04</v>
      </c>
      <c r="R107" s="12">
        <v>443438.77</v>
      </c>
      <c r="S107" s="12">
        <v>300828.82</v>
      </c>
      <c r="T107" s="12">
        <v>2109.48</v>
      </c>
      <c r="U107" s="69">
        <v>205709.78</v>
      </c>
      <c r="V107" s="72">
        <v>8934677.35</v>
      </c>
    </row>
    <row r="108" spans="1:22" ht="12.75">
      <c r="A108" s="261">
        <v>2</v>
      </c>
      <c r="B108" s="262">
        <v>13</v>
      </c>
      <c r="C108" s="262">
        <v>2</v>
      </c>
      <c r="D108" s="18">
        <v>2</v>
      </c>
      <c r="E108" s="18">
        <v>0</v>
      </c>
      <c r="F108" s="24"/>
      <c r="G108" s="23" t="s">
        <v>330</v>
      </c>
      <c r="H108" s="12">
        <v>131865</v>
      </c>
      <c r="I108" s="12">
        <v>0</v>
      </c>
      <c r="J108" s="12">
        <v>275277</v>
      </c>
      <c r="K108" s="12">
        <v>0</v>
      </c>
      <c r="L108" s="12">
        <v>170826.35</v>
      </c>
      <c r="M108" s="12">
        <v>2196203.51</v>
      </c>
      <c r="N108" s="12">
        <v>109889.69</v>
      </c>
      <c r="O108" s="12">
        <v>4893819.47</v>
      </c>
      <c r="P108" s="12">
        <v>69363.42</v>
      </c>
      <c r="Q108" s="12">
        <v>3441373.38</v>
      </c>
      <c r="R108" s="12">
        <v>4297553.58</v>
      </c>
      <c r="S108" s="12">
        <v>1989776.28</v>
      </c>
      <c r="T108" s="12">
        <v>23068.57</v>
      </c>
      <c r="U108" s="69">
        <v>1542458.54</v>
      </c>
      <c r="V108" s="72">
        <v>19141474.79</v>
      </c>
    </row>
    <row r="109" spans="1:22" ht="12.75">
      <c r="A109" s="261">
        <v>2</v>
      </c>
      <c r="B109" s="262">
        <v>9</v>
      </c>
      <c r="C109" s="262">
        <v>3</v>
      </c>
      <c r="D109" s="18">
        <v>2</v>
      </c>
      <c r="E109" s="18">
        <v>0</v>
      </c>
      <c r="F109" s="24"/>
      <c r="G109" s="23" t="s">
        <v>331</v>
      </c>
      <c r="H109" s="12">
        <v>518241.32</v>
      </c>
      <c r="I109" s="12">
        <v>0</v>
      </c>
      <c r="J109" s="12">
        <v>660296.69</v>
      </c>
      <c r="K109" s="12">
        <v>0</v>
      </c>
      <c r="L109" s="12">
        <v>333097.94</v>
      </c>
      <c r="M109" s="12">
        <v>1102268.74</v>
      </c>
      <c r="N109" s="12">
        <v>24454.61</v>
      </c>
      <c r="O109" s="12">
        <v>2247007.84</v>
      </c>
      <c r="P109" s="12">
        <v>23470.93</v>
      </c>
      <c r="Q109" s="12">
        <v>992198.87</v>
      </c>
      <c r="R109" s="12">
        <v>147967.81</v>
      </c>
      <c r="S109" s="12">
        <v>253500</v>
      </c>
      <c r="T109" s="12">
        <v>30000</v>
      </c>
      <c r="U109" s="69">
        <v>55575.76</v>
      </c>
      <c r="V109" s="72">
        <v>6388080.51</v>
      </c>
    </row>
    <row r="110" spans="1:22" ht="12.75">
      <c r="A110" s="261">
        <v>2</v>
      </c>
      <c r="B110" s="262">
        <v>9</v>
      </c>
      <c r="C110" s="262">
        <v>4</v>
      </c>
      <c r="D110" s="18">
        <v>2</v>
      </c>
      <c r="E110" s="18">
        <v>0</v>
      </c>
      <c r="F110" s="24"/>
      <c r="G110" s="23" t="s">
        <v>332</v>
      </c>
      <c r="H110" s="12">
        <v>280162.12</v>
      </c>
      <c r="I110" s="12">
        <v>0</v>
      </c>
      <c r="J110" s="12">
        <v>586165.81</v>
      </c>
      <c r="K110" s="12">
        <v>0</v>
      </c>
      <c r="L110" s="12">
        <v>53826.19</v>
      </c>
      <c r="M110" s="12">
        <v>1508363.95</v>
      </c>
      <c r="N110" s="12">
        <v>111869.22</v>
      </c>
      <c r="O110" s="12">
        <v>3645339.89</v>
      </c>
      <c r="P110" s="12">
        <v>35883.31</v>
      </c>
      <c r="Q110" s="12">
        <v>1460167.05</v>
      </c>
      <c r="R110" s="12">
        <v>1892036.6</v>
      </c>
      <c r="S110" s="12">
        <v>1694710.37</v>
      </c>
      <c r="T110" s="12">
        <v>594388.74</v>
      </c>
      <c r="U110" s="69">
        <v>57849</v>
      </c>
      <c r="V110" s="72">
        <v>11920762.25</v>
      </c>
    </row>
    <row r="111" spans="1:22" ht="12.75">
      <c r="A111" s="261">
        <v>2</v>
      </c>
      <c r="B111" s="262">
        <v>9</v>
      </c>
      <c r="C111" s="262">
        <v>5</v>
      </c>
      <c r="D111" s="18">
        <v>2</v>
      </c>
      <c r="E111" s="18">
        <v>0</v>
      </c>
      <c r="F111" s="24"/>
      <c r="G111" s="23" t="s">
        <v>333</v>
      </c>
      <c r="H111" s="12">
        <v>798881.12</v>
      </c>
      <c r="I111" s="12">
        <v>1083459.45</v>
      </c>
      <c r="J111" s="12">
        <v>163632.37</v>
      </c>
      <c r="K111" s="12">
        <v>0</v>
      </c>
      <c r="L111" s="12">
        <v>271799.72</v>
      </c>
      <c r="M111" s="12">
        <v>1469117.48</v>
      </c>
      <c r="N111" s="12">
        <v>45001.89</v>
      </c>
      <c r="O111" s="12">
        <v>3617752.27</v>
      </c>
      <c r="P111" s="12">
        <v>89447.46</v>
      </c>
      <c r="Q111" s="12">
        <v>1463666.38</v>
      </c>
      <c r="R111" s="12">
        <v>758334.9</v>
      </c>
      <c r="S111" s="12">
        <v>549698.42</v>
      </c>
      <c r="T111" s="12">
        <v>87855.35</v>
      </c>
      <c r="U111" s="69">
        <v>174575.54</v>
      </c>
      <c r="V111" s="72">
        <v>10573222.35</v>
      </c>
    </row>
    <row r="112" spans="1:22" ht="12.75">
      <c r="A112" s="261">
        <v>2</v>
      </c>
      <c r="B112" s="262">
        <v>8</v>
      </c>
      <c r="C112" s="262">
        <v>9</v>
      </c>
      <c r="D112" s="18">
        <v>2</v>
      </c>
      <c r="E112" s="18">
        <v>0</v>
      </c>
      <c r="F112" s="24"/>
      <c r="G112" s="23" t="s">
        <v>334</v>
      </c>
      <c r="H112" s="12">
        <v>139618.84</v>
      </c>
      <c r="I112" s="12">
        <v>0</v>
      </c>
      <c r="J112" s="12">
        <v>733893.36</v>
      </c>
      <c r="K112" s="12">
        <v>36712.46</v>
      </c>
      <c r="L112" s="12">
        <v>66742.98</v>
      </c>
      <c r="M112" s="12">
        <v>1000285.22</v>
      </c>
      <c r="N112" s="12">
        <v>160136.52</v>
      </c>
      <c r="O112" s="12">
        <v>1464792.62</v>
      </c>
      <c r="P112" s="12">
        <v>11765.7</v>
      </c>
      <c r="Q112" s="12">
        <v>797348.51</v>
      </c>
      <c r="R112" s="12">
        <v>115440.68</v>
      </c>
      <c r="S112" s="12">
        <v>29449.39</v>
      </c>
      <c r="T112" s="12">
        <v>19730.79</v>
      </c>
      <c r="U112" s="69">
        <v>83822.47</v>
      </c>
      <c r="V112" s="72">
        <v>4659739.54</v>
      </c>
    </row>
    <row r="113" spans="1:22" ht="12.75">
      <c r="A113" s="261">
        <v>2</v>
      </c>
      <c r="B113" s="262">
        <v>10</v>
      </c>
      <c r="C113" s="262">
        <v>4</v>
      </c>
      <c r="D113" s="18">
        <v>2</v>
      </c>
      <c r="E113" s="18">
        <v>0</v>
      </c>
      <c r="F113" s="24"/>
      <c r="G113" s="23" t="s">
        <v>287</v>
      </c>
      <c r="H113" s="12">
        <v>659189.6</v>
      </c>
      <c r="I113" s="12">
        <v>163030.39</v>
      </c>
      <c r="J113" s="12">
        <v>1254801.8</v>
      </c>
      <c r="K113" s="12">
        <v>23180</v>
      </c>
      <c r="L113" s="12">
        <v>125361.97</v>
      </c>
      <c r="M113" s="12">
        <v>1563337.58</v>
      </c>
      <c r="N113" s="12">
        <v>48634.76</v>
      </c>
      <c r="O113" s="12">
        <v>3918491.54</v>
      </c>
      <c r="P113" s="12">
        <v>39992.04</v>
      </c>
      <c r="Q113" s="12">
        <v>1952868.29</v>
      </c>
      <c r="R113" s="12">
        <v>174453.18</v>
      </c>
      <c r="S113" s="12">
        <v>307595.82</v>
      </c>
      <c r="T113" s="12">
        <v>100247.82</v>
      </c>
      <c r="U113" s="69">
        <v>120039.57</v>
      </c>
      <c r="V113" s="72">
        <v>10451224.36</v>
      </c>
    </row>
    <row r="114" spans="1:22" ht="12.75">
      <c r="A114" s="261">
        <v>2</v>
      </c>
      <c r="B114" s="262">
        <v>11</v>
      </c>
      <c r="C114" s="262">
        <v>2</v>
      </c>
      <c r="D114" s="18">
        <v>2</v>
      </c>
      <c r="E114" s="18">
        <v>0</v>
      </c>
      <c r="F114" s="24"/>
      <c r="G114" s="23" t="s">
        <v>288</v>
      </c>
      <c r="H114" s="12">
        <v>3650671.85</v>
      </c>
      <c r="I114" s="12">
        <v>7519.66</v>
      </c>
      <c r="J114" s="12">
        <v>2098285.41</v>
      </c>
      <c r="K114" s="12">
        <v>0</v>
      </c>
      <c r="L114" s="12">
        <v>253476.18</v>
      </c>
      <c r="M114" s="12">
        <v>4418194.6</v>
      </c>
      <c r="N114" s="12">
        <v>165268.99</v>
      </c>
      <c r="O114" s="12">
        <v>8259335.99</v>
      </c>
      <c r="P114" s="12">
        <v>169292.51</v>
      </c>
      <c r="Q114" s="12">
        <v>3047289.11</v>
      </c>
      <c r="R114" s="12">
        <v>3945630.25</v>
      </c>
      <c r="S114" s="12">
        <v>2874326.99</v>
      </c>
      <c r="T114" s="12">
        <v>338022.04</v>
      </c>
      <c r="U114" s="69">
        <v>2873568.15</v>
      </c>
      <c r="V114" s="72">
        <v>32100881.73</v>
      </c>
    </row>
    <row r="115" spans="1:22" ht="12.75">
      <c r="A115" s="261">
        <v>2</v>
      </c>
      <c r="B115" s="262">
        <v>2</v>
      </c>
      <c r="C115" s="262">
        <v>6</v>
      </c>
      <c r="D115" s="18">
        <v>2</v>
      </c>
      <c r="E115" s="18">
        <v>0</v>
      </c>
      <c r="F115" s="24"/>
      <c r="G115" s="23" t="s">
        <v>335</v>
      </c>
      <c r="H115" s="12">
        <v>267594.37</v>
      </c>
      <c r="I115" s="12">
        <v>3065.55</v>
      </c>
      <c r="J115" s="12">
        <v>558599.23</v>
      </c>
      <c r="K115" s="12">
        <v>0</v>
      </c>
      <c r="L115" s="12">
        <v>54861.04</v>
      </c>
      <c r="M115" s="12">
        <v>1866609.26</v>
      </c>
      <c r="N115" s="12">
        <v>53880.76</v>
      </c>
      <c r="O115" s="12">
        <v>4345934.34</v>
      </c>
      <c r="P115" s="12">
        <v>53357.41</v>
      </c>
      <c r="Q115" s="12">
        <v>2116904.24</v>
      </c>
      <c r="R115" s="12">
        <v>629156.9</v>
      </c>
      <c r="S115" s="12">
        <v>444810</v>
      </c>
      <c r="T115" s="12">
        <v>182950.26</v>
      </c>
      <c r="U115" s="69">
        <v>123536.02</v>
      </c>
      <c r="V115" s="72">
        <v>10701259.38</v>
      </c>
    </row>
    <row r="116" spans="1:22" ht="12.75">
      <c r="A116" s="261">
        <v>2</v>
      </c>
      <c r="B116" s="262">
        <v>18</v>
      </c>
      <c r="C116" s="262">
        <v>2</v>
      </c>
      <c r="D116" s="18">
        <v>2</v>
      </c>
      <c r="E116" s="18">
        <v>0</v>
      </c>
      <c r="F116" s="24"/>
      <c r="G116" s="23" t="s">
        <v>336</v>
      </c>
      <c r="H116" s="12">
        <v>98306.75</v>
      </c>
      <c r="I116" s="12">
        <v>0</v>
      </c>
      <c r="J116" s="12">
        <v>400306.02</v>
      </c>
      <c r="K116" s="12">
        <v>0</v>
      </c>
      <c r="L116" s="12">
        <v>169361.74</v>
      </c>
      <c r="M116" s="12">
        <v>1228159.44</v>
      </c>
      <c r="N116" s="12">
        <v>106423.27</v>
      </c>
      <c r="O116" s="12">
        <v>3244039.8</v>
      </c>
      <c r="P116" s="12">
        <v>94621.38</v>
      </c>
      <c r="Q116" s="12">
        <v>1917822.44</v>
      </c>
      <c r="R116" s="12">
        <v>435558.53</v>
      </c>
      <c r="S116" s="12">
        <v>364250</v>
      </c>
      <c r="T116" s="12">
        <v>78600</v>
      </c>
      <c r="U116" s="69">
        <v>164133.41</v>
      </c>
      <c r="V116" s="72">
        <v>8301582.78</v>
      </c>
    </row>
    <row r="117" spans="1:22" ht="12.75">
      <c r="A117" s="261">
        <v>2</v>
      </c>
      <c r="B117" s="262">
        <v>19</v>
      </c>
      <c r="C117" s="262">
        <v>5</v>
      </c>
      <c r="D117" s="18">
        <v>2</v>
      </c>
      <c r="E117" s="18">
        <v>0</v>
      </c>
      <c r="F117" s="24"/>
      <c r="G117" s="23" t="s">
        <v>337</v>
      </c>
      <c r="H117" s="12">
        <v>712318.47</v>
      </c>
      <c r="I117" s="12">
        <v>0</v>
      </c>
      <c r="J117" s="12">
        <v>194225.08</v>
      </c>
      <c r="K117" s="12">
        <v>0</v>
      </c>
      <c r="L117" s="12">
        <v>290260.15</v>
      </c>
      <c r="M117" s="12">
        <v>1477168.01</v>
      </c>
      <c r="N117" s="12">
        <v>222402.32</v>
      </c>
      <c r="O117" s="12">
        <v>4205870.03</v>
      </c>
      <c r="P117" s="12">
        <v>129653.56</v>
      </c>
      <c r="Q117" s="12">
        <v>2093022.34</v>
      </c>
      <c r="R117" s="12">
        <v>342423.92</v>
      </c>
      <c r="S117" s="12">
        <v>838136.95</v>
      </c>
      <c r="T117" s="12">
        <v>115032.47</v>
      </c>
      <c r="U117" s="69">
        <v>426575.18</v>
      </c>
      <c r="V117" s="72">
        <v>11047088.48</v>
      </c>
    </row>
    <row r="118" spans="1:22" ht="12.75">
      <c r="A118" s="261">
        <v>2</v>
      </c>
      <c r="B118" s="262">
        <v>7</v>
      </c>
      <c r="C118" s="262">
        <v>4</v>
      </c>
      <c r="D118" s="18">
        <v>2</v>
      </c>
      <c r="E118" s="18">
        <v>0</v>
      </c>
      <c r="F118" s="24"/>
      <c r="G118" s="23" t="s">
        <v>338</v>
      </c>
      <c r="H118" s="12">
        <v>70079.94</v>
      </c>
      <c r="I118" s="12">
        <v>0</v>
      </c>
      <c r="J118" s="12">
        <v>535992.62</v>
      </c>
      <c r="K118" s="12">
        <v>4607</v>
      </c>
      <c r="L118" s="12">
        <v>302402.43</v>
      </c>
      <c r="M118" s="12">
        <v>1485954.27</v>
      </c>
      <c r="N118" s="12">
        <v>162105.52</v>
      </c>
      <c r="O118" s="12">
        <v>2775665.31</v>
      </c>
      <c r="P118" s="12">
        <v>32382.58</v>
      </c>
      <c r="Q118" s="12">
        <v>1815881.94</v>
      </c>
      <c r="R118" s="12">
        <v>546165.07</v>
      </c>
      <c r="S118" s="12">
        <v>130628.75</v>
      </c>
      <c r="T118" s="12">
        <v>52331.57</v>
      </c>
      <c r="U118" s="69">
        <v>346577.21</v>
      </c>
      <c r="V118" s="72">
        <v>8260774.21</v>
      </c>
    </row>
    <row r="119" spans="1:22" ht="12.75">
      <c r="A119" s="261">
        <v>2</v>
      </c>
      <c r="B119" s="262">
        <v>5</v>
      </c>
      <c r="C119" s="262">
        <v>3</v>
      </c>
      <c r="D119" s="18">
        <v>2</v>
      </c>
      <c r="E119" s="18">
        <v>0</v>
      </c>
      <c r="F119" s="24"/>
      <c r="G119" s="23" t="s">
        <v>339</v>
      </c>
      <c r="H119" s="12">
        <v>2670683.05</v>
      </c>
      <c r="I119" s="12">
        <v>0</v>
      </c>
      <c r="J119" s="12">
        <v>715943.6</v>
      </c>
      <c r="K119" s="12">
        <v>0</v>
      </c>
      <c r="L119" s="12">
        <v>2346678.04</v>
      </c>
      <c r="M119" s="12">
        <v>1425171.2</v>
      </c>
      <c r="N119" s="12">
        <v>62896.93</v>
      </c>
      <c r="O119" s="12">
        <v>4216360.91</v>
      </c>
      <c r="P119" s="12">
        <v>44350.12</v>
      </c>
      <c r="Q119" s="12">
        <v>1496377.3</v>
      </c>
      <c r="R119" s="12">
        <v>213003.85</v>
      </c>
      <c r="S119" s="12">
        <v>222014.08</v>
      </c>
      <c r="T119" s="12">
        <v>201325.76</v>
      </c>
      <c r="U119" s="69">
        <v>287846.99</v>
      </c>
      <c r="V119" s="72">
        <v>13902651.83</v>
      </c>
    </row>
    <row r="120" spans="1:22" ht="12.75">
      <c r="A120" s="261">
        <v>2</v>
      </c>
      <c r="B120" s="262">
        <v>23</v>
      </c>
      <c r="C120" s="262">
        <v>6</v>
      </c>
      <c r="D120" s="18">
        <v>2</v>
      </c>
      <c r="E120" s="18">
        <v>0</v>
      </c>
      <c r="F120" s="24"/>
      <c r="G120" s="23" t="s">
        <v>340</v>
      </c>
      <c r="H120" s="12">
        <v>133876.57</v>
      </c>
      <c r="I120" s="12">
        <v>92301.73</v>
      </c>
      <c r="J120" s="12">
        <v>32236.65</v>
      </c>
      <c r="K120" s="12">
        <v>0</v>
      </c>
      <c r="L120" s="12">
        <v>57386.76</v>
      </c>
      <c r="M120" s="12">
        <v>1051485.98</v>
      </c>
      <c r="N120" s="12">
        <v>35924.54</v>
      </c>
      <c r="O120" s="12">
        <v>2917894.15</v>
      </c>
      <c r="P120" s="12">
        <v>60101.84</v>
      </c>
      <c r="Q120" s="12">
        <v>925455.66</v>
      </c>
      <c r="R120" s="12">
        <v>426508.38</v>
      </c>
      <c r="S120" s="12">
        <v>420066.85</v>
      </c>
      <c r="T120" s="12">
        <v>68060</v>
      </c>
      <c r="U120" s="69">
        <v>134553.35</v>
      </c>
      <c r="V120" s="72">
        <v>6355852.46</v>
      </c>
    </row>
    <row r="121" spans="1:22" ht="12.75">
      <c r="A121" s="261">
        <v>2</v>
      </c>
      <c r="B121" s="262">
        <v>18</v>
      </c>
      <c r="C121" s="262">
        <v>3</v>
      </c>
      <c r="D121" s="18">
        <v>2</v>
      </c>
      <c r="E121" s="18">
        <v>0</v>
      </c>
      <c r="F121" s="24"/>
      <c r="G121" s="23" t="s">
        <v>341</v>
      </c>
      <c r="H121" s="12">
        <v>588956.69</v>
      </c>
      <c r="I121" s="12">
        <v>0</v>
      </c>
      <c r="J121" s="12">
        <v>3389402.66</v>
      </c>
      <c r="K121" s="12">
        <v>0</v>
      </c>
      <c r="L121" s="12">
        <v>315357.9</v>
      </c>
      <c r="M121" s="12">
        <v>2533025.69</v>
      </c>
      <c r="N121" s="12">
        <v>145508.37</v>
      </c>
      <c r="O121" s="12">
        <v>7590468.1</v>
      </c>
      <c r="P121" s="12">
        <v>183852.67</v>
      </c>
      <c r="Q121" s="12">
        <v>2888937.7</v>
      </c>
      <c r="R121" s="12">
        <v>1005885.34</v>
      </c>
      <c r="S121" s="12">
        <v>995067.48</v>
      </c>
      <c r="T121" s="12">
        <v>2451151.67</v>
      </c>
      <c r="U121" s="69">
        <v>309655.57</v>
      </c>
      <c r="V121" s="72">
        <v>22397269.84</v>
      </c>
    </row>
    <row r="122" spans="1:22" ht="12.75">
      <c r="A122" s="261">
        <v>2</v>
      </c>
      <c r="B122" s="262">
        <v>9</v>
      </c>
      <c r="C122" s="262">
        <v>6</v>
      </c>
      <c r="D122" s="18">
        <v>2</v>
      </c>
      <c r="E122" s="18">
        <v>0</v>
      </c>
      <c r="F122" s="24"/>
      <c r="G122" s="23" t="s">
        <v>342</v>
      </c>
      <c r="H122" s="12">
        <v>454090.61</v>
      </c>
      <c r="I122" s="12">
        <v>1210914.09</v>
      </c>
      <c r="J122" s="12">
        <v>1450159.73</v>
      </c>
      <c r="K122" s="12">
        <v>0</v>
      </c>
      <c r="L122" s="12">
        <v>147015.57</v>
      </c>
      <c r="M122" s="12">
        <v>1535227.34</v>
      </c>
      <c r="N122" s="12">
        <v>249713.86</v>
      </c>
      <c r="O122" s="12">
        <v>3045357.37</v>
      </c>
      <c r="P122" s="12">
        <v>840250.08</v>
      </c>
      <c r="Q122" s="12">
        <v>2088922.49</v>
      </c>
      <c r="R122" s="12">
        <v>401192.12</v>
      </c>
      <c r="S122" s="12">
        <v>335265.2</v>
      </c>
      <c r="T122" s="12">
        <v>570623.27</v>
      </c>
      <c r="U122" s="69">
        <v>258388.73</v>
      </c>
      <c r="V122" s="72">
        <v>12587120.46</v>
      </c>
    </row>
    <row r="123" spans="1:22" ht="12.75">
      <c r="A123" s="261">
        <v>2</v>
      </c>
      <c r="B123" s="262">
        <v>5</v>
      </c>
      <c r="C123" s="262">
        <v>4</v>
      </c>
      <c r="D123" s="18">
        <v>2</v>
      </c>
      <c r="E123" s="18">
        <v>0</v>
      </c>
      <c r="F123" s="24"/>
      <c r="G123" s="23" t="s">
        <v>343</v>
      </c>
      <c r="H123" s="12">
        <v>162093.84</v>
      </c>
      <c r="I123" s="12">
        <v>0</v>
      </c>
      <c r="J123" s="12">
        <v>57770.89</v>
      </c>
      <c r="K123" s="12">
        <v>0</v>
      </c>
      <c r="L123" s="12">
        <v>4956.75</v>
      </c>
      <c r="M123" s="12">
        <v>1337510.95</v>
      </c>
      <c r="N123" s="12">
        <v>164971</v>
      </c>
      <c r="O123" s="12">
        <v>2635304.74</v>
      </c>
      <c r="P123" s="12">
        <v>24348.09</v>
      </c>
      <c r="Q123" s="12">
        <v>1464534.51</v>
      </c>
      <c r="R123" s="12">
        <v>939693.74</v>
      </c>
      <c r="S123" s="12">
        <v>182238.27</v>
      </c>
      <c r="T123" s="12">
        <v>25986.31</v>
      </c>
      <c r="U123" s="69">
        <v>164764.36</v>
      </c>
      <c r="V123" s="72">
        <v>7164173.45</v>
      </c>
    </row>
    <row r="124" spans="1:22" ht="12.75">
      <c r="A124" s="261">
        <v>2</v>
      </c>
      <c r="B124" s="262">
        <v>6</v>
      </c>
      <c r="C124" s="262">
        <v>7</v>
      </c>
      <c r="D124" s="18">
        <v>2</v>
      </c>
      <c r="E124" s="18">
        <v>0</v>
      </c>
      <c r="F124" s="24"/>
      <c r="G124" s="23" t="s">
        <v>344</v>
      </c>
      <c r="H124" s="12">
        <v>12777.45</v>
      </c>
      <c r="I124" s="12">
        <v>0</v>
      </c>
      <c r="J124" s="12">
        <v>1031840.5</v>
      </c>
      <c r="K124" s="12">
        <v>0</v>
      </c>
      <c r="L124" s="12">
        <v>515760.34</v>
      </c>
      <c r="M124" s="12">
        <v>1979476.47</v>
      </c>
      <c r="N124" s="12">
        <v>108001.42</v>
      </c>
      <c r="O124" s="12">
        <v>6673470.5</v>
      </c>
      <c r="P124" s="12">
        <v>86045.9</v>
      </c>
      <c r="Q124" s="12">
        <v>3415683.42</v>
      </c>
      <c r="R124" s="12">
        <v>995703.99</v>
      </c>
      <c r="S124" s="12">
        <v>279297.3</v>
      </c>
      <c r="T124" s="12">
        <v>121693.96</v>
      </c>
      <c r="U124" s="69">
        <v>451920.08</v>
      </c>
      <c r="V124" s="72">
        <v>15671671.33</v>
      </c>
    </row>
    <row r="125" spans="1:22" ht="12.75">
      <c r="A125" s="261">
        <v>2</v>
      </c>
      <c r="B125" s="262">
        <v>4</v>
      </c>
      <c r="C125" s="262">
        <v>3</v>
      </c>
      <c r="D125" s="18">
        <v>2</v>
      </c>
      <c r="E125" s="18">
        <v>0</v>
      </c>
      <c r="F125" s="24"/>
      <c r="G125" s="23" t="s">
        <v>345</v>
      </c>
      <c r="H125" s="12">
        <v>256523.04</v>
      </c>
      <c r="I125" s="12">
        <v>0</v>
      </c>
      <c r="J125" s="12">
        <v>183442.58</v>
      </c>
      <c r="K125" s="12">
        <v>0</v>
      </c>
      <c r="L125" s="12">
        <v>42538.09</v>
      </c>
      <c r="M125" s="12">
        <v>1218549.7</v>
      </c>
      <c r="N125" s="12">
        <v>94286.59</v>
      </c>
      <c r="O125" s="12">
        <v>3829899.29</v>
      </c>
      <c r="P125" s="12">
        <v>51205.34</v>
      </c>
      <c r="Q125" s="12">
        <v>2245943.74</v>
      </c>
      <c r="R125" s="12">
        <v>792008.62</v>
      </c>
      <c r="S125" s="12">
        <v>418302.23</v>
      </c>
      <c r="T125" s="12">
        <v>1201666.88</v>
      </c>
      <c r="U125" s="69">
        <v>153853.42</v>
      </c>
      <c r="V125" s="72">
        <v>10488219.52</v>
      </c>
    </row>
    <row r="126" spans="1:22" ht="12.75">
      <c r="A126" s="261">
        <v>2</v>
      </c>
      <c r="B126" s="262">
        <v>8</v>
      </c>
      <c r="C126" s="262">
        <v>11</v>
      </c>
      <c r="D126" s="18">
        <v>2</v>
      </c>
      <c r="E126" s="18">
        <v>0</v>
      </c>
      <c r="F126" s="24"/>
      <c r="G126" s="23" t="s">
        <v>289</v>
      </c>
      <c r="H126" s="12">
        <v>316047.25</v>
      </c>
      <c r="I126" s="12">
        <v>0</v>
      </c>
      <c r="J126" s="12">
        <v>823245.92</v>
      </c>
      <c r="K126" s="12">
        <v>19597.4</v>
      </c>
      <c r="L126" s="12">
        <v>315682.63</v>
      </c>
      <c r="M126" s="12">
        <v>2879032.59</v>
      </c>
      <c r="N126" s="12">
        <v>478173.62</v>
      </c>
      <c r="O126" s="12">
        <v>8334987.18</v>
      </c>
      <c r="P126" s="12">
        <v>91853.99</v>
      </c>
      <c r="Q126" s="12">
        <v>3414345.48</v>
      </c>
      <c r="R126" s="12">
        <v>582148.73</v>
      </c>
      <c r="S126" s="12">
        <v>757627.79</v>
      </c>
      <c r="T126" s="12">
        <v>285019.86</v>
      </c>
      <c r="U126" s="69">
        <v>842376.72</v>
      </c>
      <c r="V126" s="72">
        <v>19140139.16</v>
      </c>
    </row>
    <row r="127" spans="1:22" ht="12.75">
      <c r="A127" s="261">
        <v>2</v>
      </c>
      <c r="B127" s="262">
        <v>14</v>
      </c>
      <c r="C127" s="262">
        <v>6</v>
      </c>
      <c r="D127" s="18">
        <v>2</v>
      </c>
      <c r="E127" s="18">
        <v>0</v>
      </c>
      <c r="F127" s="24"/>
      <c r="G127" s="23" t="s">
        <v>290</v>
      </c>
      <c r="H127" s="12">
        <v>642227.17</v>
      </c>
      <c r="I127" s="12">
        <v>0</v>
      </c>
      <c r="J127" s="12">
        <v>1911490.23</v>
      </c>
      <c r="K127" s="12">
        <v>0</v>
      </c>
      <c r="L127" s="12">
        <v>651019.02</v>
      </c>
      <c r="M127" s="12">
        <v>2171997.93</v>
      </c>
      <c r="N127" s="12">
        <v>110646.3</v>
      </c>
      <c r="O127" s="12">
        <v>6595943.07</v>
      </c>
      <c r="P127" s="12">
        <v>168192</v>
      </c>
      <c r="Q127" s="12">
        <v>3246487.52</v>
      </c>
      <c r="R127" s="12">
        <v>762299.74</v>
      </c>
      <c r="S127" s="12">
        <v>1134066</v>
      </c>
      <c r="T127" s="12">
        <v>1529075.01</v>
      </c>
      <c r="U127" s="69">
        <v>280584.99</v>
      </c>
      <c r="V127" s="72">
        <v>19204028.98</v>
      </c>
    </row>
    <row r="128" spans="1:22" ht="12.75">
      <c r="A128" s="261">
        <v>2</v>
      </c>
      <c r="B128" s="262">
        <v>15</v>
      </c>
      <c r="C128" s="262">
        <v>4</v>
      </c>
      <c r="D128" s="18">
        <v>2</v>
      </c>
      <c r="E128" s="18">
        <v>0</v>
      </c>
      <c r="F128" s="24"/>
      <c r="G128" s="23" t="s">
        <v>291</v>
      </c>
      <c r="H128" s="12">
        <v>390121.86</v>
      </c>
      <c r="I128" s="12">
        <v>121030.69</v>
      </c>
      <c r="J128" s="12">
        <v>1220127.01</v>
      </c>
      <c r="K128" s="12">
        <v>18670</v>
      </c>
      <c r="L128" s="12">
        <v>757051.09</v>
      </c>
      <c r="M128" s="12">
        <v>4837234.85</v>
      </c>
      <c r="N128" s="12">
        <v>250357</v>
      </c>
      <c r="O128" s="12">
        <v>8125035.88</v>
      </c>
      <c r="P128" s="12">
        <v>148708.49</v>
      </c>
      <c r="Q128" s="12">
        <v>3283337.2</v>
      </c>
      <c r="R128" s="12">
        <v>6677539.61</v>
      </c>
      <c r="S128" s="12">
        <v>995812.08</v>
      </c>
      <c r="T128" s="12">
        <v>314792.08</v>
      </c>
      <c r="U128" s="69">
        <v>750471.7</v>
      </c>
      <c r="V128" s="72">
        <v>27890289.54</v>
      </c>
    </row>
    <row r="129" spans="1:22" ht="12.75">
      <c r="A129" s="261">
        <v>2</v>
      </c>
      <c r="B129" s="262">
        <v>1</v>
      </c>
      <c r="C129" s="262">
        <v>5</v>
      </c>
      <c r="D129" s="18">
        <v>2</v>
      </c>
      <c r="E129" s="18">
        <v>0</v>
      </c>
      <c r="F129" s="24"/>
      <c r="G129" s="23" t="s">
        <v>346</v>
      </c>
      <c r="H129" s="12">
        <v>3264393.07</v>
      </c>
      <c r="I129" s="12">
        <v>0</v>
      </c>
      <c r="J129" s="12">
        <v>720374.35</v>
      </c>
      <c r="K129" s="12">
        <v>0</v>
      </c>
      <c r="L129" s="12">
        <v>686981.05</v>
      </c>
      <c r="M129" s="12">
        <v>1396167.17</v>
      </c>
      <c r="N129" s="12">
        <v>184249.69</v>
      </c>
      <c r="O129" s="12">
        <v>5966663.21</v>
      </c>
      <c r="P129" s="12">
        <v>92180.27</v>
      </c>
      <c r="Q129" s="12">
        <v>2357105.82</v>
      </c>
      <c r="R129" s="12">
        <v>557241.38</v>
      </c>
      <c r="S129" s="12">
        <v>750691.19</v>
      </c>
      <c r="T129" s="12">
        <v>773900</v>
      </c>
      <c r="U129" s="69">
        <v>1451359.99</v>
      </c>
      <c r="V129" s="72">
        <v>18201307.19</v>
      </c>
    </row>
    <row r="130" spans="1:22" ht="12.75">
      <c r="A130" s="261">
        <v>2</v>
      </c>
      <c r="B130" s="262">
        <v>5</v>
      </c>
      <c r="C130" s="262">
        <v>5</v>
      </c>
      <c r="D130" s="18">
        <v>2</v>
      </c>
      <c r="E130" s="18">
        <v>0</v>
      </c>
      <c r="F130" s="24"/>
      <c r="G130" s="23" t="s">
        <v>347</v>
      </c>
      <c r="H130" s="12">
        <v>604525.76</v>
      </c>
      <c r="I130" s="12">
        <v>0</v>
      </c>
      <c r="J130" s="12">
        <v>207125.07</v>
      </c>
      <c r="K130" s="12">
        <v>73366.36</v>
      </c>
      <c r="L130" s="12">
        <v>65701.01</v>
      </c>
      <c r="M130" s="12">
        <v>1306609.51</v>
      </c>
      <c r="N130" s="12">
        <v>49741.34</v>
      </c>
      <c r="O130" s="12">
        <v>2364411.73</v>
      </c>
      <c r="P130" s="12">
        <v>41925.25</v>
      </c>
      <c r="Q130" s="12">
        <v>996898.56</v>
      </c>
      <c r="R130" s="12">
        <v>533146.07</v>
      </c>
      <c r="S130" s="12">
        <v>209102.81</v>
      </c>
      <c r="T130" s="12">
        <v>60450.34</v>
      </c>
      <c r="U130" s="69">
        <v>91039.54</v>
      </c>
      <c r="V130" s="72">
        <v>6604043.35</v>
      </c>
    </row>
    <row r="131" spans="1:22" ht="12.75">
      <c r="A131" s="261">
        <v>2</v>
      </c>
      <c r="B131" s="262">
        <v>3</v>
      </c>
      <c r="C131" s="262">
        <v>5</v>
      </c>
      <c r="D131" s="18">
        <v>2</v>
      </c>
      <c r="E131" s="18">
        <v>0</v>
      </c>
      <c r="F131" s="24"/>
      <c r="G131" s="23" t="s">
        <v>348</v>
      </c>
      <c r="H131" s="12">
        <v>393651.58</v>
      </c>
      <c r="I131" s="12">
        <v>0</v>
      </c>
      <c r="J131" s="12">
        <v>790753.5</v>
      </c>
      <c r="K131" s="12">
        <v>0</v>
      </c>
      <c r="L131" s="12">
        <v>48101.48</v>
      </c>
      <c r="M131" s="12">
        <v>1026028.3</v>
      </c>
      <c r="N131" s="12">
        <v>22606.24</v>
      </c>
      <c r="O131" s="12">
        <v>1586226.62</v>
      </c>
      <c r="P131" s="12">
        <v>9942.88</v>
      </c>
      <c r="Q131" s="12">
        <v>946653.3</v>
      </c>
      <c r="R131" s="12">
        <v>140990.32</v>
      </c>
      <c r="S131" s="12">
        <v>157280.78</v>
      </c>
      <c r="T131" s="12">
        <v>18640.83</v>
      </c>
      <c r="U131" s="69">
        <v>185953.54</v>
      </c>
      <c r="V131" s="72">
        <v>5326829.37</v>
      </c>
    </row>
    <row r="132" spans="1:22" ht="12.75">
      <c r="A132" s="261">
        <v>2</v>
      </c>
      <c r="B132" s="262">
        <v>26</v>
      </c>
      <c r="C132" s="262">
        <v>3</v>
      </c>
      <c r="D132" s="18">
        <v>2</v>
      </c>
      <c r="E132" s="18">
        <v>0</v>
      </c>
      <c r="F132" s="24"/>
      <c r="G132" s="23" t="s">
        <v>349</v>
      </c>
      <c r="H132" s="12">
        <v>252969.41</v>
      </c>
      <c r="I132" s="12">
        <v>0</v>
      </c>
      <c r="J132" s="12">
        <v>80502.4</v>
      </c>
      <c r="K132" s="12">
        <v>0</v>
      </c>
      <c r="L132" s="12">
        <v>103077.38</v>
      </c>
      <c r="M132" s="12">
        <v>1207047.75</v>
      </c>
      <c r="N132" s="12">
        <v>137942.09</v>
      </c>
      <c r="O132" s="12">
        <v>3539828.42</v>
      </c>
      <c r="P132" s="12">
        <v>52146.93</v>
      </c>
      <c r="Q132" s="12">
        <v>2019616.03</v>
      </c>
      <c r="R132" s="12">
        <v>166634.75</v>
      </c>
      <c r="S132" s="12">
        <v>166196.2</v>
      </c>
      <c r="T132" s="12">
        <v>127324.38</v>
      </c>
      <c r="U132" s="69">
        <v>405269.77</v>
      </c>
      <c r="V132" s="72">
        <v>8258555.51</v>
      </c>
    </row>
    <row r="133" spans="1:22" ht="12.75">
      <c r="A133" s="261">
        <v>2</v>
      </c>
      <c r="B133" s="262">
        <v>10</v>
      </c>
      <c r="C133" s="262">
        <v>6</v>
      </c>
      <c r="D133" s="18">
        <v>2</v>
      </c>
      <c r="E133" s="18">
        <v>0</v>
      </c>
      <c r="F133" s="24"/>
      <c r="G133" s="23" t="s">
        <v>350</v>
      </c>
      <c r="H133" s="12">
        <v>35058.34</v>
      </c>
      <c r="I133" s="12">
        <v>0</v>
      </c>
      <c r="J133" s="12">
        <v>52770.02</v>
      </c>
      <c r="K133" s="12">
        <v>0</v>
      </c>
      <c r="L133" s="12">
        <v>80901.36</v>
      </c>
      <c r="M133" s="12">
        <v>648440.33</v>
      </c>
      <c r="N133" s="12">
        <v>27394.47</v>
      </c>
      <c r="O133" s="12">
        <v>894966.79</v>
      </c>
      <c r="P133" s="12">
        <v>13659.53</v>
      </c>
      <c r="Q133" s="12">
        <v>547135.82</v>
      </c>
      <c r="R133" s="12">
        <v>197310.77</v>
      </c>
      <c r="S133" s="12">
        <v>108834.54</v>
      </c>
      <c r="T133" s="12">
        <v>56080</v>
      </c>
      <c r="U133" s="69">
        <v>32437.79</v>
      </c>
      <c r="V133" s="72">
        <v>2694989.76</v>
      </c>
    </row>
    <row r="134" spans="1:22" ht="12.75">
      <c r="A134" s="261">
        <v>2</v>
      </c>
      <c r="B134" s="262">
        <v>6</v>
      </c>
      <c r="C134" s="262">
        <v>8</v>
      </c>
      <c r="D134" s="18">
        <v>2</v>
      </c>
      <c r="E134" s="18">
        <v>0</v>
      </c>
      <c r="F134" s="24"/>
      <c r="G134" s="23" t="s">
        <v>351</v>
      </c>
      <c r="H134" s="12">
        <v>22478.11</v>
      </c>
      <c r="I134" s="12">
        <v>595150.06</v>
      </c>
      <c r="J134" s="12">
        <v>881656.93</v>
      </c>
      <c r="K134" s="12">
        <v>10366.73</v>
      </c>
      <c r="L134" s="12">
        <v>123299.6</v>
      </c>
      <c r="M134" s="12">
        <v>2171071.72</v>
      </c>
      <c r="N134" s="12">
        <v>84839.94</v>
      </c>
      <c r="O134" s="12">
        <v>4488469.29</v>
      </c>
      <c r="P134" s="12">
        <v>116935.73</v>
      </c>
      <c r="Q134" s="12">
        <v>2663690.42</v>
      </c>
      <c r="R134" s="12">
        <v>678130.83</v>
      </c>
      <c r="S134" s="12">
        <v>266804.28</v>
      </c>
      <c r="T134" s="12">
        <v>1301682.97</v>
      </c>
      <c r="U134" s="69">
        <v>929294.73</v>
      </c>
      <c r="V134" s="72">
        <v>14333871.34</v>
      </c>
    </row>
    <row r="135" spans="1:22" ht="12.75">
      <c r="A135" s="261">
        <v>2</v>
      </c>
      <c r="B135" s="262">
        <v>17</v>
      </c>
      <c r="C135" s="262">
        <v>3</v>
      </c>
      <c r="D135" s="18">
        <v>2</v>
      </c>
      <c r="E135" s="18">
        <v>0</v>
      </c>
      <c r="F135" s="24"/>
      <c r="G135" s="23" t="s">
        <v>352</v>
      </c>
      <c r="H135" s="12">
        <v>236470.54</v>
      </c>
      <c r="I135" s="12">
        <v>0</v>
      </c>
      <c r="J135" s="12">
        <v>238614.06</v>
      </c>
      <c r="K135" s="12">
        <v>0</v>
      </c>
      <c r="L135" s="12">
        <v>92362.44</v>
      </c>
      <c r="M135" s="12">
        <v>1116898.98</v>
      </c>
      <c r="N135" s="12">
        <v>186891.72</v>
      </c>
      <c r="O135" s="12">
        <v>3302126.46</v>
      </c>
      <c r="P135" s="12">
        <v>18074.51</v>
      </c>
      <c r="Q135" s="12">
        <v>2093990.16</v>
      </c>
      <c r="R135" s="12">
        <v>406283.87</v>
      </c>
      <c r="S135" s="12">
        <v>600864.61</v>
      </c>
      <c r="T135" s="12">
        <v>109497.56</v>
      </c>
      <c r="U135" s="69">
        <v>233239.57</v>
      </c>
      <c r="V135" s="72">
        <v>8635314.48</v>
      </c>
    </row>
    <row r="136" spans="1:22" ht="12.75">
      <c r="A136" s="261">
        <v>2</v>
      </c>
      <c r="B136" s="262">
        <v>16</v>
      </c>
      <c r="C136" s="262">
        <v>6</v>
      </c>
      <c r="D136" s="18">
        <v>2</v>
      </c>
      <c r="E136" s="18">
        <v>0</v>
      </c>
      <c r="F136" s="24"/>
      <c r="G136" s="23" t="s">
        <v>353</v>
      </c>
      <c r="H136" s="12">
        <v>131040.49</v>
      </c>
      <c r="I136" s="12">
        <v>0</v>
      </c>
      <c r="J136" s="12">
        <v>880471.27</v>
      </c>
      <c r="K136" s="12">
        <v>0</v>
      </c>
      <c r="L136" s="12">
        <v>7405.45</v>
      </c>
      <c r="M136" s="12">
        <v>1523282</v>
      </c>
      <c r="N136" s="12">
        <v>105911.7</v>
      </c>
      <c r="O136" s="12">
        <v>3764803.43</v>
      </c>
      <c r="P136" s="12">
        <v>49033.85</v>
      </c>
      <c r="Q136" s="12">
        <v>1222301.63</v>
      </c>
      <c r="R136" s="12">
        <v>5688981.06</v>
      </c>
      <c r="S136" s="12">
        <v>317010.14</v>
      </c>
      <c r="T136" s="12">
        <v>40933.73</v>
      </c>
      <c r="U136" s="69">
        <v>342918.54</v>
      </c>
      <c r="V136" s="72">
        <v>14074093.29</v>
      </c>
    </row>
    <row r="137" spans="1:22" ht="12.75">
      <c r="A137" s="261">
        <v>2</v>
      </c>
      <c r="B137" s="262">
        <v>11</v>
      </c>
      <c r="C137" s="262">
        <v>3</v>
      </c>
      <c r="D137" s="18">
        <v>2</v>
      </c>
      <c r="E137" s="18">
        <v>0</v>
      </c>
      <c r="F137" s="24"/>
      <c r="G137" s="23" t="s">
        <v>354</v>
      </c>
      <c r="H137" s="12">
        <v>248498.89</v>
      </c>
      <c r="I137" s="12">
        <v>0</v>
      </c>
      <c r="J137" s="12">
        <v>3772577.11</v>
      </c>
      <c r="K137" s="12">
        <v>0</v>
      </c>
      <c r="L137" s="12">
        <v>75241.5</v>
      </c>
      <c r="M137" s="12">
        <v>2441205.97</v>
      </c>
      <c r="N137" s="12">
        <v>260579.81</v>
      </c>
      <c r="O137" s="12">
        <v>9503910.25</v>
      </c>
      <c r="P137" s="12">
        <v>787159.78</v>
      </c>
      <c r="Q137" s="12">
        <v>1934757.33</v>
      </c>
      <c r="R137" s="12">
        <v>3055989.17</v>
      </c>
      <c r="S137" s="12">
        <v>3790574.61</v>
      </c>
      <c r="T137" s="12">
        <v>280549.7</v>
      </c>
      <c r="U137" s="69">
        <v>2090247.88</v>
      </c>
      <c r="V137" s="72">
        <v>28241292</v>
      </c>
    </row>
    <row r="138" spans="1:22" ht="12.75">
      <c r="A138" s="261">
        <v>2</v>
      </c>
      <c r="B138" s="262">
        <v>9</v>
      </c>
      <c r="C138" s="262">
        <v>8</v>
      </c>
      <c r="D138" s="18">
        <v>2</v>
      </c>
      <c r="E138" s="18">
        <v>0</v>
      </c>
      <c r="F138" s="24"/>
      <c r="G138" s="23" t="s">
        <v>355</v>
      </c>
      <c r="H138" s="12">
        <v>171382.94</v>
      </c>
      <c r="I138" s="12">
        <v>0</v>
      </c>
      <c r="J138" s="12">
        <v>22052.56</v>
      </c>
      <c r="K138" s="12">
        <v>0</v>
      </c>
      <c r="L138" s="12">
        <v>7241.41</v>
      </c>
      <c r="M138" s="12">
        <v>875219.17</v>
      </c>
      <c r="N138" s="12">
        <v>32320.84</v>
      </c>
      <c r="O138" s="12">
        <v>1939048.67</v>
      </c>
      <c r="P138" s="12">
        <v>116903.34</v>
      </c>
      <c r="Q138" s="12">
        <v>1055699.71</v>
      </c>
      <c r="R138" s="12">
        <v>298564.14</v>
      </c>
      <c r="S138" s="12">
        <v>136613.86</v>
      </c>
      <c r="T138" s="12">
        <v>40466.21</v>
      </c>
      <c r="U138" s="69">
        <v>67647.21</v>
      </c>
      <c r="V138" s="72">
        <v>4763160.06</v>
      </c>
    </row>
    <row r="139" spans="1:22" ht="12.75">
      <c r="A139" s="261">
        <v>2</v>
      </c>
      <c r="B139" s="262">
        <v>10</v>
      </c>
      <c r="C139" s="262">
        <v>7</v>
      </c>
      <c r="D139" s="18">
        <v>2</v>
      </c>
      <c r="E139" s="18">
        <v>0</v>
      </c>
      <c r="F139" s="24"/>
      <c r="G139" s="23" t="s">
        <v>356</v>
      </c>
      <c r="H139" s="12">
        <v>77888.3</v>
      </c>
      <c r="I139" s="12">
        <v>120125.62</v>
      </c>
      <c r="J139" s="12">
        <v>580170.78</v>
      </c>
      <c r="K139" s="12">
        <v>0</v>
      </c>
      <c r="L139" s="12">
        <v>191021.81</v>
      </c>
      <c r="M139" s="12">
        <v>1641247.94</v>
      </c>
      <c r="N139" s="12">
        <v>34854.43</v>
      </c>
      <c r="O139" s="12">
        <v>2674672.65</v>
      </c>
      <c r="P139" s="12">
        <v>29461.17</v>
      </c>
      <c r="Q139" s="12">
        <v>1384572.52</v>
      </c>
      <c r="R139" s="12">
        <v>824518.56</v>
      </c>
      <c r="S139" s="12">
        <v>289000.83</v>
      </c>
      <c r="T139" s="12">
        <v>140438.41</v>
      </c>
      <c r="U139" s="69">
        <v>141950.83</v>
      </c>
      <c r="V139" s="72">
        <v>8129923.85</v>
      </c>
    </row>
    <row r="140" spans="1:22" ht="12.75">
      <c r="A140" s="261">
        <v>2</v>
      </c>
      <c r="B140" s="262">
        <v>6</v>
      </c>
      <c r="C140" s="262">
        <v>9</v>
      </c>
      <c r="D140" s="18">
        <v>2</v>
      </c>
      <c r="E140" s="18">
        <v>0</v>
      </c>
      <c r="F140" s="24"/>
      <c r="G140" s="23" t="s">
        <v>357</v>
      </c>
      <c r="H140" s="12">
        <v>158992.2</v>
      </c>
      <c r="I140" s="12">
        <v>0</v>
      </c>
      <c r="J140" s="12">
        <v>602646</v>
      </c>
      <c r="K140" s="12">
        <v>15197.27</v>
      </c>
      <c r="L140" s="12">
        <v>209708.67</v>
      </c>
      <c r="M140" s="12">
        <v>1313821.86</v>
      </c>
      <c r="N140" s="12">
        <v>78398.04</v>
      </c>
      <c r="O140" s="12">
        <v>3400168.34</v>
      </c>
      <c r="P140" s="12">
        <v>49181.59</v>
      </c>
      <c r="Q140" s="12">
        <v>1705260.64</v>
      </c>
      <c r="R140" s="12">
        <v>292856.02</v>
      </c>
      <c r="S140" s="12">
        <v>571965.79</v>
      </c>
      <c r="T140" s="12">
        <v>596202.21</v>
      </c>
      <c r="U140" s="69">
        <v>314175.36</v>
      </c>
      <c r="V140" s="72">
        <v>9308573.99</v>
      </c>
    </row>
    <row r="141" spans="1:22" ht="12.75">
      <c r="A141" s="261">
        <v>2</v>
      </c>
      <c r="B141" s="262">
        <v>21</v>
      </c>
      <c r="C141" s="262">
        <v>7</v>
      </c>
      <c r="D141" s="18">
        <v>2</v>
      </c>
      <c r="E141" s="18">
        <v>0</v>
      </c>
      <c r="F141" s="24"/>
      <c r="G141" s="23" t="s">
        <v>358</v>
      </c>
      <c r="H141" s="12">
        <v>157570.63</v>
      </c>
      <c r="I141" s="12">
        <v>0</v>
      </c>
      <c r="J141" s="12">
        <v>151514.76</v>
      </c>
      <c r="K141" s="12">
        <v>0</v>
      </c>
      <c r="L141" s="12">
        <v>902658.42</v>
      </c>
      <c r="M141" s="12">
        <v>1249883.99</v>
      </c>
      <c r="N141" s="12">
        <v>73204.42</v>
      </c>
      <c r="O141" s="12">
        <v>1768413.71</v>
      </c>
      <c r="P141" s="12">
        <v>51516.67</v>
      </c>
      <c r="Q141" s="12">
        <v>1307231.74</v>
      </c>
      <c r="R141" s="12">
        <v>309522.81</v>
      </c>
      <c r="S141" s="12">
        <v>253097</v>
      </c>
      <c r="T141" s="12">
        <v>23075.92</v>
      </c>
      <c r="U141" s="69">
        <v>81868.6</v>
      </c>
      <c r="V141" s="72">
        <v>6329558.67</v>
      </c>
    </row>
    <row r="142" spans="1:22" ht="12.75">
      <c r="A142" s="261">
        <v>2</v>
      </c>
      <c r="B142" s="262">
        <v>24</v>
      </c>
      <c r="C142" s="262">
        <v>4</v>
      </c>
      <c r="D142" s="18">
        <v>2</v>
      </c>
      <c r="E142" s="18">
        <v>0</v>
      </c>
      <c r="F142" s="24"/>
      <c r="G142" s="23" t="s">
        <v>359</v>
      </c>
      <c r="H142" s="12">
        <v>128613.68</v>
      </c>
      <c r="I142" s="12">
        <v>0</v>
      </c>
      <c r="J142" s="12">
        <v>440741.74</v>
      </c>
      <c r="K142" s="12">
        <v>0</v>
      </c>
      <c r="L142" s="12">
        <v>54025.32</v>
      </c>
      <c r="M142" s="12">
        <v>1422073.85</v>
      </c>
      <c r="N142" s="12">
        <v>206635.16</v>
      </c>
      <c r="O142" s="12">
        <v>3516170.81</v>
      </c>
      <c r="P142" s="12">
        <v>66732.61</v>
      </c>
      <c r="Q142" s="12">
        <v>1773924.15</v>
      </c>
      <c r="R142" s="12">
        <v>806440.38</v>
      </c>
      <c r="S142" s="12">
        <v>339630.24</v>
      </c>
      <c r="T142" s="12">
        <v>68236.69</v>
      </c>
      <c r="U142" s="69">
        <v>291736.11</v>
      </c>
      <c r="V142" s="72">
        <v>9114960.74</v>
      </c>
    </row>
    <row r="143" spans="1:22" ht="12.75">
      <c r="A143" s="261">
        <v>2</v>
      </c>
      <c r="B143" s="262">
        <v>25</v>
      </c>
      <c r="C143" s="262">
        <v>5</v>
      </c>
      <c r="D143" s="18">
        <v>2</v>
      </c>
      <c r="E143" s="18">
        <v>0</v>
      </c>
      <c r="F143" s="24"/>
      <c r="G143" s="23" t="s">
        <v>360</v>
      </c>
      <c r="H143" s="12">
        <v>219947.42</v>
      </c>
      <c r="I143" s="12">
        <v>0</v>
      </c>
      <c r="J143" s="12">
        <v>285071.42</v>
      </c>
      <c r="K143" s="12">
        <v>0</v>
      </c>
      <c r="L143" s="12">
        <v>691307.92</v>
      </c>
      <c r="M143" s="12">
        <v>1549247.25</v>
      </c>
      <c r="N143" s="12">
        <v>89650.06</v>
      </c>
      <c r="O143" s="12">
        <v>4162534.86</v>
      </c>
      <c r="P143" s="12">
        <v>47205.39</v>
      </c>
      <c r="Q143" s="12">
        <v>1911340.61</v>
      </c>
      <c r="R143" s="12">
        <v>453366.48</v>
      </c>
      <c r="S143" s="12">
        <v>746157.31</v>
      </c>
      <c r="T143" s="12">
        <v>689555.63</v>
      </c>
      <c r="U143" s="69">
        <v>378159.67</v>
      </c>
      <c r="V143" s="72">
        <v>11223544.02</v>
      </c>
    </row>
    <row r="144" spans="1:22" ht="12.75">
      <c r="A144" s="261">
        <v>2</v>
      </c>
      <c r="B144" s="262">
        <v>19</v>
      </c>
      <c r="C144" s="262">
        <v>7</v>
      </c>
      <c r="D144" s="18">
        <v>2</v>
      </c>
      <c r="E144" s="18">
        <v>0</v>
      </c>
      <c r="F144" s="24"/>
      <c r="G144" s="23" t="s">
        <v>298</v>
      </c>
      <c r="H144" s="12">
        <v>1756255.66</v>
      </c>
      <c r="I144" s="12">
        <v>397759.45</v>
      </c>
      <c r="J144" s="12">
        <v>1296202.07</v>
      </c>
      <c r="K144" s="12">
        <v>0</v>
      </c>
      <c r="L144" s="12">
        <v>828323.9</v>
      </c>
      <c r="M144" s="12">
        <v>2809608.52</v>
      </c>
      <c r="N144" s="12">
        <v>259375.29</v>
      </c>
      <c r="O144" s="12">
        <v>11721785.4</v>
      </c>
      <c r="P144" s="12">
        <v>174150.33</v>
      </c>
      <c r="Q144" s="12">
        <v>4101826.91</v>
      </c>
      <c r="R144" s="12">
        <v>663361.99</v>
      </c>
      <c r="S144" s="12">
        <v>1095899.04</v>
      </c>
      <c r="T144" s="12">
        <v>291729.42</v>
      </c>
      <c r="U144" s="69">
        <v>1132112.18</v>
      </c>
      <c r="V144" s="72">
        <v>26528390.16</v>
      </c>
    </row>
    <row r="145" spans="1:22" ht="12.75">
      <c r="A145" s="261">
        <v>2</v>
      </c>
      <c r="B145" s="262">
        <v>18</v>
      </c>
      <c r="C145" s="262">
        <v>5</v>
      </c>
      <c r="D145" s="18">
        <v>2</v>
      </c>
      <c r="E145" s="18">
        <v>0</v>
      </c>
      <c r="F145" s="24"/>
      <c r="G145" s="23" t="s">
        <v>361</v>
      </c>
      <c r="H145" s="12">
        <v>324150.95</v>
      </c>
      <c r="I145" s="12">
        <v>170089.12</v>
      </c>
      <c r="J145" s="12">
        <v>263318.13</v>
      </c>
      <c r="K145" s="12">
        <v>0</v>
      </c>
      <c r="L145" s="12">
        <v>141847.6</v>
      </c>
      <c r="M145" s="12">
        <v>1518749.69</v>
      </c>
      <c r="N145" s="12">
        <v>113752.05</v>
      </c>
      <c r="O145" s="12">
        <v>3278774.46</v>
      </c>
      <c r="P145" s="12">
        <v>44727.41</v>
      </c>
      <c r="Q145" s="12">
        <v>1735112.37</v>
      </c>
      <c r="R145" s="12">
        <v>1066997.25</v>
      </c>
      <c r="S145" s="12">
        <v>235490.73</v>
      </c>
      <c r="T145" s="12">
        <v>73929.81</v>
      </c>
      <c r="U145" s="69">
        <v>316473.27</v>
      </c>
      <c r="V145" s="72">
        <v>9283412.84</v>
      </c>
    </row>
    <row r="146" spans="1:22" ht="12.75">
      <c r="A146" s="261">
        <v>2</v>
      </c>
      <c r="B146" s="262">
        <v>21</v>
      </c>
      <c r="C146" s="262">
        <v>8</v>
      </c>
      <c r="D146" s="18">
        <v>2</v>
      </c>
      <c r="E146" s="18">
        <v>0</v>
      </c>
      <c r="F146" s="24"/>
      <c r="G146" s="23" t="s">
        <v>362</v>
      </c>
      <c r="H146" s="12">
        <v>23745.6</v>
      </c>
      <c r="I146" s="12">
        <v>0</v>
      </c>
      <c r="J146" s="12">
        <v>725995.45</v>
      </c>
      <c r="K146" s="12">
        <v>0</v>
      </c>
      <c r="L146" s="12">
        <v>1362228.77</v>
      </c>
      <c r="M146" s="12">
        <v>1432203.15</v>
      </c>
      <c r="N146" s="12">
        <v>103429.13</v>
      </c>
      <c r="O146" s="12">
        <v>2524974.58</v>
      </c>
      <c r="P146" s="12">
        <v>58700.99</v>
      </c>
      <c r="Q146" s="12">
        <v>2320054.25</v>
      </c>
      <c r="R146" s="12">
        <v>920188.55</v>
      </c>
      <c r="S146" s="12">
        <v>603150</v>
      </c>
      <c r="T146" s="12">
        <v>72482.48</v>
      </c>
      <c r="U146" s="69">
        <v>472568.25</v>
      </c>
      <c r="V146" s="72">
        <v>10619721.2</v>
      </c>
    </row>
    <row r="147" spans="1:22" ht="12.75">
      <c r="A147" s="261">
        <v>2</v>
      </c>
      <c r="B147" s="262">
        <v>1</v>
      </c>
      <c r="C147" s="262">
        <v>6</v>
      </c>
      <c r="D147" s="18">
        <v>2</v>
      </c>
      <c r="E147" s="18">
        <v>0</v>
      </c>
      <c r="F147" s="24"/>
      <c r="G147" s="23" t="s">
        <v>363</v>
      </c>
      <c r="H147" s="12">
        <v>194075.65</v>
      </c>
      <c r="I147" s="12">
        <v>0</v>
      </c>
      <c r="J147" s="12">
        <v>1165380.77</v>
      </c>
      <c r="K147" s="12">
        <v>11630</v>
      </c>
      <c r="L147" s="12">
        <v>423126.23</v>
      </c>
      <c r="M147" s="12">
        <v>1881911.23</v>
      </c>
      <c r="N147" s="12">
        <v>124708.42</v>
      </c>
      <c r="O147" s="12">
        <v>5493865.68</v>
      </c>
      <c r="P147" s="12">
        <v>95497.38</v>
      </c>
      <c r="Q147" s="12">
        <v>2579280.85</v>
      </c>
      <c r="R147" s="12">
        <v>1764616.26</v>
      </c>
      <c r="S147" s="12">
        <v>784981.19</v>
      </c>
      <c r="T147" s="12">
        <v>1159870.9</v>
      </c>
      <c r="U147" s="69">
        <v>287796.77</v>
      </c>
      <c r="V147" s="72">
        <v>15966741.33</v>
      </c>
    </row>
    <row r="148" spans="1:22" ht="12.75">
      <c r="A148" s="261">
        <v>2</v>
      </c>
      <c r="B148" s="262">
        <v>5</v>
      </c>
      <c r="C148" s="262">
        <v>6</v>
      </c>
      <c r="D148" s="18">
        <v>2</v>
      </c>
      <c r="E148" s="18">
        <v>0</v>
      </c>
      <c r="F148" s="24"/>
      <c r="G148" s="23" t="s">
        <v>364</v>
      </c>
      <c r="H148" s="12">
        <v>319228.38</v>
      </c>
      <c r="I148" s="12">
        <v>0</v>
      </c>
      <c r="J148" s="12">
        <v>199250.09</v>
      </c>
      <c r="K148" s="12">
        <v>0</v>
      </c>
      <c r="L148" s="12">
        <v>72246.66</v>
      </c>
      <c r="M148" s="12">
        <v>1162288.37</v>
      </c>
      <c r="N148" s="12">
        <v>58167.13</v>
      </c>
      <c r="O148" s="12">
        <v>2894793.68</v>
      </c>
      <c r="P148" s="12">
        <v>65006.86</v>
      </c>
      <c r="Q148" s="12">
        <v>1334937.26</v>
      </c>
      <c r="R148" s="12">
        <v>407348.87</v>
      </c>
      <c r="S148" s="12">
        <v>168191.55</v>
      </c>
      <c r="T148" s="12">
        <v>67198.57</v>
      </c>
      <c r="U148" s="69">
        <v>218284.35</v>
      </c>
      <c r="V148" s="72">
        <v>6966941.77</v>
      </c>
    </row>
    <row r="149" spans="1:22" ht="12.75">
      <c r="A149" s="261">
        <v>2</v>
      </c>
      <c r="B149" s="262">
        <v>22</v>
      </c>
      <c r="C149" s="262">
        <v>2</v>
      </c>
      <c r="D149" s="18">
        <v>2</v>
      </c>
      <c r="E149" s="18">
        <v>0</v>
      </c>
      <c r="F149" s="24"/>
      <c r="G149" s="23" t="s">
        <v>365</v>
      </c>
      <c r="H149" s="12">
        <v>440991.92</v>
      </c>
      <c r="I149" s="12">
        <v>74574</v>
      </c>
      <c r="J149" s="12">
        <v>493151.99</v>
      </c>
      <c r="K149" s="12">
        <v>5000</v>
      </c>
      <c r="L149" s="12">
        <v>223218.85</v>
      </c>
      <c r="M149" s="12">
        <v>1969270.74</v>
      </c>
      <c r="N149" s="12">
        <v>145701.42</v>
      </c>
      <c r="O149" s="12">
        <v>5974923.81</v>
      </c>
      <c r="P149" s="12">
        <v>216834.68</v>
      </c>
      <c r="Q149" s="12">
        <v>3211297.72</v>
      </c>
      <c r="R149" s="12">
        <v>920751.77</v>
      </c>
      <c r="S149" s="12">
        <v>735842.82</v>
      </c>
      <c r="T149" s="12">
        <v>108112.74</v>
      </c>
      <c r="U149" s="69">
        <v>395225.37</v>
      </c>
      <c r="V149" s="72">
        <v>14914897.83</v>
      </c>
    </row>
    <row r="150" spans="1:22" ht="12.75">
      <c r="A150" s="261">
        <v>2</v>
      </c>
      <c r="B150" s="262">
        <v>20</v>
      </c>
      <c r="C150" s="262">
        <v>4</v>
      </c>
      <c r="D150" s="18">
        <v>2</v>
      </c>
      <c r="E150" s="18">
        <v>0</v>
      </c>
      <c r="F150" s="24"/>
      <c r="G150" s="23" t="s">
        <v>366</v>
      </c>
      <c r="H150" s="12">
        <v>95128.76</v>
      </c>
      <c r="I150" s="12">
        <v>0</v>
      </c>
      <c r="J150" s="12">
        <v>1612957.45</v>
      </c>
      <c r="K150" s="12">
        <v>0</v>
      </c>
      <c r="L150" s="12">
        <v>801871.77</v>
      </c>
      <c r="M150" s="12">
        <v>1819901.86</v>
      </c>
      <c r="N150" s="12">
        <v>72440.76</v>
      </c>
      <c r="O150" s="12">
        <v>5504288.69</v>
      </c>
      <c r="P150" s="12">
        <v>100616</v>
      </c>
      <c r="Q150" s="12">
        <v>1657508.4</v>
      </c>
      <c r="R150" s="12">
        <v>1709345.96</v>
      </c>
      <c r="S150" s="12">
        <v>612697.78</v>
      </c>
      <c r="T150" s="12">
        <v>1084663.48</v>
      </c>
      <c r="U150" s="69">
        <v>429692.03</v>
      </c>
      <c r="V150" s="72">
        <v>15501112.94</v>
      </c>
    </row>
    <row r="151" spans="1:22" ht="12.75">
      <c r="A151" s="261">
        <v>2</v>
      </c>
      <c r="B151" s="262">
        <v>26</v>
      </c>
      <c r="C151" s="262">
        <v>5</v>
      </c>
      <c r="D151" s="18">
        <v>2</v>
      </c>
      <c r="E151" s="18">
        <v>0</v>
      </c>
      <c r="F151" s="24"/>
      <c r="G151" s="23" t="s">
        <v>367</v>
      </c>
      <c r="H151" s="12">
        <v>739759.7</v>
      </c>
      <c r="I151" s="12">
        <v>0</v>
      </c>
      <c r="J151" s="12">
        <v>315532.88</v>
      </c>
      <c r="K151" s="12">
        <v>11250</v>
      </c>
      <c r="L151" s="12">
        <v>66088.75</v>
      </c>
      <c r="M151" s="12">
        <v>1494261.78</v>
      </c>
      <c r="N151" s="12">
        <v>83282.68</v>
      </c>
      <c r="O151" s="12">
        <v>3664205.19</v>
      </c>
      <c r="P151" s="12">
        <v>88364.21</v>
      </c>
      <c r="Q151" s="12">
        <v>1917662.15</v>
      </c>
      <c r="R151" s="12">
        <v>734143.4</v>
      </c>
      <c r="S151" s="12">
        <v>663402.69</v>
      </c>
      <c r="T151" s="12">
        <v>50142.16</v>
      </c>
      <c r="U151" s="69">
        <v>239289.51</v>
      </c>
      <c r="V151" s="72">
        <v>10067385.1</v>
      </c>
    </row>
    <row r="152" spans="1:22" ht="12.75">
      <c r="A152" s="261">
        <v>2</v>
      </c>
      <c r="B152" s="262">
        <v>20</v>
      </c>
      <c r="C152" s="262">
        <v>5</v>
      </c>
      <c r="D152" s="18">
        <v>2</v>
      </c>
      <c r="E152" s="18">
        <v>0</v>
      </c>
      <c r="F152" s="24"/>
      <c r="G152" s="23" t="s">
        <v>368</v>
      </c>
      <c r="H152" s="12">
        <v>111637.38</v>
      </c>
      <c r="I152" s="12">
        <v>0</v>
      </c>
      <c r="J152" s="12">
        <v>1426778.53</v>
      </c>
      <c r="K152" s="12">
        <v>0</v>
      </c>
      <c r="L152" s="12">
        <v>41721.49</v>
      </c>
      <c r="M152" s="12">
        <v>1076742.52</v>
      </c>
      <c r="N152" s="12">
        <v>215501.42</v>
      </c>
      <c r="O152" s="12">
        <v>3159846.11</v>
      </c>
      <c r="P152" s="12">
        <v>104396.38</v>
      </c>
      <c r="Q152" s="12">
        <v>1765849.7</v>
      </c>
      <c r="R152" s="12">
        <v>756929.88</v>
      </c>
      <c r="S152" s="12">
        <v>456254.2</v>
      </c>
      <c r="T152" s="12">
        <v>65561.84</v>
      </c>
      <c r="U152" s="69">
        <v>163735.05</v>
      </c>
      <c r="V152" s="72">
        <v>9344954.5</v>
      </c>
    </row>
    <row r="153" spans="1:22" ht="12.75">
      <c r="A153" s="261">
        <v>2</v>
      </c>
      <c r="B153" s="262">
        <v>25</v>
      </c>
      <c r="C153" s="262">
        <v>7</v>
      </c>
      <c r="D153" s="18">
        <v>2</v>
      </c>
      <c r="E153" s="18">
        <v>0</v>
      </c>
      <c r="F153" s="24"/>
      <c r="G153" s="23" t="s">
        <v>304</v>
      </c>
      <c r="H153" s="12">
        <v>1410395.34</v>
      </c>
      <c r="I153" s="12">
        <v>0</v>
      </c>
      <c r="J153" s="12">
        <v>504921.41</v>
      </c>
      <c r="K153" s="12">
        <v>0</v>
      </c>
      <c r="L153" s="12">
        <v>150926.17</v>
      </c>
      <c r="M153" s="12">
        <v>2865604.22</v>
      </c>
      <c r="N153" s="12">
        <v>630028.68</v>
      </c>
      <c r="O153" s="12">
        <v>4938455.68</v>
      </c>
      <c r="P153" s="12">
        <v>399069.1</v>
      </c>
      <c r="Q153" s="12">
        <v>2457389.03</v>
      </c>
      <c r="R153" s="12">
        <v>439606.21</v>
      </c>
      <c r="S153" s="12">
        <v>1046841.47</v>
      </c>
      <c r="T153" s="12">
        <v>227415.93</v>
      </c>
      <c r="U153" s="69">
        <v>412719.32</v>
      </c>
      <c r="V153" s="72">
        <v>15483372.56</v>
      </c>
    </row>
    <row r="154" spans="1:22" ht="12.75">
      <c r="A154" s="261">
        <v>2</v>
      </c>
      <c r="B154" s="262">
        <v>26</v>
      </c>
      <c r="C154" s="262">
        <v>6</v>
      </c>
      <c r="D154" s="18">
        <v>2</v>
      </c>
      <c r="E154" s="18">
        <v>0</v>
      </c>
      <c r="F154" s="24"/>
      <c r="G154" s="23" t="s">
        <v>305</v>
      </c>
      <c r="H154" s="12">
        <v>440888.65</v>
      </c>
      <c r="I154" s="12">
        <v>0</v>
      </c>
      <c r="J154" s="12">
        <v>996009.19</v>
      </c>
      <c r="K154" s="12">
        <v>18334.1</v>
      </c>
      <c r="L154" s="12">
        <v>679099.89</v>
      </c>
      <c r="M154" s="12">
        <v>1602149.98</v>
      </c>
      <c r="N154" s="12">
        <v>33237.62</v>
      </c>
      <c r="O154" s="12">
        <v>4905250.43</v>
      </c>
      <c r="P154" s="12">
        <v>67591.88</v>
      </c>
      <c r="Q154" s="12">
        <v>2515048.02</v>
      </c>
      <c r="R154" s="12">
        <v>490673.16</v>
      </c>
      <c r="S154" s="12">
        <v>446030.13</v>
      </c>
      <c r="T154" s="12">
        <v>157352.08</v>
      </c>
      <c r="U154" s="69">
        <v>411287.9</v>
      </c>
      <c r="V154" s="72">
        <v>12762953.03</v>
      </c>
    </row>
    <row r="155" spans="1:22" ht="12.75">
      <c r="A155" s="261">
        <v>2</v>
      </c>
      <c r="B155" s="262">
        <v>23</v>
      </c>
      <c r="C155" s="262">
        <v>9</v>
      </c>
      <c r="D155" s="18">
        <v>2</v>
      </c>
      <c r="E155" s="18">
        <v>0</v>
      </c>
      <c r="F155" s="24"/>
      <c r="G155" s="23" t="s">
        <v>369</v>
      </c>
      <c r="H155" s="12">
        <v>373833.57</v>
      </c>
      <c r="I155" s="12">
        <v>1421654.87</v>
      </c>
      <c r="J155" s="12">
        <v>1106894.53</v>
      </c>
      <c r="K155" s="12">
        <v>0</v>
      </c>
      <c r="L155" s="12">
        <v>344086.9</v>
      </c>
      <c r="M155" s="12">
        <v>2799227.66</v>
      </c>
      <c r="N155" s="12">
        <v>123336.71</v>
      </c>
      <c r="O155" s="12">
        <v>5656002.09</v>
      </c>
      <c r="P155" s="12">
        <v>87742.1</v>
      </c>
      <c r="Q155" s="12">
        <v>1507638.61</v>
      </c>
      <c r="R155" s="12">
        <v>346014.88</v>
      </c>
      <c r="S155" s="12">
        <v>771126.9</v>
      </c>
      <c r="T155" s="12">
        <v>98500</v>
      </c>
      <c r="U155" s="69">
        <v>300550.15</v>
      </c>
      <c r="V155" s="72">
        <v>14936608.97</v>
      </c>
    </row>
    <row r="156" spans="1:22" ht="12.75">
      <c r="A156" s="261">
        <v>2</v>
      </c>
      <c r="B156" s="262">
        <v>3</v>
      </c>
      <c r="C156" s="262">
        <v>6</v>
      </c>
      <c r="D156" s="18">
        <v>2</v>
      </c>
      <c r="E156" s="18">
        <v>0</v>
      </c>
      <c r="F156" s="24"/>
      <c r="G156" s="23" t="s">
        <v>370</v>
      </c>
      <c r="H156" s="12">
        <v>161716.97</v>
      </c>
      <c r="I156" s="12">
        <v>0</v>
      </c>
      <c r="J156" s="12">
        <v>65159.88</v>
      </c>
      <c r="K156" s="12">
        <v>0</v>
      </c>
      <c r="L156" s="12">
        <v>39994.71</v>
      </c>
      <c r="M156" s="12">
        <v>921307.17</v>
      </c>
      <c r="N156" s="12">
        <v>39155.39</v>
      </c>
      <c r="O156" s="12">
        <v>3102647.74</v>
      </c>
      <c r="P156" s="12">
        <v>75710.47</v>
      </c>
      <c r="Q156" s="12">
        <v>1359853.99</v>
      </c>
      <c r="R156" s="12">
        <v>470387</v>
      </c>
      <c r="S156" s="12">
        <v>159482.23</v>
      </c>
      <c r="T156" s="12">
        <v>28904.48</v>
      </c>
      <c r="U156" s="69">
        <v>279280.82</v>
      </c>
      <c r="V156" s="72">
        <v>6703600.85</v>
      </c>
    </row>
    <row r="157" spans="1:22" s="107" customFormat="1" ht="15">
      <c r="A157" s="265"/>
      <c r="B157" s="266"/>
      <c r="C157" s="266"/>
      <c r="D157" s="120"/>
      <c r="E157" s="120"/>
      <c r="F157" s="121" t="s">
        <v>371</v>
      </c>
      <c r="G157" s="122"/>
      <c r="H157" s="123">
        <v>17174928.729999997</v>
      </c>
      <c r="I157" s="123">
        <v>6264699.13</v>
      </c>
      <c r="J157" s="123">
        <v>91418705.59</v>
      </c>
      <c r="K157" s="123">
        <v>2144307.71</v>
      </c>
      <c r="L157" s="123">
        <v>61870504.19999999</v>
      </c>
      <c r="M157" s="123">
        <v>161758226.82000005</v>
      </c>
      <c r="N157" s="123">
        <v>18444686.860000003</v>
      </c>
      <c r="O157" s="123">
        <v>463595804.34</v>
      </c>
      <c r="P157" s="123">
        <v>14848162.78</v>
      </c>
      <c r="Q157" s="123">
        <v>221896099.39999995</v>
      </c>
      <c r="R157" s="123">
        <v>130420834.82</v>
      </c>
      <c r="S157" s="123">
        <v>63514765.000000015</v>
      </c>
      <c r="T157" s="123">
        <v>62595119.20000001</v>
      </c>
      <c r="U157" s="124">
        <v>81116778.37999998</v>
      </c>
      <c r="V157" s="125">
        <v>1397063622.9599996</v>
      </c>
    </row>
    <row r="158" spans="1:22" ht="12.75">
      <c r="A158" s="261">
        <v>2</v>
      </c>
      <c r="B158" s="262">
        <v>24</v>
      </c>
      <c r="C158" s="262">
        <v>1</v>
      </c>
      <c r="D158" s="18">
        <v>3</v>
      </c>
      <c r="E158" s="18">
        <v>0</v>
      </c>
      <c r="F158" s="24"/>
      <c r="G158" s="23" t="s">
        <v>372</v>
      </c>
      <c r="H158" s="12">
        <v>90114.98</v>
      </c>
      <c r="I158" s="12">
        <v>0</v>
      </c>
      <c r="J158" s="12">
        <v>146785.13</v>
      </c>
      <c r="K158" s="12">
        <v>445069</v>
      </c>
      <c r="L158" s="12">
        <v>229051.42</v>
      </c>
      <c r="M158" s="12">
        <v>1581258.17</v>
      </c>
      <c r="N158" s="12">
        <v>170749.35</v>
      </c>
      <c r="O158" s="12">
        <v>4135022.42</v>
      </c>
      <c r="P158" s="12">
        <v>59037.06</v>
      </c>
      <c r="Q158" s="12">
        <v>2080972.68</v>
      </c>
      <c r="R158" s="12">
        <v>934345.31</v>
      </c>
      <c r="S158" s="12">
        <v>491423.3</v>
      </c>
      <c r="T158" s="12">
        <v>455424.36</v>
      </c>
      <c r="U158" s="69">
        <v>327018.41</v>
      </c>
      <c r="V158" s="72">
        <v>11146271.59</v>
      </c>
    </row>
    <row r="159" spans="1:22" ht="12.75">
      <c r="A159" s="261">
        <v>2</v>
      </c>
      <c r="B159" s="262">
        <v>14</v>
      </c>
      <c r="C159" s="262">
        <v>2</v>
      </c>
      <c r="D159" s="18">
        <v>3</v>
      </c>
      <c r="E159" s="18">
        <v>0</v>
      </c>
      <c r="F159" s="24"/>
      <c r="G159" s="23" t="s">
        <v>373</v>
      </c>
      <c r="H159" s="12">
        <v>276265.43</v>
      </c>
      <c r="I159" s="12">
        <v>0</v>
      </c>
      <c r="J159" s="12">
        <v>1287596.01</v>
      </c>
      <c r="K159" s="12">
        <v>0</v>
      </c>
      <c r="L159" s="12">
        <v>818911.64</v>
      </c>
      <c r="M159" s="12">
        <v>2115457.12</v>
      </c>
      <c r="N159" s="12">
        <v>222490.43</v>
      </c>
      <c r="O159" s="12">
        <v>6310041.08</v>
      </c>
      <c r="P159" s="12">
        <v>152248.72</v>
      </c>
      <c r="Q159" s="12">
        <v>3059033.94</v>
      </c>
      <c r="R159" s="12">
        <v>1106931.59</v>
      </c>
      <c r="S159" s="12">
        <v>913102.49</v>
      </c>
      <c r="T159" s="12">
        <v>202589.36</v>
      </c>
      <c r="U159" s="69">
        <v>934061.55</v>
      </c>
      <c r="V159" s="72">
        <v>17398729.36</v>
      </c>
    </row>
    <row r="160" spans="1:22" ht="12.75">
      <c r="A160" s="261">
        <v>2</v>
      </c>
      <c r="B160" s="262">
        <v>25</v>
      </c>
      <c r="C160" s="262">
        <v>3</v>
      </c>
      <c r="D160" s="18">
        <v>3</v>
      </c>
      <c r="E160" s="18">
        <v>0</v>
      </c>
      <c r="F160" s="24"/>
      <c r="G160" s="23" t="s">
        <v>374</v>
      </c>
      <c r="H160" s="12">
        <v>94575.87</v>
      </c>
      <c r="I160" s="12">
        <v>2894058.18</v>
      </c>
      <c r="J160" s="12">
        <v>21198229.6</v>
      </c>
      <c r="K160" s="12">
        <v>125151.18</v>
      </c>
      <c r="L160" s="12">
        <v>4772637.69</v>
      </c>
      <c r="M160" s="12">
        <v>12733207.11</v>
      </c>
      <c r="N160" s="12">
        <v>1525387.02</v>
      </c>
      <c r="O160" s="12">
        <v>24987490.89</v>
      </c>
      <c r="P160" s="12">
        <v>1975622.97</v>
      </c>
      <c r="Q160" s="12">
        <v>9257445.33</v>
      </c>
      <c r="R160" s="12">
        <v>4314750.5</v>
      </c>
      <c r="S160" s="12">
        <v>3004532.81</v>
      </c>
      <c r="T160" s="12">
        <v>2503645.85</v>
      </c>
      <c r="U160" s="69">
        <v>9841744.73</v>
      </c>
      <c r="V160" s="72">
        <v>99228479.73</v>
      </c>
    </row>
    <row r="161" spans="1:22" ht="12.75">
      <c r="A161" s="261">
        <v>2</v>
      </c>
      <c r="B161" s="262">
        <v>5</v>
      </c>
      <c r="C161" s="262">
        <v>2</v>
      </c>
      <c r="D161" s="18">
        <v>3</v>
      </c>
      <c r="E161" s="18">
        <v>0</v>
      </c>
      <c r="F161" s="24"/>
      <c r="G161" s="23" t="s">
        <v>375</v>
      </c>
      <c r="H161" s="12">
        <v>269376.61</v>
      </c>
      <c r="I161" s="12">
        <v>0</v>
      </c>
      <c r="J161" s="12">
        <v>819680.61</v>
      </c>
      <c r="K161" s="12">
        <v>0</v>
      </c>
      <c r="L161" s="12">
        <v>176077.35</v>
      </c>
      <c r="M161" s="12">
        <v>1865677.81</v>
      </c>
      <c r="N161" s="12">
        <v>162407.34</v>
      </c>
      <c r="O161" s="12">
        <v>5503761.43</v>
      </c>
      <c r="P161" s="12">
        <v>160755.34</v>
      </c>
      <c r="Q161" s="12">
        <v>4058190.19</v>
      </c>
      <c r="R161" s="12">
        <v>1035642.66</v>
      </c>
      <c r="S161" s="12">
        <v>631013.26</v>
      </c>
      <c r="T161" s="12">
        <v>136700</v>
      </c>
      <c r="U161" s="69">
        <v>630348.12</v>
      </c>
      <c r="V161" s="72">
        <v>15449630.72</v>
      </c>
    </row>
    <row r="162" spans="1:22" ht="12.75">
      <c r="A162" s="261">
        <v>2</v>
      </c>
      <c r="B162" s="262">
        <v>22</v>
      </c>
      <c r="C162" s="262">
        <v>1</v>
      </c>
      <c r="D162" s="18">
        <v>3</v>
      </c>
      <c r="E162" s="18">
        <v>0</v>
      </c>
      <c r="F162" s="24"/>
      <c r="G162" s="23" t="s">
        <v>376</v>
      </c>
      <c r="H162" s="12">
        <v>145614.03</v>
      </c>
      <c r="I162" s="12">
        <v>0</v>
      </c>
      <c r="J162" s="12">
        <v>3401160.19</v>
      </c>
      <c r="K162" s="12">
        <v>9876</v>
      </c>
      <c r="L162" s="12">
        <v>4034843.81</v>
      </c>
      <c r="M162" s="12">
        <v>4147451.36</v>
      </c>
      <c r="N162" s="12">
        <v>199041.76</v>
      </c>
      <c r="O162" s="12">
        <v>9470909.13</v>
      </c>
      <c r="P162" s="12">
        <v>263824.36</v>
      </c>
      <c r="Q162" s="12">
        <v>4274536.53</v>
      </c>
      <c r="R162" s="12">
        <v>1969006.72</v>
      </c>
      <c r="S162" s="12">
        <v>1190000</v>
      </c>
      <c r="T162" s="12">
        <v>1527726.33</v>
      </c>
      <c r="U162" s="69">
        <v>1073801</v>
      </c>
      <c r="V162" s="72">
        <v>31707791.22</v>
      </c>
    </row>
    <row r="163" spans="1:22" ht="12.75">
      <c r="A163" s="261">
        <v>2</v>
      </c>
      <c r="B163" s="262">
        <v>8</v>
      </c>
      <c r="C163" s="262">
        <v>6</v>
      </c>
      <c r="D163" s="18">
        <v>3</v>
      </c>
      <c r="E163" s="18">
        <v>0</v>
      </c>
      <c r="F163" s="24"/>
      <c r="G163" s="23" t="s">
        <v>377</v>
      </c>
      <c r="H163" s="12">
        <v>257375.85</v>
      </c>
      <c r="I163" s="12">
        <v>0</v>
      </c>
      <c r="J163" s="12">
        <v>2704317.82</v>
      </c>
      <c r="K163" s="12">
        <v>188700.9</v>
      </c>
      <c r="L163" s="12">
        <v>1234004.46</v>
      </c>
      <c r="M163" s="12">
        <v>3380865.46</v>
      </c>
      <c r="N163" s="12">
        <v>417729.98</v>
      </c>
      <c r="O163" s="12">
        <v>6851097.31</v>
      </c>
      <c r="P163" s="12">
        <v>458146.38</v>
      </c>
      <c r="Q163" s="12">
        <v>7210338.25</v>
      </c>
      <c r="R163" s="12">
        <v>1888050.98</v>
      </c>
      <c r="S163" s="12">
        <v>1689935.07</v>
      </c>
      <c r="T163" s="12">
        <v>1027762.33</v>
      </c>
      <c r="U163" s="69">
        <v>3189628.98</v>
      </c>
      <c r="V163" s="72">
        <v>30497953.77</v>
      </c>
    </row>
    <row r="164" spans="1:22" ht="12.75">
      <c r="A164" s="261">
        <v>2</v>
      </c>
      <c r="B164" s="262">
        <v>16</v>
      </c>
      <c r="C164" s="262">
        <v>1</v>
      </c>
      <c r="D164" s="18">
        <v>3</v>
      </c>
      <c r="E164" s="18">
        <v>0</v>
      </c>
      <c r="F164" s="24"/>
      <c r="G164" s="23" t="s">
        <v>378</v>
      </c>
      <c r="H164" s="12">
        <v>119043.09</v>
      </c>
      <c r="I164" s="12">
        <v>0</v>
      </c>
      <c r="J164" s="12">
        <v>350599.84</v>
      </c>
      <c r="K164" s="12">
        <v>0</v>
      </c>
      <c r="L164" s="12">
        <v>1070244.64</v>
      </c>
      <c r="M164" s="12">
        <v>2477654.67</v>
      </c>
      <c r="N164" s="12">
        <v>413243.46</v>
      </c>
      <c r="O164" s="12">
        <v>8229361.13</v>
      </c>
      <c r="P164" s="12">
        <v>197863.34</v>
      </c>
      <c r="Q164" s="12">
        <v>3651635.18</v>
      </c>
      <c r="R164" s="12">
        <v>5058522.34</v>
      </c>
      <c r="S164" s="12">
        <v>1018950</v>
      </c>
      <c r="T164" s="12">
        <v>180337.23</v>
      </c>
      <c r="U164" s="69">
        <v>1174574.14</v>
      </c>
      <c r="V164" s="72">
        <v>23942029.06</v>
      </c>
    </row>
    <row r="165" spans="1:22" ht="12.75">
      <c r="A165" s="261">
        <v>2</v>
      </c>
      <c r="B165" s="262">
        <v>21</v>
      </c>
      <c r="C165" s="262">
        <v>5</v>
      </c>
      <c r="D165" s="18">
        <v>3</v>
      </c>
      <c r="E165" s="18">
        <v>0</v>
      </c>
      <c r="F165" s="24"/>
      <c r="G165" s="23" t="s">
        <v>379</v>
      </c>
      <c r="H165" s="12">
        <v>11125.58</v>
      </c>
      <c r="I165" s="12">
        <v>0</v>
      </c>
      <c r="J165" s="12">
        <v>721942.54</v>
      </c>
      <c r="K165" s="12">
        <v>149930</v>
      </c>
      <c r="L165" s="12">
        <v>2019772.61</v>
      </c>
      <c r="M165" s="12">
        <v>1961233.01</v>
      </c>
      <c r="N165" s="12">
        <v>35625.63</v>
      </c>
      <c r="O165" s="12">
        <v>5692367.13</v>
      </c>
      <c r="P165" s="12">
        <v>80065.2</v>
      </c>
      <c r="Q165" s="12">
        <v>3084021.64</v>
      </c>
      <c r="R165" s="12">
        <v>1633582.06</v>
      </c>
      <c r="S165" s="12">
        <v>491901.46</v>
      </c>
      <c r="T165" s="12">
        <v>105937.27</v>
      </c>
      <c r="U165" s="69">
        <v>462175.21</v>
      </c>
      <c r="V165" s="72">
        <v>16449679.34</v>
      </c>
    </row>
    <row r="166" spans="1:22" ht="12.75">
      <c r="A166" s="261">
        <v>2</v>
      </c>
      <c r="B166" s="262">
        <v>4</v>
      </c>
      <c r="C166" s="262">
        <v>1</v>
      </c>
      <c r="D166" s="18">
        <v>3</v>
      </c>
      <c r="E166" s="18">
        <v>0</v>
      </c>
      <c r="F166" s="24"/>
      <c r="G166" s="23" t="s">
        <v>380</v>
      </c>
      <c r="H166" s="12">
        <v>427950.54</v>
      </c>
      <c r="I166" s="12">
        <v>0</v>
      </c>
      <c r="J166" s="12">
        <v>2054860.02</v>
      </c>
      <c r="K166" s="12">
        <v>0</v>
      </c>
      <c r="L166" s="12">
        <v>2344221.66</v>
      </c>
      <c r="M166" s="12">
        <v>3199694.94</v>
      </c>
      <c r="N166" s="12">
        <v>213813.39</v>
      </c>
      <c r="O166" s="12">
        <v>12959748.59</v>
      </c>
      <c r="P166" s="12">
        <v>241336.33</v>
      </c>
      <c r="Q166" s="12">
        <v>10118996.81</v>
      </c>
      <c r="R166" s="12">
        <v>1366378.5</v>
      </c>
      <c r="S166" s="12">
        <v>1122234.02</v>
      </c>
      <c r="T166" s="12">
        <v>735528.7</v>
      </c>
      <c r="U166" s="69">
        <v>1091960.56</v>
      </c>
      <c r="V166" s="72">
        <v>35876724.06</v>
      </c>
    </row>
    <row r="167" spans="1:22" ht="12.75">
      <c r="A167" s="261">
        <v>2</v>
      </c>
      <c r="B167" s="262">
        <v>12</v>
      </c>
      <c r="C167" s="262">
        <v>1</v>
      </c>
      <c r="D167" s="18">
        <v>3</v>
      </c>
      <c r="E167" s="18">
        <v>0</v>
      </c>
      <c r="F167" s="24"/>
      <c r="G167" s="23" t="s">
        <v>381</v>
      </c>
      <c r="H167" s="12">
        <v>85487.6</v>
      </c>
      <c r="I167" s="12">
        <v>0</v>
      </c>
      <c r="J167" s="12">
        <v>740218.17</v>
      </c>
      <c r="K167" s="12">
        <v>4816.29</v>
      </c>
      <c r="L167" s="12">
        <v>211983.15</v>
      </c>
      <c r="M167" s="12">
        <v>1781492.37</v>
      </c>
      <c r="N167" s="12">
        <v>178625.27</v>
      </c>
      <c r="O167" s="12">
        <v>5431712.36</v>
      </c>
      <c r="P167" s="12">
        <v>117178.94</v>
      </c>
      <c r="Q167" s="12">
        <v>3336507.3</v>
      </c>
      <c r="R167" s="12">
        <v>962233.93</v>
      </c>
      <c r="S167" s="12">
        <v>661073.8</v>
      </c>
      <c r="T167" s="12">
        <v>926127.12</v>
      </c>
      <c r="U167" s="69">
        <v>510401.46</v>
      </c>
      <c r="V167" s="72">
        <v>14947857.76</v>
      </c>
    </row>
    <row r="168" spans="1:22" ht="12.75">
      <c r="A168" s="261">
        <v>2</v>
      </c>
      <c r="B168" s="262">
        <v>19</v>
      </c>
      <c r="C168" s="262">
        <v>4</v>
      </c>
      <c r="D168" s="18">
        <v>3</v>
      </c>
      <c r="E168" s="18">
        <v>0</v>
      </c>
      <c r="F168" s="24"/>
      <c r="G168" s="23" t="s">
        <v>382</v>
      </c>
      <c r="H168" s="12">
        <v>169020.2</v>
      </c>
      <c r="I168" s="12">
        <v>182005.36</v>
      </c>
      <c r="J168" s="12">
        <v>362496.9</v>
      </c>
      <c r="K168" s="12">
        <v>9868.6</v>
      </c>
      <c r="L168" s="12">
        <v>1045143.58</v>
      </c>
      <c r="M168" s="12">
        <v>1898154.45</v>
      </c>
      <c r="N168" s="12">
        <v>77459.5</v>
      </c>
      <c r="O168" s="12">
        <v>5483226.39</v>
      </c>
      <c r="P168" s="12">
        <v>173039.52</v>
      </c>
      <c r="Q168" s="12">
        <v>2729614.94</v>
      </c>
      <c r="R168" s="12">
        <v>803072.22</v>
      </c>
      <c r="S168" s="12">
        <v>603469.66</v>
      </c>
      <c r="T168" s="12">
        <v>371862.49</v>
      </c>
      <c r="U168" s="69">
        <v>679623.07</v>
      </c>
      <c r="V168" s="72">
        <v>14588056.88</v>
      </c>
    </row>
    <row r="169" spans="1:22" ht="12.75">
      <c r="A169" s="261">
        <v>2</v>
      </c>
      <c r="B169" s="262">
        <v>15</v>
      </c>
      <c r="C169" s="262">
        <v>3</v>
      </c>
      <c r="D169" s="18">
        <v>3</v>
      </c>
      <c r="E169" s="18">
        <v>0</v>
      </c>
      <c r="F169" s="24"/>
      <c r="G169" s="23" t="s">
        <v>383</v>
      </c>
      <c r="H169" s="12">
        <v>101244.2</v>
      </c>
      <c r="I169" s="12">
        <v>0</v>
      </c>
      <c r="J169" s="12">
        <v>2173366.75</v>
      </c>
      <c r="K169" s="12">
        <v>0</v>
      </c>
      <c r="L169" s="12">
        <v>3780964.03</v>
      </c>
      <c r="M169" s="12">
        <v>4048239.23</v>
      </c>
      <c r="N169" s="12">
        <v>288083.55</v>
      </c>
      <c r="O169" s="12">
        <v>12203376.05</v>
      </c>
      <c r="P169" s="12">
        <v>281867.16</v>
      </c>
      <c r="Q169" s="12">
        <v>5311285.24</v>
      </c>
      <c r="R169" s="12">
        <v>5252985.58</v>
      </c>
      <c r="S169" s="12">
        <v>1114469.08</v>
      </c>
      <c r="T169" s="12">
        <v>849746.16</v>
      </c>
      <c r="U169" s="69">
        <v>2086861.81</v>
      </c>
      <c r="V169" s="72">
        <v>37492488.84</v>
      </c>
    </row>
    <row r="170" spans="1:22" ht="12.75">
      <c r="A170" s="261">
        <v>2</v>
      </c>
      <c r="B170" s="262">
        <v>23</v>
      </c>
      <c r="C170" s="262">
        <v>4</v>
      </c>
      <c r="D170" s="18">
        <v>3</v>
      </c>
      <c r="E170" s="18">
        <v>0</v>
      </c>
      <c r="F170" s="24"/>
      <c r="G170" s="23" t="s">
        <v>384</v>
      </c>
      <c r="H170" s="12">
        <v>566983.51</v>
      </c>
      <c r="I170" s="12">
        <v>0</v>
      </c>
      <c r="J170" s="12">
        <v>928963.64</v>
      </c>
      <c r="K170" s="12">
        <v>0</v>
      </c>
      <c r="L170" s="12">
        <v>3787573.95</v>
      </c>
      <c r="M170" s="12">
        <v>4698955.82</v>
      </c>
      <c r="N170" s="12">
        <v>842057.74</v>
      </c>
      <c r="O170" s="12">
        <v>11466459.8</v>
      </c>
      <c r="P170" s="12">
        <v>339238.35</v>
      </c>
      <c r="Q170" s="12">
        <v>3474338.81</v>
      </c>
      <c r="R170" s="12">
        <v>3993794.71</v>
      </c>
      <c r="S170" s="12">
        <v>2660609.55</v>
      </c>
      <c r="T170" s="12">
        <v>3125531.4</v>
      </c>
      <c r="U170" s="69">
        <v>536008.26</v>
      </c>
      <c r="V170" s="72">
        <v>36420515.54</v>
      </c>
    </row>
    <row r="171" spans="1:22" ht="12.75">
      <c r="A171" s="261">
        <v>2</v>
      </c>
      <c r="B171" s="262">
        <v>8</v>
      </c>
      <c r="C171" s="262">
        <v>8</v>
      </c>
      <c r="D171" s="18">
        <v>3</v>
      </c>
      <c r="E171" s="18">
        <v>0</v>
      </c>
      <c r="F171" s="24"/>
      <c r="G171" s="23" t="s">
        <v>385</v>
      </c>
      <c r="H171" s="12">
        <v>61153.56</v>
      </c>
      <c r="I171" s="12">
        <v>0</v>
      </c>
      <c r="J171" s="12">
        <v>274380.1</v>
      </c>
      <c r="K171" s="12">
        <v>0</v>
      </c>
      <c r="L171" s="12">
        <v>286302.75</v>
      </c>
      <c r="M171" s="12">
        <v>2094903.76</v>
      </c>
      <c r="N171" s="12">
        <v>533979.17</v>
      </c>
      <c r="O171" s="12">
        <v>6186125.11</v>
      </c>
      <c r="P171" s="12">
        <v>155670.68</v>
      </c>
      <c r="Q171" s="12">
        <v>3246720.33</v>
      </c>
      <c r="R171" s="12">
        <v>2128933.66</v>
      </c>
      <c r="S171" s="12">
        <v>1266818.17</v>
      </c>
      <c r="T171" s="12">
        <v>64500</v>
      </c>
      <c r="U171" s="69">
        <v>596415.03</v>
      </c>
      <c r="V171" s="72">
        <v>16895902.32</v>
      </c>
    </row>
    <row r="172" spans="1:22" ht="12.75">
      <c r="A172" s="261">
        <v>2</v>
      </c>
      <c r="B172" s="262">
        <v>10</v>
      </c>
      <c r="C172" s="262">
        <v>3</v>
      </c>
      <c r="D172" s="18">
        <v>3</v>
      </c>
      <c r="E172" s="18">
        <v>0</v>
      </c>
      <c r="F172" s="24"/>
      <c r="G172" s="23" t="s">
        <v>386</v>
      </c>
      <c r="H172" s="12">
        <v>116672.35</v>
      </c>
      <c r="I172" s="12">
        <v>0</v>
      </c>
      <c r="J172" s="12">
        <v>1114707.39</v>
      </c>
      <c r="K172" s="12">
        <v>0</v>
      </c>
      <c r="L172" s="12">
        <v>1079564.26</v>
      </c>
      <c r="M172" s="12">
        <v>2050408.49</v>
      </c>
      <c r="N172" s="12">
        <v>177826.38</v>
      </c>
      <c r="O172" s="12">
        <v>6507296.34</v>
      </c>
      <c r="P172" s="12">
        <v>89767.33</v>
      </c>
      <c r="Q172" s="12">
        <v>4307233.15</v>
      </c>
      <c r="R172" s="12">
        <v>1820465.79</v>
      </c>
      <c r="S172" s="12">
        <v>735388.84</v>
      </c>
      <c r="T172" s="12">
        <v>107387.96</v>
      </c>
      <c r="U172" s="69">
        <v>547579.35</v>
      </c>
      <c r="V172" s="72">
        <v>18654297.63</v>
      </c>
    </row>
    <row r="173" spans="1:22" ht="12.75">
      <c r="A173" s="261">
        <v>2</v>
      </c>
      <c r="B173" s="262">
        <v>7</v>
      </c>
      <c r="C173" s="262">
        <v>3</v>
      </c>
      <c r="D173" s="18">
        <v>3</v>
      </c>
      <c r="E173" s="18">
        <v>0</v>
      </c>
      <c r="F173" s="24"/>
      <c r="G173" s="23" t="s">
        <v>387</v>
      </c>
      <c r="H173" s="12">
        <v>2011358.75</v>
      </c>
      <c r="I173" s="12">
        <v>0</v>
      </c>
      <c r="J173" s="12">
        <v>402375.23</v>
      </c>
      <c r="K173" s="12">
        <v>2501</v>
      </c>
      <c r="L173" s="12">
        <v>859564.29</v>
      </c>
      <c r="M173" s="12">
        <v>2030151.28</v>
      </c>
      <c r="N173" s="12">
        <v>205340.34</v>
      </c>
      <c r="O173" s="12">
        <v>6536749.08</v>
      </c>
      <c r="P173" s="12">
        <v>187212.65</v>
      </c>
      <c r="Q173" s="12">
        <v>3642186.97</v>
      </c>
      <c r="R173" s="12">
        <v>1344132.3</v>
      </c>
      <c r="S173" s="12">
        <v>579080</v>
      </c>
      <c r="T173" s="12">
        <v>473990</v>
      </c>
      <c r="U173" s="69">
        <v>346444.35</v>
      </c>
      <c r="V173" s="72">
        <v>18621086.24</v>
      </c>
    </row>
    <row r="174" spans="1:22" ht="12.75">
      <c r="A174" s="261">
        <v>2</v>
      </c>
      <c r="B174" s="262">
        <v>12</v>
      </c>
      <c r="C174" s="262">
        <v>2</v>
      </c>
      <c r="D174" s="18">
        <v>3</v>
      </c>
      <c r="E174" s="18">
        <v>0</v>
      </c>
      <c r="F174" s="24"/>
      <c r="G174" s="23" t="s">
        <v>388</v>
      </c>
      <c r="H174" s="12">
        <v>140058.74</v>
      </c>
      <c r="I174" s="12">
        <v>12600</v>
      </c>
      <c r="J174" s="12">
        <v>476756.91</v>
      </c>
      <c r="K174" s="12">
        <v>38580</v>
      </c>
      <c r="L174" s="12">
        <v>203892.76</v>
      </c>
      <c r="M174" s="12">
        <v>1351094.16</v>
      </c>
      <c r="N174" s="12">
        <v>178355.41</v>
      </c>
      <c r="O174" s="12">
        <v>5078852.09</v>
      </c>
      <c r="P174" s="12">
        <v>111341.01</v>
      </c>
      <c r="Q174" s="12">
        <v>2515883.92</v>
      </c>
      <c r="R174" s="12">
        <v>484348.18</v>
      </c>
      <c r="S174" s="12">
        <v>460154.99</v>
      </c>
      <c r="T174" s="12">
        <v>363674.76</v>
      </c>
      <c r="U174" s="69">
        <v>963210.74</v>
      </c>
      <c r="V174" s="72">
        <v>12378803.67</v>
      </c>
    </row>
    <row r="175" spans="1:22" ht="12.75">
      <c r="A175" s="261">
        <v>2</v>
      </c>
      <c r="B175" s="262">
        <v>12</v>
      </c>
      <c r="C175" s="262">
        <v>3</v>
      </c>
      <c r="D175" s="18">
        <v>3</v>
      </c>
      <c r="E175" s="18">
        <v>0</v>
      </c>
      <c r="F175" s="24"/>
      <c r="G175" s="23" t="s">
        <v>389</v>
      </c>
      <c r="H175" s="12">
        <v>801217.42</v>
      </c>
      <c r="I175" s="12">
        <v>0</v>
      </c>
      <c r="J175" s="12">
        <v>2448132.18</v>
      </c>
      <c r="K175" s="12">
        <v>81949.1</v>
      </c>
      <c r="L175" s="12">
        <v>425078.59</v>
      </c>
      <c r="M175" s="12">
        <v>2772806.01</v>
      </c>
      <c r="N175" s="12">
        <v>265509.48</v>
      </c>
      <c r="O175" s="12">
        <v>12342198.46</v>
      </c>
      <c r="P175" s="12">
        <v>172475.03</v>
      </c>
      <c r="Q175" s="12">
        <v>5187346.75</v>
      </c>
      <c r="R175" s="12">
        <v>1678527.03</v>
      </c>
      <c r="S175" s="12">
        <v>2108675.34</v>
      </c>
      <c r="T175" s="12">
        <v>569006.47</v>
      </c>
      <c r="U175" s="69">
        <v>802229.76</v>
      </c>
      <c r="V175" s="72">
        <v>29655151.62</v>
      </c>
    </row>
    <row r="176" spans="1:22" ht="12.75">
      <c r="A176" s="261">
        <v>2</v>
      </c>
      <c r="B176" s="262">
        <v>21</v>
      </c>
      <c r="C176" s="262">
        <v>6</v>
      </c>
      <c r="D176" s="18">
        <v>3</v>
      </c>
      <c r="E176" s="18">
        <v>0</v>
      </c>
      <c r="F176" s="24"/>
      <c r="G176" s="23" t="s">
        <v>390</v>
      </c>
      <c r="H176" s="12">
        <v>18817.53</v>
      </c>
      <c r="I176" s="12">
        <v>0</v>
      </c>
      <c r="J176" s="12">
        <v>371264.12</v>
      </c>
      <c r="K176" s="12">
        <v>0</v>
      </c>
      <c r="L176" s="12">
        <v>111877.57</v>
      </c>
      <c r="M176" s="12">
        <v>2038047.07</v>
      </c>
      <c r="N176" s="12">
        <v>61041.68</v>
      </c>
      <c r="O176" s="12">
        <v>6663552.22</v>
      </c>
      <c r="P176" s="12">
        <v>131809.82</v>
      </c>
      <c r="Q176" s="12">
        <v>2637165.67</v>
      </c>
      <c r="R176" s="12">
        <v>420224.98</v>
      </c>
      <c r="S176" s="12">
        <v>795700.39</v>
      </c>
      <c r="T176" s="12">
        <v>227152.08</v>
      </c>
      <c r="U176" s="69">
        <v>369434.53</v>
      </c>
      <c r="V176" s="72">
        <v>13846087.66</v>
      </c>
    </row>
    <row r="177" spans="1:22" ht="12.75">
      <c r="A177" s="261">
        <v>2</v>
      </c>
      <c r="B177" s="262">
        <v>14</v>
      </c>
      <c r="C177" s="262">
        <v>5</v>
      </c>
      <c r="D177" s="18">
        <v>3</v>
      </c>
      <c r="E177" s="18">
        <v>0</v>
      </c>
      <c r="F177" s="24"/>
      <c r="G177" s="23" t="s">
        <v>391</v>
      </c>
      <c r="H177" s="12">
        <v>48030.89</v>
      </c>
      <c r="I177" s="12">
        <v>0</v>
      </c>
      <c r="J177" s="12">
        <v>298986.62</v>
      </c>
      <c r="K177" s="12">
        <v>1100</v>
      </c>
      <c r="L177" s="12">
        <v>43682.99</v>
      </c>
      <c r="M177" s="12">
        <v>1206717.77</v>
      </c>
      <c r="N177" s="12">
        <v>123871.28</v>
      </c>
      <c r="O177" s="12">
        <v>4001184.05</v>
      </c>
      <c r="P177" s="12">
        <v>46302.93</v>
      </c>
      <c r="Q177" s="12">
        <v>1690880.71</v>
      </c>
      <c r="R177" s="12">
        <v>314903.01</v>
      </c>
      <c r="S177" s="12">
        <v>312923.89</v>
      </c>
      <c r="T177" s="12">
        <v>91597.95</v>
      </c>
      <c r="U177" s="69">
        <v>105814.85</v>
      </c>
      <c r="V177" s="72">
        <v>8285996.94</v>
      </c>
    </row>
    <row r="178" spans="1:22" ht="12.75">
      <c r="A178" s="261">
        <v>2</v>
      </c>
      <c r="B178" s="262">
        <v>8</v>
      </c>
      <c r="C178" s="262">
        <v>10</v>
      </c>
      <c r="D178" s="18">
        <v>3</v>
      </c>
      <c r="E178" s="18">
        <v>0</v>
      </c>
      <c r="F178" s="24"/>
      <c r="G178" s="23" t="s">
        <v>392</v>
      </c>
      <c r="H178" s="12">
        <v>259320.89</v>
      </c>
      <c r="I178" s="12">
        <v>0</v>
      </c>
      <c r="J178" s="12">
        <v>738539</v>
      </c>
      <c r="K178" s="12">
        <v>65623.52</v>
      </c>
      <c r="L178" s="12">
        <v>326697.64</v>
      </c>
      <c r="M178" s="12">
        <v>1617009.43</v>
      </c>
      <c r="N178" s="12">
        <v>150723.04</v>
      </c>
      <c r="O178" s="12">
        <v>4998404.18</v>
      </c>
      <c r="P178" s="12">
        <v>71700.77</v>
      </c>
      <c r="Q178" s="12">
        <v>2360118.79</v>
      </c>
      <c r="R178" s="12">
        <v>1273547.21</v>
      </c>
      <c r="S178" s="12">
        <v>630656.38</v>
      </c>
      <c r="T178" s="12">
        <v>493064.72</v>
      </c>
      <c r="U178" s="69">
        <v>344527.97</v>
      </c>
      <c r="V178" s="72">
        <v>13329933.54</v>
      </c>
    </row>
    <row r="179" spans="1:22" ht="12.75">
      <c r="A179" s="261">
        <v>2</v>
      </c>
      <c r="B179" s="262">
        <v>13</v>
      </c>
      <c r="C179" s="262">
        <v>3</v>
      </c>
      <c r="D179" s="18">
        <v>3</v>
      </c>
      <c r="E179" s="18">
        <v>0</v>
      </c>
      <c r="F179" s="24"/>
      <c r="G179" s="23" t="s">
        <v>393</v>
      </c>
      <c r="H179" s="12">
        <v>1252280.5</v>
      </c>
      <c r="I179" s="12">
        <v>0</v>
      </c>
      <c r="J179" s="12">
        <v>1891702.22</v>
      </c>
      <c r="K179" s="12">
        <v>90447.31</v>
      </c>
      <c r="L179" s="12">
        <v>565854.91</v>
      </c>
      <c r="M179" s="12">
        <v>4447336.85</v>
      </c>
      <c r="N179" s="12">
        <v>241686.9</v>
      </c>
      <c r="O179" s="12">
        <v>15343545.31</v>
      </c>
      <c r="P179" s="12">
        <v>307750.28</v>
      </c>
      <c r="Q179" s="12">
        <v>8478605.19</v>
      </c>
      <c r="R179" s="12">
        <v>4828390.94</v>
      </c>
      <c r="S179" s="12">
        <v>3031967.77</v>
      </c>
      <c r="T179" s="12">
        <v>970473.67</v>
      </c>
      <c r="U179" s="69">
        <v>1889102.66</v>
      </c>
      <c r="V179" s="72">
        <v>43339144.51</v>
      </c>
    </row>
    <row r="180" spans="1:22" ht="12.75">
      <c r="A180" s="261">
        <v>2</v>
      </c>
      <c r="B180" s="262">
        <v>12</v>
      </c>
      <c r="C180" s="262">
        <v>4</v>
      </c>
      <c r="D180" s="18">
        <v>3</v>
      </c>
      <c r="E180" s="18">
        <v>0</v>
      </c>
      <c r="F180" s="24"/>
      <c r="G180" s="23" t="s">
        <v>394</v>
      </c>
      <c r="H180" s="12">
        <v>52840.91</v>
      </c>
      <c r="I180" s="12">
        <v>0</v>
      </c>
      <c r="J180" s="12">
        <v>1220769.21</v>
      </c>
      <c r="K180" s="12">
        <v>1893.9</v>
      </c>
      <c r="L180" s="12">
        <v>17223.54</v>
      </c>
      <c r="M180" s="12">
        <v>1457924.26</v>
      </c>
      <c r="N180" s="12">
        <v>191254.24</v>
      </c>
      <c r="O180" s="12">
        <v>6498818.16</v>
      </c>
      <c r="P180" s="12">
        <v>89189</v>
      </c>
      <c r="Q180" s="12">
        <v>3839583.08</v>
      </c>
      <c r="R180" s="12">
        <v>1389119.58</v>
      </c>
      <c r="S180" s="12">
        <v>706019.44</v>
      </c>
      <c r="T180" s="12">
        <v>345503.14</v>
      </c>
      <c r="U180" s="69">
        <v>489899.8</v>
      </c>
      <c r="V180" s="72">
        <v>16300038.26</v>
      </c>
    </row>
    <row r="181" spans="1:22" ht="12.75">
      <c r="A181" s="261">
        <v>2</v>
      </c>
      <c r="B181" s="262">
        <v>2</v>
      </c>
      <c r="C181" s="262">
        <v>7</v>
      </c>
      <c r="D181" s="18">
        <v>3</v>
      </c>
      <c r="E181" s="18">
        <v>0</v>
      </c>
      <c r="F181" s="24"/>
      <c r="G181" s="23" t="s">
        <v>395</v>
      </c>
      <c r="H181" s="12">
        <v>474490.6</v>
      </c>
      <c r="I181" s="12">
        <v>0</v>
      </c>
      <c r="J181" s="12">
        <v>931529.75</v>
      </c>
      <c r="K181" s="12">
        <v>0</v>
      </c>
      <c r="L181" s="12">
        <v>558425.97</v>
      </c>
      <c r="M181" s="12">
        <v>1987365.77</v>
      </c>
      <c r="N181" s="12">
        <v>91031.08</v>
      </c>
      <c r="O181" s="12">
        <v>4956330.78</v>
      </c>
      <c r="P181" s="12">
        <v>45952.09</v>
      </c>
      <c r="Q181" s="12">
        <v>1965103.85</v>
      </c>
      <c r="R181" s="12">
        <v>695549.94</v>
      </c>
      <c r="S181" s="12">
        <v>359606.01</v>
      </c>
      <c r="T181" s="12">
        <v>796702.51</v>
      </c>
      <c r="U181" s="69">
        <v>328681.03</v>
      </c>
      <c r="V181" s="72">
        <v>13190769.38</v>
      </c>
    </row>
    <row r="182" spans="1:22" ht="12.75">
      <c r="A182" s="261">
        <v>2</v>
      </c>
      <c r="B182" s="262">
        <v>1</v>
      </c>
      <c r="C182" s="262">
        <v>4</v>
      </c>
      <c r="D182" s="18">
        <v>3</v>
      </c>
      <c r="E182" s="18">
        <v>0</v>
      </c>
      <c r="F182" s="24"/>
      <c r="G182" s="23" t="s">
        <v>396</v>
      </c>
      <c r="H182" s="12">
        <v>1535088.77</v>
      </c>
      <c r="I182" s="12">
        <v>1523285.71</v>
      </c>
      <c r="J182" s="12">
        <v>1795107.53</v>
      </c>
      <c r="K182" s="12">
        <v>0</v>
      </c>
      <c r="L182" s="12">
        <v>448604.85</v>
      </c>
      <c r="M182" s="12">
        <v>2410032.37</v>
      </c>
      <c r="N182" s="12">
        <v>570595.55</v>
      </c>
      <c r="O182" s="12">
        <v>9212215.23</v>
      </c>
      <c r="P182" s="12">
        <v>115907.18</v>
      </c>
      <c r="Q182" s="12">
        <v>4704028.15</v>
      </c>
      <c r="R182" s="12">
        <v>652771.59</v>
      </c>
      <c r="S182" s="12">
        <v>1157240.72</v>
      </c>
      <c r="T182" s="12">
        <v>353975.51</v>
      </c>
      <c r="U182" s="69">
        <v>567316.11</v>
      </c>
      <c r="V182" s="72">
        <v>25046169.27</v>
      </c>
    </row>
    <row r="183" spans="1:22" ht="12.75">
      <c r="A183" s="261">
        <v>2</v>
      </c>
      <c r="B183" s="262">
        <v>20</v>
      </c>
      <c r="C183" s="262">
        <v>1</v>
      </c>
      <c r="D183" s="18">
        <v>3</v>
      </c>
      <c r="E183" s="18">
        <v>0</v>
      </c>
      <c r="F183" s="24"/>
      <c r="G183" s="23" t="s">
        <v>397</v>
      </c>
      <c r="H183" s="12">
        <v>85572.55</v>
      </c>
      <c r="I183" s="12">
        <v>0</v>
      </c>
      <c r="J183" s="12">
        <v>2783807.66</v>
      </c>
      <c r="K183" s="12">
        <v>66220.25</v>
      </c>
      <c r="L183" s="12">
        <v>607822.62</v>
      </c>
      <c r="M183" s="12">
        <v>3039136.48</v>
      </c>
      <c r="N183" s="12">
        <v>306999.46</v>
      </c>
      <c r="O183" s="12">
        <v>11460156.93</v>
      </c>
      <c r="P183" s="12">
        <v>218209.21</v>
      </c>
      <c r="Q183" s="12">
        <v>4441824.55</v>
      </c>
      <c r="R183" s="12">
        <v>2354913.11</v>
      </c>
      <c r="S183" s="12">
        <v>984515.08</v>
      </c>
      <c r="T183" s="12">
        <v>664187.8</v>
      </c>
      <c r="U183" s="69">
        <v>1644176.28</v>
      </c>
      <c r="V183" s="72">
        <v>28657541.98</v>
      </c>
    </row>
    <row r="184" spans="1:22" ht="12.75">
      <c r="A184" s="261">
        <v>2</v>
      </c>
      <c r="B184" s="262">
        <v>10</v>
      </c>
      <c r="C184" s="262">
        <v>5</v>
      </c>
      <c r="D184" s="18">
        <v>3</v>
      </c>
      <c r="E184" s="18">
        <v>0</v>
      </c>
      <c r="F184" s="24"/>
      <c r="G184" s="23" t="s">
        <v>398</v>
      </c>
      <c r="H184" s="12">
        <v>26720.96</v>
      </c>
      <c r="I184" s="12">
        <v>0</v>
      </c>
      <c r="J184" s="12">
        <v>98063.88</v>
      </c>
      <c r="K184" s="12">
        <v>0</v>
      </c>
      <c r="L184" s="12">
        <v>345406.09</v>
      </c>
      <c r="M184" s="12">
        <v>1167789.28</v>
      </c>
      <c r="N184" s="12">
        <v>204212.31</v>
      </c>
      <c r="O184" s="12">
        <v>5087961.96</v>
      </c>
      <c r="P184" s="12">
        <v>48757.24</v>
      </c>
      <c r="Q184" s="12">
        <v>2831865.5</v>
      </c>
      <c r="R184" s="12">
        <v>359884.46</v>
      </c>
      <c r="S184" s="12">
        <v>234624.44</v>
      </c>
      <c r="T184" s="12">
        <v>397385.46</v>
      </c>
      <c r="U184" s="69">
        <v>448481.82</v>
      </c>
      <c r="V184" s="72">
        <v>11251153.4</v>
      </c>
    </row>
    <row r="185" spans="1:22" ht="12.75">
      <c r="A185" s="261">
        <v>2</v>
      </c>
      <c r="B185" s="262">
        <v>25</v>
      </c>
      <c r="C185" s="262">
        <v>4</v>
      </c>
      <c r="D185" s="18">
        <v>3</v>
      </c>
      <c r="E185" s="18">
        <v>0</v>
      </c>
      <c r="F185" s="24"/>
      <c r="G185" s="23" t="s">
        <v>399</v>
      </c>
      <c r="H185" s="12">
        <v>196844.04</v>
      </c>
      <c r="I185" s="12">
        <v>5000</v>
      </c>
      <c r="J185" s="12">
        <v>152353.67</v>
      </c>
      <c r="K185" s="12">
        <v>2215.13</v>
      </c>
      <c r="L185" s="12">
        <v>946781.25</v>
      </c>
      <c r="M185" s="12">
        <v>2028082.79</v>
      </c>
      <c r="N185" s="12">
        <v>55708.34</v>
      </c>
      <c r="O185" s="12">
        <v>5359679.09</v>
      </c>
      <c r="P185" s="12">
        <v>113767.66</v>
      </c>
      <c r="Q185" s="12">
        <v>3345464.66</v>
      </c>
      <c r="R185" s="12">
        <v>689788.07</v>
      </c>
      <c r="S185" s="12">
        <v>493786.4</v>
      </c>
      <c r="T185" s="12">
        <v>178763.5</v>
      </c>
      <c r="U185" s="69">
        <v>523351.74</v>
      </c>
      <c r="V185" s="72">
        <v>14091586.34</v>
      </c>
    </row>
    <row r="186" spans="1:22" ht="12.75">
      <c r="A186" s="261">
        <v>2</v>
      </c>
      <c r="B186" s="262">
        <v>16</v>
      </c>
      <c r="C186" s="262">
        <v>4</v>
      </c>
      <c r="D186" s="18">
        <v>3</v>
      </c>
      <c r="E186" s="18">
        <v>0</v>
      </c>
      <c r="F186" s="24"/>
      <c r="G186" s="23" t="s">
        <v>400</v>
      </c>
      <c r="H186" s="12">
        <v>108363.6</v>
      </c>
      <c r="I186" s="12">
        <v>1039675.91</v>
      </c>
      <c r="J186" s="12">
        <v>5291529.75</v>
      </c>
      <c r="K186" s="12">
        <v>3300</v>
      </c>
      <c r="L186" s="12">
        <v>7835959.64</v>
      </c>
      <c r="M186" s="12">
        <v>15837912.34</v>
      </c>
      <c r="N186" s="12">
        <v>3031327.23</v>
      </c>
      <c r="O186" s="12">
        <v>29146328.67</v>
      </c>
      <c r="P186" s="12">
        <v>3440408.84</v>
      </c>
      <c r="Q186" s="12">
        <v>7372159.37</v>
      </c>
      <c r="R186" s="12">
        <v>12789109.66</v>
      </c>
      <c r="S186" s="12">
        <v>6412192.54</v>
      </c>
      <c r="T186" s="12">
        <v>15636969.87</v>
      </c>
      <c r="U186" s="69">
        <v>27794618.8</v>
      </c>
      <c r="V186" s="72">
        <v>135739856.22</v>
      </c>
    </row>
    <row r="187" spans="1:22" ht="12.75">
      <c r="A187" s="261">
        <v>2</v>
      </c>
      <c r="B187" s="262">
        <v>9</v>
      </c>
      <c r="C187" s="262">
        <v>7</v>
      </c>
      <c r="D187" s="18">
        <v>3</v>
      </c>
      <c r="E187" s="18">
        <v>0</v>
      </c>
      <c r="F187" s="24"/>
      <c r="G187" s="23" t="s">
        <v>401</v>
      </c>
      <c r="H187" s="12">
        <v>183422.91</v>
      </c>
      <c r="I187" s="12">
        <v>0</v>
      </c>
      <c r="J187" s="12">
        <v>1646227.13</v>
      </c>
      <c r="K187" s="12">
        <v>0</v>
      </c>
      <c r="L187" s="12">
        <v>471955.73</v>
      </c>
      <c r="M187" s="12">
        <v>1649796.16</v>
      </c>
      <c r="N187" s="12">
        <v>191469.83</v>
      </c>
      <c r="O187" s="12">
        <v>4550311.84</v>
      </c>
      <c r="P187" s="12">
        <v>89281.42</v>
      </c>
      <c r="Q187" s="12">
        <v>2514213.46</v>
      </c>
      <c r="R187" s="12">
        <v>1430607.32</v>
      </c>
      <c r="S187" s="12">
        <v>719520.77</v>
      </c>
      <c r="T187" s="12">
        <v>37600</v>
      </c>
      <c r="U187" s="69">
        <v>361912.72</v>
      </c>
      <c r="V187" s="72">
        <v>13846319.29</v>
      </c>
    </row>
    <row r="188" spans="1:22" ht="12.75">
      <c r="A188" s="261">
        <v>2</v>
      </c>
      <c r="B188" s="262">
        <v>20</v>
      </c>
      <c r="C188" s="262">
        <v>2</v>
      </c>
      <c r="D188" s="18">
        <v>3</v>
      </c>
      <c r="E188" s="18">
        <v>0</v>
      </c>
      <c r="F188" s="24"/>
      <c r="G188" s="23" t="s">
        <v>402</v>
      </c>
      <c r="H188" s="12">
        <v>320862.28</v>
      </c>
      <c r="I188" s="12">
        <v>0</v>
      </c>
      <c r="J188" s="12">
        <v>744982.05</v>
      </c>
      <c r="K188" s="12">
        <v>11249</v>
      </c>
      <c r="L188" s="12">
        <v>386335.48</v>
      </c>
      <c r="M188" s="12">
        <v>1502040.12</v>
      </c>
      <c r="N188" s="12">
        <v>497850.3</v>
      </c>
      <c r="O188" s="12">
        <v>4668479.35</v>
      </c>
      <c r="P188" s="12">
        <v>126845.14</v>
      </c>
      <c r="Q188" s="12">
        <v>3025859.51</v>
      </c>
      <c r="R188" s="12">
        <v>1245100.84</v>
      </c>
      <c r="S188" s="12">
        <v>601776.79</v>
      </c>
      <c r="T188" s="12">
        <v>68572</v>
      </c>
      <c r="U188" s="69">
        <v>649804.37</v>
      </c>
      <c r="V188" s="72">
        <v>13849757.23</v>
      </c>
    </row>
    <row r="189" spans="1:22" ht="12.75">
      <c r="A189" s="261">
        <v>2</v>
      </c>
      <c r="B189" s="262">
        <v>16</v>
      </c>
      <c r="C189" s="262">
        <v>5</v>
      </c>
      <c r="D189" s="18">
        <v>3</v>
      </c>
      <c r="E189" s="18">
        <v>0</v>
      </c>
      <c r="F189" s="24"/>
      <c r="G189" s="23" t="s">
        <v>403</v>
      </c>
      <c r="H189" s="12">
        <v>58179.34</v>
      </c>
      <c r="I189" s="12">
        <v>0</v>
      </c>
      <c r="J189" s="12">
        <v>241959.87</v>
      </c>
      <c r="K189" s="12">
        <v>0</v>
      </c>
      <c r="L189" s="12">
        <v>639758.51</v>
      </c>
      <c r="M189" s="12">
        <v>2050241.08</v>
      </c>
      <c r="N189" s="12">
        <v>267509.5</v>
      </c>
      <c r="O189" s="12">
        <v>7202845.49</v>
      </c>
      <c r="P189" s="12">
        <v>106806.12</v>
      </c>
      <c r="Q189" s="12">
        <v>3226864.3</v>
      </c>
      <c r="R189" s="12">
        <v>2269633.65</v>
      </c>
      <c r="S189" s="12">
        <v>713540.32</v>
      </c>
      <c r="T189" s="12">
        <v>1352326.86</v>
      </c>
      <c r="U189" s="69">
        <v>1071741.98</v>
      </c>
      <c r="V189" s="72">
        <v>19201407.02</v>
      </c>
    </row>
    <row r="190" spans="1:22" ht="12.75">
      <c r="A190" s="261">
        <v>2</v>
      </c>
      <c r="B190" s="262">
        <v>8</v>
      </c>
      <c r="C190" s="262">
        <v>12</v>
      </c>
      <c r="D190" s="18">
        <v>3</v>
      </c>
      <c r="E190" s="18">
        <v>0</v>
      </c>
      <c r="F190" s="24"/>
      <c r="G190" s="23" t="s">
        <v>404</v>
      </c>
      <c r="H190" s="12">
        <v>203416.08</v>
      </c>
      <c r="I190" s="12">
        <v>0</v>
      </c>
      <c r="J190" s="12">
        <v>1094101.29</v>
      </c>
      <c r="K190" s="12">
        <v>76302.69</v>
      </c>
      <c r="L190" s="12">
        <v>1550506.6</v>
      </c>
      <c r="M190" s="12">
        <v>2357172.76</v>
      </c>
      <c r="N190" s="12">
        <v>319441.7</v>
      </c>
      <c r="O190" s="12">
        <v>5751958.93</v>
      </c>
      <c r="P190" s="12">
        <v>101247.74</v>
      </c>
      <c r="Q190" s="12">
        <v>3463731.57</v>
      </c>
      <c r="R190" s="12">
        <v>370299.54</v>
      </c>
      <c r="S190" s="12">
        <v>1014238.03</v>
      </c>
      <c r="T190" s="12">
        <v>126357.05</v>
      </c>
      <c r="U190" s="69">
        <v>583335.05</v>
      </c>
      <c r="V190" s="72">
        <v>17012109.03</v>
      </c>
    </row>
    <row r="191" spans="1:22" ht="12.75">
      <c r="A191" s="261">
        <v>2</v>
      </c>
      <c r="B191" s="262">
        <v>23</v>
      </c>
      <c r="C191" s="262">
        <v>7</v>
      </c>
      <c r="D191" s="18">
        <v>3</v>
      </c>
      <c r="E191" s="18">
        <v>0</v>
      </c>
      <c r="F191" s="24"/>
      <c r="G191" s="23" t="s">
        <v>405</v>
      </c>
      <c r="H191" s="12">
        <v>206749.03</v>
      </c>
      <c r="I191" s="12">
        <v>0</v>
      </c>
      <c r="J191" s="12">
        <v>119868.61</v>
      </c>
      <c r="K191" s="12">
        <v>19413.81</v>
      </c>
      <c r="L191" s="12">
        <v>207820.53</v>
      </c>
      <c r="M191" s="12">
        <v>2860505.11</v>
      </c>
      <c r="N191" s="12">
        <v>178271.1</v>
      </c>
      <c r="O191" s="12">
        <v>7364995.71</v>
      </c>
      <c r="P191" s="12">
        <v>279397.31</v>
      </c>
      <c r="Q191" s="12">
        <v>3257638.6</v>
      </c>
      <c r="R191" s="12">
        <v>7922047.6</v>
      </c>
      <c r="S191" s="12">
        <v>796546.35</v>
      </c>
      <c r="T191" s="12">
        <v>542146.54</v>
      </c>
      <c r="U191" s="69">
        <v>337413.07</v>
      </c>
      <c r="V191" s="72">
        <v>24092813.37</v>
      </c>
    </row>
    <row r="192" spans="1:22" ht="12.75">
      <c r="A192" s="261">
        <v>2</v>
      </c>
      <c r="B192" s="262">
        <v>8</v>
      </c>
      <c r="C192" s="262">
        <v>13</v>
      </c>
      <c r="D192" s="18">
        <v>3</v>
      </c>
      <c r="E192" s="18">
        <v>0</v>
      </c>
      <c r="F192" s="24"/>
      <c r="G192" s="23" t="s">
        <v>406</v>
      </c>
      <c r="H192" s="12">
        <v>6645.51</v>
      </c>
      <c r="I192" s="12">
        <v>0</v>
      </c>
      <c r="J192" s="12">
        <v>2038895.78</v>
      </c>
      <c r="K192" s="12">
        <v>68185.64</v>
      </c>
      <c r="L192" s="12">
        <v>320465.5</v>
      </c>
      <c r="M192" s="12">
        <v>1543224.15</v>
      </c>
      <c r="N192" s="12">
        <v>202481.63</v>
      </c>
      <c r="O192" s="12">
        <v>3192523.44</v>
      </c>
      <c r="P192" s="12">
        <v>122769.86</v>
      </c>
      <c r="Q192" s="12">
        <v>2176183.44</v>
      </c>
      <c r="R192" s="12">
        <v>975011.83</v>
      </c>
      <c r="S192" s="12">
        <v>423068.2</v>
      </c>
      <c r="T192" s="12">
        <v>799787.18</v>
      </c>
      <c r="U192" s="69">
        <v>570463.24</v>
      </c>
      <c r="V192" s="72">
        <v>12439705.4</v>
      </c>
    </row>
    <row r="193" spans="1:22" ht="12.75">
      <c r="A193" s="261">
        <v>2</v>
      </c>
      <c r="B193" s="262">
        <v>19</v>
      </c>
      <c r="C193" s="262">
        <v>6</v>
      </c>
      <c r="D193" s="18">
        <v>3</v>
      </c>
      <c r="E193" s="18">
        <v>0</v>
      </c>
      <c r="F193" s="24"/>
      <c r="G193" s="23" t="s">
        <v>407</v>
      </c>
      <c r="H193" s="12">
        <v>410818.99</v>
      </c>
      <c r="I193" s="12">
        <v>0</v>
      </c>
      <c r="J193" s="12">
        <v>4129144.13</v>
      </c>
      <c r="K193" s="12">
        <v>0</v>
      </c>
      <c r="L193" s="12">
        <v>2860323.07</v>
      </c>
      <c r="M193" s="12">
        <v>5556383.17</v>
      </c>
      <c r="N193" s="12">
        <v>662672.59</v>
      </c>
      <c r="O193" s="12">
        <v>13994725.58</v>
      </c>
      <c r="P193" s="12">
        <v>371770.16</v>
      </c>
      <c r="Q193" s="12">
        <v>6385532.59</v>
      </c>
      <c r="R193" s="12">
        <v>3914805.46</v>
      </c>
      <c r="S193" s="12">
        <v>1908178.41</v>
      </c>
      <c r="T193" s="12">
        <v>2230210.67</v>
      </c>
      <c r="U193" s="69">
        <v>1323429.57</v>
      </c>
      <c r="V193" s="72">
        <v>43747994.39</v>
      </c>
    </row>
    <row r="194" spans="1:22" ht="12.75">
      <c r="A194" s="261">
        <v>2</v>
      </c>
      <c r="B194" s="262">
        <v>17</v>
      </c>
      <c r="C194" s="262">
        <v>4</v>
      </c>
      <c r="D194" s="18">
        <v>3</v>
      </c>
      <c r="E194" s="18">
        <v>0</v>
      </c>
      <c r="F194" s="24"/>
      <c r="G194" s="23" t="s">
        <v>408</v>
      </c>
      <c r="H194" s="12">
        <v>446354.87</v>
      </c>
      <c r="I194" s="12">
        <v>0</v>
      </c>
      <c r="J194" s="12">
        <v>1054393.15</v>
      </c>
      <c r="K194" s="12">
        <v>392228.5</v>
      </c>
      <c r="L194" s="12">
        <v>2394091.41</v>
      </c>
      <c r="M194" s="12">
        <v>3890225.27</v>
      </c>
      <c r="N194" s="12">
        <v>594771.56</v>
      </c>
      <c r="O194" s="12">
        <v>12965860.85</v>
      </c>
      <c r="P194" s="12">
        <v>273008.27</v>
      </c>
      <c r="Q194" s="12">
        <v>7551846.94</v>
      </c>
      <c r="R194" s="12">
        <v>4833787.51</v>
      </c>
      <c r="S194" s="12">
        <v>1235203.09</v>
      </c>
      <c r="T194" s="12">
        <v>1448986.61</v>
      </c>
      <c r="U194" s="69">
        <v>947622.88</v>
      </c>
      <c r="V194" s="72">
        <v>38028380.91</v>
      </c>
    </row>
    <row r="195" spans="1:22" ht="12.75">
      <c r="A195" s="261">
        <v>2</v>
      </c>
      <c r="B195" s="262">
        <v>14</v>
      </c>
      <c r="C195" s="262">
        <v>7</v>
      </c>
      <c r="D195" s="18">
        <v>3</v>
      </c>
      <c r="E195" s="18">
        <v>0</v>
      </c>
      <c r="F195" s="24"/>
      <c r="G195" s="23" t="s">
        <v>409</v>
      </c>
      <c r="H195" s="12">
        <v>109488.11</v>
      </c>
      <c r="I195" s="12">
        <v>0</v>
      </c>
      <c r="J195" s="12">
        <v>769639.2</v>
      </c>
      <c r="K195" s="12">
        <v>0</v>
      </c>
      <c r="L195" s="12">
        <v>1302519.87</v>
      </c>
      <c r="M195" s="12">
        <v>2437419.48</v>
      </c>
      <c r="N195" s="12">
        <v>77783.18</v>
      </c>
      <c r="O195" s="12">
        <v>10136099.49</v>
      </c>
      <c r="P195" s="12">
        <v>215200.95</v>
      </c>
      <c r="Q195" s="12">
        <v>4397831.77</v>
      </c>
      <c r="R195" s="12">
        <v>5917242.56</v>
      </c>
      <c r="S195" s="12">
        <v>824261.74</v>
      </c>
      <c r="T195" s="12">
        <v>602054.32</v>
      </c>
      <c r="U195" s="69">
        <v>433532.87</v>
      </c>
      <c r="V195" s="72">
        <v>27223073.54</v>
      </c>
    </row>
    <row r="196" spans="1:22" ht="12.75">
      <c r="A196" s="261">
        <v>2</v>
      </c>
      <c r="B196" s="262">
        <v>8</v>
      </c>
      <c r="C196" s="262">
        <v>14</v>
      </c>
      <c r="D196" s="18">
        <v>3</v>
      </c>
      <c r="E196" s="18">
        <v>0</v>
      </c>
      <c r="F196" s="24"/>
      <c r="G196" s="23" t="s">
        <v>410</v>
      </c>
      <c r="H196" s="12">
        <v>37047.15</v>
      </c>
      <c r="I196" s="12">
        <v>382534</v>
      </c>
      <c r="J196" s="12">
        <v>442884.48</v>
      </c>
      <c r="K196" s="12">
        <v>20705</v>
      </c>
      <c r="L196" s="12">
        <v>232111.99</v>
      </c>
      <c r="M196" s="12">
        <v>1837692.45</v>
      </c>
      <c r="N196" s="12">
        <v>153855.03</v>
      </c>
      <c r="O196" s="12">
        <v>3644811.07</v>
      </c>
      <c r="P196" s="12">
        <v>78431.12</v>
      </c>
      <c r="Q196" s="12">
        <v>2044133.57</v>
      </c>
      <c r="R196" s="12">
        <v>1001417.65</v>
      </c>
      <c r="S196" s="12">
        <v>738212.23</v>
      </c>
      <c r="T196" s="12">
        <v>182128.37</v>
      </c>
      <c r="U196" s="69">
        <v>373359.57</v>
      </c>
      <c r="V196" s="72">
        <v>11169323.68</v>
      </c>
    </row>
    <row r="197" spans="1:22" ht="12.75">
      <c r="A197" s="261">
        <v>2</v>
      </c>
      <c r="B197" s="262">
        <v>11</v>
      </c>
      <c r="C197" s="262">
        <v>4</v>
      </c>
      <c r="D197" s="18">
        <v>3</v>
      </c>
      <c r="E197" s="18">
        <v>0</v>
      </c>
      <c r="F197" s="24"/>
      <c r="G197" s="23" t="s">
        <v>411</v>
      </c>
      <c r="H197" s="12">
        <v>202008.59</v>
      </c>
      <c r="I197" s="12">
        <v>0</v>
      </c>
      <c r="J197" s="12">
        <v>925612.02</v>
      </c>
      <c r="K197" s="12">
        <v>0</v>
      </c>
      <c r="L197" s="12">
        <v>185195.47</v>
      </c>
      <c r="M197" s="12">
        <v>1750308.96</v>
      </c>
      <c r="N197" s="12">
        <v>125285.45</v>
      </c>
      <c r="O197" s="12">
        <v>6010257.94</v>
      </c>
      <c r="P197" s="12">
        <v>118456.86</v>
      </c>
      <c r="Q197" s="12">
        <v>3296509.16</v>
      </c>
      <c r="R197" s="12">
        <v>2367074.1</v>
      </c>
      <c r="S197" s="12">
        <v>1113214.55</v>
      </c>
      <c r="T197" s="12">
        <v>91844.04</v>
      </c>
      <c r="U197" s="69">
        <v>587227.48</v>
      </c>
      <c r="V197" s="72">
        <v>16772994.62</v>
      </c>
    </row>
    <row r="198" spans="1:22" ht="12.75">
      <c r="A198" s="261">
        <v>2</v>
      </c>
      <c r="B198" s="262">
        <v>18</v>
      </c>
      <c r="C198" s="262">
        <v>4</v>
      </c>
      <c r="D198" s="18">
        <v>3</v>
      </c>
      <c r="E198" s="18">
        <v>0</v>
      </c>
      <c r="F198" s="24"/>
      <c r="G198" s="23" t="s">
        <v>412</v>
      </c>
      <c r="H198" s="12">
        <v>286090.38</v>
      </c>
      <c r="I198" s="12">
        <v>0</v>
      </c>
      <c r="J198" s="12">
        <v>1866613.69</v>
      </c>
      <c r="K198" s="12">
        <v>0</v>
      </c>
      <c r="L198" s="12">
        <v>1713615.77</v>
      </c>
      <c r="M198" s="12">
        <v>4319267.02</v>
      </c>
      <c r="N198" s="12">
        <v>602995.74</v>
      </c>
      <c r="O198" s="12">
        <v>13944226.51</v>
      </c>
      <c r="P198" s="12">
        <v>337793.66</v>
      </c>
      <c r="Q198" s="12">
        <v>4729396.57</v>
      </c>
      <c r="R198" s="12">
        <v>4902162.37</v>
      </c>
      <c r="S198" s="12">
        <v>2002962.82</v>
      </c>
      <c r="T198" s="12">
        <v>540410.32</v>
      </c>
      <c r="U198" s="69">
        <v>1195601.25</v>
      </c>
      <c r="V198" s="72">
        <v>36441136.1</v>
      </c>
    </row>
    <row r="199" spans="1:22" ht="12.75">
      <c r="A199" s="261">
        <v>2</v>
      </c>
      <c r="B199" s="262">
        <v>26</v>
      </c>
      <c r="C199" s="262">
        <v>4</v>
      </c>
      <c r="D199" s="18">
        <v>3</v>
      </c>
      <c r="E199" s="18">
        <v>0</v>
      </c>
      <c r="F199" s="24"/>
      <c r="G199" s="23" t="s">
        <v>413</v>
      </c>
      <c r="H199" s="12">
        <v>215301.5</v>
      </c>
      <c r="I199" s="12">
        <v>0</v>
      </c>
      <c r="J199" s="12">
        <v>719294.93</v>
      </c>
      <c r="K199" s="12">
        <v>0</v>
      </c>
      <c r="L199" s="12">
        <v>55769.28</v>
      </c>
      <c r="M199" s="12">
        <v>1556013.58</v>
      </c>
      <c r="N199" s="12">
        <v>143621.66</v>
      </c>
      <c r="O199" s="12">
        <v>4295004.9</v>
      </c>
      <c r="P199" s="12">
        <v>76624.59</v>
      </c>
      <c r="Q199" s="12">
        <v>2890775.74</v>
      </c>
      <c r="R199" s="12">
        <v>319845.31</v>
      </c>
      <c r="S199" s="12">
        <v>615006.52</v>
      </c>
      <c r="T199" s="12">
        <v>476858.21</v>
      </c>
      <c r="U199" s="69">
        <v>755733.82</v>
      </c>
      <c r="V199" s="72">
        <v>12119850.04</v>
      </c>
    </row>
    <row r="200" spans="1:22" ht="12.75">
      <c r="A200" s="261">
        <v>2</v>
      </c>
      <c r="B200" s="262">
        <v>23</v>
      </c>
      <c r="C200" s="262">
        <v>8</v>
      </c>
      <c r="D200" s="18">
        <v>3</v>
      </c>
      <c r="E200" s="18">
        <v>0</v>
      </c>
      <c r="F200" s="24"/>
      <c r="G200" s="23" t="s">
        <v>414</v>
      </c>
      <c r="H200" s="12">
        <v>492297.67</v>
      </c>
      <c r="I200" s="12">
        <v>78893.35</v>
      </c>
      <c r="J200" s="12">
        <v>3399186.71</v>
      </c>
      <c r="K200" s="12">
        <v>0</v>
      </c>
      <c r="L200" s="12">
        <v>4155742.01</v>
      </c>
      <c r="M200" s="12">
        <v>3972241.48</v>
      </c>
      <c r="N200" s="12">
        <v>462905.95</v>
      </c>
      <c r="O200" s="12">
        <v>11770661.98</v>
      </c>
      <c r="P200" s="12">
        <v>858369.33</v>
      </c>
      <c r="Q200" s="12">
        <v>2816633.55</v>
      </c>
      <c r="R200" s="12">
        <v>6922281.96</v>
      </c>
      <c r="S200" s="12">
        <v>951500</v>
      </c>
      <c r="T200" s="12">
        <v>1383617.21</v>
      </c>
      <c r="U200" s="69">
        <v>1482940.66</v>
      </c>
      <c r="V200" s="72">
        <v>38747271.86</v>
      </c>
    </row>
    <row r="201" spans="1:22" ht="12.75">
      <c r="A201" s="261">
        <v>2</v>
      </c>
      <c r="B201" s="262">
        <v>20</v>
      </c>
      <c r="C201" s="262">
        <v>3</v>
      </c>
      <c r="D201" s="18">
        <v>3</v>
      </c>
      <c r="E201" s="18">
        <v>0</v>
      </c>
      <c r="F201" s="24"/>
      <c r="G201" s="23" t="s">
        <v>415</v>
      </c>
      <c r="H201" s="12">
        <v>444974.54</v>
      </c>
      <c r="I201" s="12">
        <v>0</v>
      </c>
      <c r="J201" s="12">
        <v>2542042.01</v>
      </c>
      <c r="K201" s="12">
        <v>77080.87</v>
      </c>
      <c r="L201" s="12">
        <v>511089.34</v>
      </c>
      <c r="M201" s="12">
        <v>4518179.62</v>
      </c>
      <c r="N201" s="12">
        <v>165370.43</v>
      </c>
      <c r="O201" s="12">
        <v>13088095</v>
      </c>
      <c r="P201" s="12">
        <v>279379.57</v>
      </c>
      <c r="Q201" s="12">
        <v>4963863.48</v>
      </c>
      <c r="R201" s="12">
        <v>2278876.33</v>
      </c>
      <c r="S201" s="12">
        <v>2934159.22</v>
      </c>
      <c r="T201" s="12">
        <v>2059768.95</v>
      </c>
      <c r="U201" s="69">
        <v>917068.7</v>
      </c>
      <c r="V201" s="72">
        <v>34779948.06</v>
      </c>
    </row>
    <row r="202" spans="1:22" ht="12.75">
      <c r="A202" s="261">
        <v>2</v>
      </c>
      <c r="B202" s="262">
        <v>14</v>
      </c>
      <c r="C202" s="262">
        <v>8</v>
      </c>
      <c r="D202" s="18">
        <v>3</v>
      </c>
      <c r="E202" s="18">
        <v>0</v>
      </c>
      <c r="F202" s="24"/>
      <c r="G202" s="23" t="s">
        <v>416</v>
      </c>
      <c r="H202" s="12">
        <v>49509.5</v>
      </c>
      <c r="I202" s="12">
        <v>0</v>
      </c>
      <c r="J202" s="12">
        <v>1436867.86</v>
      </c>
      <c r="K202" s="12">
        <v>5066</v>
      </c>
      <c r="L202" s="12">
        <v>2520</v>
      </c>
      <c r="M202" s="12">
        <v>2285289.77</v>
      </c>
      <c r="N202" s="12">
        <v>622540.85</v>
      </c>
      <c r="O202" s="12">
        <v>7263777.04</v>
      </c>
      <c r="P202" s="12">
        <v>189894.96</v>
      </c>
      <c r="Q202" s="12">
        <v>2847061.45</v>
      </c>
      <c r="R202" s="12">
        <v>1335375.43</v>
      </c>
      <c r="S202" s="12">
        <v>971035.92</v>
      </c>
      <c r="T202" s="12">
        <v>10545453.07</v>
      </c>
      <c r="U202" s="69">
        <v>544452.1</v>
      </c>
      <c r="V202" s="72">
        <v>28098843.95</v>
      </c>
    </row>
    <row r="203" spans="1:22" ht="12.75">
      <c r="A203" s="261">
        <v>2</v>
      </c>
      <c r="B203" s="262">
        <v>4</v>
      </c>
      <c r="C203" s="262">
        <v>4</v>
      </c>
      <c r="D203" s="18">
        <v>3</v>
      </c>
      <c r="E203" s="18">
        <v>0</v>
      </c>
      <c r="F203" s="24"/>
      <c r="G203" s="23" t="s">
        <v>417</v>
      </c>
      <c r="H203" s="12">
        <v>375725.37</v>
      </c>
      <c r="I203" s="12">
        <v>0</v>
      </c>
      <c r="J203" s="12">
        <v>490303.54</v>
      </c>
      <c r="K203" s="12">
        <v>0</v>
      </c>
      <c r="L203" s="12">
        <v>177003.31</v>
      </c>
      <c r="M203" s="12">
        <v>1738810.2</v>
      </c>
      <c r="N203" s="12">
        <v>147835.27</v>
      </c>
      <c r="O203" s="12">
        <v>5122052.35</v>
      </c>
      <c r="P203" s="12">
        <v>71910.74</v>
      </c>
      <c r="Q203" s="12">
        <v>2940203.45</v>
      </c>
      <c r="R203" s="12">
        <v>854482.7</v>
      </c>
      <c r="S203" s="12">
        <v>875259.98</v>
      </c>
      <c r="T203" s="12">
        <v>123720.41</v>
      </c>
      <c r="U203" s="69">
        <v>460771.87</v>
      </c>
      <c r="V203" s="72">
        <v>13378079.19</v>
      </c>
    </row>
    <row r="204" spans="1:22" ht="12.75">
      <c r="A204" s="261">
        <v>2</v>
      </c>
      <c r="B204" s="262">
        <v>25</v>
      </c>
      <c r="C204" s="262">
        <v>6</v>
      </c>
      <c r="D204" s="18">
        <v>3</v>
      </c>
      <c r="E204" s="18">
        <v>0</v>
      </c>
      <c r="F204" s="24"/>
      <c r="G204" s="23" t="s">
        <v>418</v>
      </c>
      <c r="H204" s="12">
        <v>33728.12</v>
      </c>
      <c r="I204" s="12">
        <v>0</v>
      </c>
      <c r="J204" s="12">
        <v>386145.95</v>
      </c>
      <c r="K204" s="12">
        <v>10530</v>
      </c>
      <c r="L204" s="12">
        <v>93287.72</v>
      </c>
      <c r="M204" s="12">
        <v>2013867.16</v>
      </c>
      <c r="N204" s="12">
        <v>147488.82</v>
      </c>
      <c r="O204" s="12">
        <v>6206558.84</v>
      </c>
      <c r="P204" s="12">
        <v>121645.11</v>
      </c>
      <c r="Q204" s="12">
        <v>2998126.62</v>
      </c>
      <c r="R204" s="12">
        <v>662987.1</v>
      </c>
      <c r="S204" s="12">
        <v>663994.06</v>
      </c>
      <c r="T204" s="12">
        <v>280830.67</v>
      </c>
      <c r="U204" s="69">
        <v>928436.95</v>
      </c>
      <c r="V204" s="72">
        <v>14547627.12</v>
      </c>
    </row>
    <row r="205" spans="1:22" ht="12.75">
      <c r="A205" s="261">
        <v>2</v>
      </c>
      <c r="B205" s="262">
        <v>17</v>
      </c>
      <c r="C205" s="262">
        <v>5</v>
      </c>
      <c r="D205" s="18">
        <v>3</v>
      </c>
      <c r="E205" s="18">
        <v>0</v>
      </c>
      <c r="F205" s="24"/>
      <c r="G205" s="23" t="s">
        <v>419</v>
      </c>
      <c r="H205" s="12">
        <v>376430.64</v>
      </c>
      <c r="I205" s="12">
        <v>11956</v>
      </c>
      <c r="J205" s="12">
        <v>512688.71</v>
      </c>
      <c r="K205" s="12">
        <v>0</v>
      </c>
      <c r="L205" s="12">
        <v>227933.48</v>
      </c>
      <c r="M205" s="12">
        <v>1992140.11</v>
      </c>
      <c r="N205" s="12">
        <v>200173.7</v>
      </c>
      <c r="O205" s="12">
        <v>6239390.64</v>
      </c>
      <c r="P205" s="12">
        <v>132148.09</v>
      </c>
      <c r="Q205" s="12">
        <v>2178557.13</v>
      </c>
      <c r="R205" s="12">
        <v>1635295.97</v>
      </c>
      <c r="S205" s="12">
        <v>555112.15</v>
      </c>
      <c r="T205" s="12">
        <v>126137.6</v>
      </c>
      <c r="U205" s="69">
        <v>441433.28</v>
      </c>
      <c r="V205" s="72">
        <v>14629397.5</v>
      </c>
    </row>
    <row r="206" spans="1:22" ht="12.75">
      <c r="A206" s="261">
        <v>2</v>
      </c>
      <c r="B206" s="262">
        <v>12</v>
      </c>
      <c r="C206" s="262">
        <v>5</v>
      </c>
      <c r="D206" s="18">
        <v>3</v>
      </c>
      <c r="E206" s="18">
        <v>0</v>
      </c>
      <c r="F206" s="24"/>
      <c r="G206" s="23" t="s">
        <v>420</v>
      </c>
      <c r="H206" s="12">
        <v>474342.03</v>
      </c>
      <c r="I206" s="12">
        <v>32165.92</v>
      </c>
      <c r="J206" s="12">
        <v>281128.19</v>
      </c>
      <c r="K206" s="12">
        <v>97772.43</v>
      </c>
      <c r="L206" s="12">
        <v>303315.03</v>
      </c>
      <c r="M206" s="12">
        <v>1061189.9</v>
      </c>
      <c r="N206" s="12">
        <v>116560.61</v>
      </c>
      <c r="O206" s="12">
        <v>2768966.01</v>
      </c>
      <c r="P206" s="12">
        <v>31121.61</v>
      </c>
      <c r="Q206" s="12">
        <v>1630819.29</v>
      </c>
      <c r="R206" s="12">
        <v>200872</v>
      </c>
      <c r="S206" s="12">
        <v>1341909.38</v>
      </c>
      <c r="T206" s="12">
        <v>50780.5</v>
      </c>
      <c r="U206" s="69">
        <v>186674.8</v>
      </c>
      <c r="V206" s="72">
        <v>8577617.7</v>
      </c>
    </row>
    <row r="207" spans="1:22" ht="12.75">
      <c r="A207" s="261">
        <v>2</v>
      </c>
      <c r="B207" s="262">
        <v>22</v>
      </c>
      <c r="C207" s="262">
        <v>3</v>
      </c>
      <c r="D207" s="18">
        <v>3</v>
      </c>
      <c r="E207" s="18">
        <v>0</v>
      </c>
      <c r="F207" s="24"/>
      <c r="G207" s="23" t="s">
        <v>421</v>
      </c>
      <c r="H207" s="12">
        <v>259663.76</v>
      </c>
      <c r="I207" s="12">
        <v>0</v>
      </c>
      <c r="J207" s="12">
        <v>2297864.41</v>
      </c>
      <c r="K207" s="12">
        <v>0</v>
      </c>
      <c r="L207" s="12">
        <v>1351859.71</v>
      </c>
      <c r="M207" s="12">
        <v>4068367.77</v>
      </c>
      <c r="N207" s="12">
        <v>174537.62</v>
      </c>
      <c r="O207" s="12">
        <v>12631984.21</v>
      </c>
      <c r="P207" s="12">
        <v>195265.02</v>
      </c>
      <c r="Q207" s="12">
        <v>6004129</v>
      </c>
      <c r="R207" s="12">
        <v>5529281.96</v>
      </c>
      <c r="S207" s="12">
        <v>1335237.21</v>
      </c>
      <c r="T207" s="12">
        <v>1197809.95</v>
      </c>
      <c r="U207" s="69">
        <v>1493500.99</v>
      </c>
      <c r="V207" s="72">
        <v>36539501.61</v>
      </c>
    </row>
    <row r="208" spans="1:22" ht="12.75">
      <c r="A208" s="261">
        <v>2</v>
      </c>
      <c r="B208" s="262">
        <v>24</v>
      </c>
      <c r="C208" s="262">
        <v>5</v>
      </c>
      <c r="D208" s="18">
        <v>3</v>
      </c>
      <c r="E208" s="18">
        <v>0</v>
      </c>
      <c r="F208" s="24"/>
      <c r="G208" s="23" t="s">
        <v>422</v>
      </c>
      <c r="H208" s="12">
        <v>337764.04</v>
      </c>
      <c r="I208" s="12">
        <v>0</v>
      </c>
      <c r="J208" s="12">
        <v>2837147.1</v>
      </c>
      <c r="K208" s="12">
        <v>0</v>
      </c>
      <c r="L208" s="12">
        <v>250223.66</v>
      </c>
      <c r="M208" s="12">
        <v>3921984.34</v>
      </c>
      <c r="N208" s="12">
        <v>404960.78</v>
      </c>
      <c r="O208" s="12">
        <v>15847806.55</v>
      </c>
      <c r="P208" s="12">
        <v>332907.34</v>
      </c>
      <c r="Q208" s="12">
        <v>6166504.49</v>
      </c>
      <c r="R208" s="12">
        <v>2141797.02</v>
      </c>
      <c r="S208" s="12">
        <v>1673474.11</v>
      </c>
      <c r="T208" s="12">
        <v>1017142.46</v>
      </c>
      <c r="U208" s="69">
        <v>1322485.59</v>
      </c>
      <c r="V208" s="72">
        <v>36254197.48</v>
      </c>
    </row>
    <row r="209" spans="1:22" ht="12.75">
      <c r="A209" s="261">
        <v>2</v>
      </c>
      <c r="B209" s="262">
        <v>24</v>
      </c>
      <c r="C209" s="262">
        <v>6</v>
      </c>
      <c r="D209" s="18">
        <v>3</v>
      </c>
      <c r="E209" s="18">
        <v>0</v>
      </c>
      <c r="F209" s="24"/>
      <c r="G209" s="23" t="s">
        <v>423</v>
      </c>
      <c r="H209" s="12">
        <v>599134.1</v>
      </c>
      <c r="I209" s="12">
        <v>98820</v>
      </c>
      <c r="J209" s="12">
        <v>554720.99</v>
      </c>
      <c r="K209" s="12">
        <v>5997.14</v>
      </c>
      <c r="L209" s="12">
        <v>762549.51</v>
      </c>
      <c r="M209" s="12">
        <v>2354508.19</v>
      </c>
      <c r="N209" s="12">
        <v>358316.44</v>
      </c>
      <c r="O209" s="12">
        <v>9226538.7</v>
      </c>
      <c r="P209" s="12">
        <v>123440.33</v>
      </c>
      <c r="Q209" s="12">
        <v>6444374.63</v>
      </c>
      <c r="R209" s="12">
        <v>2497710.08</v>
      </c>
      <c r="S209" s="12">
        <v>1001536.38</v>
      </c>
      <c r="T209" s="12">
        <v>321350.92</v>
      </c>
      <c r="U209" s="69">
        <v>1000954.02</v>
      </c>
      <c r="V209" s="72">
        <v>25349951.43</v>
      </c>
    </row>
    <row r="210" spans="1:22" ht="12.75">
      <c r="A210" s="261">
        <v>2</v>
      </c>
      <c r="B210" s="262">
        <v>24</v>
      </c>
      <c r="C210" s="262">
        <v>7</v>
      </c>
      <c r="D210" s="18">
        <v>3</v>
      </c>
      <c r="E210" s="18">
        <v>0</v>
      </c>
      <c r="F210" s="24"/>
      <c r="G210" s="23" t="s">
        <v>424</v>
      </c>
      <c r="H210" s="12">
        <v>48120.72</v>
      </c>
      <c r="I210" s="12">
        <v>0</v>
      </c>
      <c r="J210" s="12">
        <v>496165.5</v>
      </c>
      <c r="K210" s="12">
        <v>72534.45</v>
      </c>
      <c r="L210" s="12">
        <v>114581.53</v>
      </c>
      <c r="M210" s="12">
        <v>1261231.59</v>
      </c>
      <c r="N210" s="12">
        <v>73695.8</v>
      </c>
      <c r="O210" s="12">
        <v>2677395.58</v>
      </c>
      <c r="P210" s="12">
        <v>71407.88</v>
      </c>
      <c r="Q210" s="12">
        <v>2111231.1</v>
      </c>
      <c r="R210" s="12">
        <v>606087.6</v>
      </c>
      <c r="S210" s="12">
        <v>360285.53</v>
      </c>
      <c r="T210" s="12">
        <v>116638.15</v>
      </c>
      <c r="U210" s="69">
        <v>233081.57</v>
      </c>
      <c r="V210" s="72">
        <v>8242457</v>
      </c>
    </row>
    <row r="211" spans="1:22" ht="12.75">
      <c r="A211" s="261">
        <v>2</v>
      </c>
      <c r="B211" s="262">
        <v>19</v>
      </c>
      <c r="C211" s="262">
        <v>8</v>
      </c>
      <c r="D211" s="18">
        <v>3</v>
      </c>
      <c r="E211" s="18">
        <v>0</v>
      </c>
      <c r="F211" s="24"/>
      <c r="G211" s="23" t="s">
        <v>425</v>
      </c>
      <c r="H211" s="12">
        <v>259023.72</v>
      </c>
      <c r="I211" s="12">
        <v>3704.7</v>
      </c>
      <c r="J211" s="12">
        <v>1043129.23</v>
      </c>
      <c r="K211" s="12">
        <v>0</v>
      </c>
      <c r="L211" s="12">
        <v>1182743.93</v>
      </c>
      <c r="M211" s="12">
        <v>2409496.09</v>
      </c>
      <c r="N211" s="12">
        <v>115402.66</v>
      </c>
      <c r="O211" s="12">
        <v>6884270.45</v>
      </c>
      <c r="P211" s="12">
        <v>120451.88</v>
      </c>
      <c r="Q211" s="12">
        <v>2852289.35</v>
      </c>
      <c r="R211" s="12">
        <v>1765278.01</v>
      </c>
      <c r="S211" s="12">
        <v>735199</v>
      </c>
      <c r="T211" s="12">
        <v>2850468.94</v>
      </c>
      <c r="U211" s="69">
        <v>1426958.66</v>
      </c>
      <c r="V211" s="72">
        <v>21648416.62</v>
      </c>
    </row>
    <row r="212" spans="1:22" ht="12.75">
      <c r="A212" s="261">
        <v>2</v>
      </c>
      <c r="B212" s="262">
        <v>20</v>
      </c>
      <c r="C212" s="262">
        <v>6</v>
      </c>
      <c r="D212" s="18">
        <v>3</v>
      </c>
      <c r="E212" s="18">
        <v>0</v>
      </c>
      <c r="F212" s="24"/>
      <c r="G212" s="23" t="s">
        <v>426</v>
      </c>
      <c r="H212" s="12">
        <v>934820.23</v>
      </c>
      <c r="I212" s="12">
        <v>0</v>
      </c>
      <c r="J212" s="12">
        <v>2167476.62</v>
      </c>
      <c r="K212" s="12">
        <v>0</v>
      </c>
      <c r="L212" s="12">
        <v>229016.05</v>
      </c>
      <c r="M212" s="12">
        <v>3424571.66</v>
      </c>
      <c r="N212" s="12">
        <v>300712.35</v>
      </c>
      <c r="O212" s="12">
        <v>8042234.52</v>
      </c>
      <c r="P212" s="12">
        <v>176142.33</v>
      </c>
      <c r="Q212" s="12">
        <v>4768701.16</v>
      </c>
      <c r="R212" s="12">
        <v>2977566.31</v>
      </c>
      <c r="S212" s="12">
        <v>1548267.34</v>
      </c>
      <c r="T212" s="12">
        <v>138864.2</v>
      </c>
      <c r="U212" s="69">
        <v>1187349.2</v>
      </c>
      <c r="V212" s="72">
        <v>25895721.97</v>
      </c>
    </row>
    <row r="213" spans="1:22" s="107" customFormat="1" ht="15">
      <c r="A213" s="265"/>
      <c r="B213" s="266"/>
      <c r="C213" s="266"/>
      <c r="D213" s="120"/>
      <c r="E213" s="120"/>
      <c r="F213" s="121" t="s">
        <v>427</v>
      </c>
      <c r="G213" s="122"/>
      <c r="H213" s="123">
        <v>0</v>
      </c>
      <c r="I213" s="123">
        <v>652664.38</v>
      </c>
      <c r="J213" s="123">
        <v>0</v>
      </c>
      <c r="K213" s="123">
        <v>24204.25</v>
      </c>
      <c r="L213" s="123">
        <v>68149.56</v>
      </c>
      <c r="M213" s="123">
        <v>4074751.89</v>
      </c>
      <c r="N213" s="123">
        <v>0</v>
      </c>
      <c r="O213" s="123">
        <v>157218.86</v>
      </c>
      <c r="P213" s="123">
        <v>0</v>
      </c>
      <c r="Q213" s="123">
        <v>0</v>
      </c>
      <c r="R213" s="123">
        <v>39835053.589999996</v>
      </c>
      <c r="S213" s="123">
        <v>55093.2</v>
      </c>
      <c r="T213" s="123">
        <v>53437.4</v>
      </c>
      <c r="U213" s="124">
        <v>3589195.74</v>
      </c>
      <c r="V213" s="125">
        <v>48509768.870000005</v>
      </c>
    </row>
    <row r="214" spans="1:22" ht="25.5">
      <c r="A214" s="261">
        <v>2</v>
      </c>
      <c r="B214" s="262">
        <v>15</v>
      </c>
      <c r="C214" s="262">
        <v>1</v>
      </c>
      <c r="D214" s="18" t="s">
        <v>428</v>
      </c>
      <c r="E214" s="18">
        <v>8</v>
      </c>
      <c r="F214" s="24"/>
      <c r="G214" s="67" t="s">
        <v>429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172866.76</v>
      </c>
      <c r="N214" s="12">
        <v>0</v>
      </c>
      <c r="O214" s="12">
        <v>0</v>
      </c>
      <c r="P214" s="12">
        <v>0</v>
      </c>
      <c r="Q214" s="12">
        <v>0</v>
      </c>
      <c r="R214" s="12">
        <v>157014.36</v>
      </c>
      <c r="S214" s="12">
        <v>0</v>
      </c>
      <c r="T214" s="12">
        <v>0</v>
      </c>
      <c r="U214" s="69">
        <v>11013.25</v>
      </c>
      <c r="V214" s="72">
        <v>340894.37</v>
      </c>
    </row>
    <row r="215" spans="1:22" ht="51">
      <c r="A215" s="261">
        <v>2</v>
      </c>
      <c r="B215" s="262">
        <v>8</v>
      </c>
      <c r="C215" s="262">
        <v>5</v>
      </c>
      <c r="D215" s="18" t="s">
        <v>428</v>
      </c>
      <c r="E215" s="18">
        <v>8</v>
      </c>
      <c r="F215" s="24"/>
      <c r="G215" s="67" t="s">
        <v>430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163553.73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69">
        <v>1038.01</v>
      </c>
      <c r="V215" s="72">
        <v>164591.74</v>
      </c>
    </row>
    <row r="216" spans="1:22" ht="25.5">
      <c r="A216" s="261">
        <v>2</v>
      </c>
      <c r="B216" s="262">
        <v>63</v>
      </c>
      <c r="C216" s="262">
        <v>1</v>
      </c>
      <c r="D216" s="18" t="s">
        <v>428</v>
      </c>
      <c r="E216" s="18">
        <v>8</v>
      </c>
      <c r="F216" s="24"/>
      <c r="G216" s="67" t="s">
        <v>431</v>
      </c>
      <c r="H216" s="12">
        <v>0</v>
      </c>
      <c r="I216" s="12">
        <v>0</v>
      </c>
      <c r="J216" s="12">
        <v>0</v>
      </c>
      <c r="K216" s="12">
        <v>0</v>
      </c>
      <c r="L216" s="12">
        <v>42150.31</v>
      </c>
      <c r="M216" s="12">
        <v>1488660.14</v>
      </c>
      <c r="N216" s="12">
        <v>0</v>
      </c>
      <c r="O216" s="12">
        <v>0</v>
      </c>
      <c r="P216" s="12">
        <v>0</v>
      </c>
      <c r="Q216" s="12">
        <v>0</v>
      </c>
      <c r="R216" s="12">
        <v>38410894.14</v>
      </c>
      <c r="S216" s="12">
        <v>0</v>
      </c>
      <c r="T216" s="12">
        <v>0</v>
      </c>
      <c r="U216" s="69">
        <v>3562282.76</v>
      </c>
      <c r="V216" s="72">
        <v>43503987.35</v>
      </c>
    </row>
    <row r="217" spans="1:22" ht="12.75">
      <c r="A217" s="261">
        <v>2</v>
      </c>
      <c r="B217" s="262">
        <v>9</v>
      </c>
      <c r="C217" s="262">
        <v>7</v>
      </c>
      <c r="D217" s="18" t="s">
        <v>428</v>
      </c>
      <c r="E217" s="18">
        <v>8</v>
      </c>
      <c r="F217" s="24"/>
      <c r="G217" s="67" t="s">
        <v>432</v>
      </c>
      <c r="H217" s="12">
        <v>0</v>
      </c>
      <c r="I217" s="12">
        <v>642408.88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69">
        <v>0</v>
      </c>
      <c r="V217" s="72">
        <v>642408.88</v>
      </c>
    </row>
    <row r="218" spans="1:22" ht="12.75">
      <c r="A218" s="261">
        <v>2</v>
      </c>
      <c r="B218" s="262">
        <v>10</v>
      </c>
      <c r="C218" s="262">
        <v>1</v>
      </c>
      <c r="D218" s="18" t="s">
        <v>428</v>
      </c>
      <c r="E218" s="18">
        <v>8</v>
      </c>
      <c r="F218" s="24"/>
      <c r="G218" s="67" t="s">
        <v>433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160191.8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6286.47</v>
      </c>
      <c r="U218" s="69">
        <v>0</v>
      </c>
      <c r="V218" s="72">
        <v>166478.27</v>
      </c>
    </row>
    <row r="219" spans="1:22" ht="12.75">
      <c r="A219" s="261">
        <v>2</v>
      </c>
      <c r="B219" s="262">
        <v>20</v>
      </c>
      <c r="C219" s="262">
        <v>2</v>
      </c>
      <c r="D219" s="18" t="s">
        <v>428</v>
      </c>
      <c r="E219" s="18">
        <v>8</v>
      </c>
      <c r="F219" s="24"/>
      <c r="G219" s="67" t="s">
        <v>434</v>
      </c>
      <c r="H219" s="12">
        <v>0</v>
      </c>
      <c r="I219" s="12">
        <v>10255.5</v>
      </c>
      <c r="J219" s="12">
        <v>0</v>
      </c>
      <c r="K219" s="12">
        <v>0</v>
      </c>
      <c r="L219" s="12">
        <v>0</v>
      </c>
      <c r="M219" s="12">
        <v>148815.43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69">
        <v>0</v>
      </c>
      <c r="V219" s="72">
        <v>159070.93</v>
      </c>
    </row>
    <row r="220" spans="1:22" ht="12.75">
      <c r="A220" s="261">
        <v>2</v>
      </c>
      <c r="B220" s="262">
        <v>61</v>
      </c>
      <c r="C220" s="262">
        <v>1</v>
      </c>
      <c r="D220" s="18" t="s">
        <v>428</v>
      </c>
      <c r="E220" s="18">
        <v>8</v>
      </c>
      <c r="F220" s="24"/>
      <c r="G220" s="67" t="s">
        <v>435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649343.14</v>
      </c>
      <c r="N220" s="12">
        <v>0</v>
      </c>
      <c r="O220" s="12">
        <v>0</v>
      </c>
      <c r="P220" s="12">
        <v>0</v>
      </c>
      <c r="Q220" s="12">
        <v>0</v>
      </c>
      <c r="R220" s="12">
        <v>394399.82</v>
      </c>
      <c r="S220" s="12">
        <v>0</v>
      </c>
      <c r="T220" s="12">
        <v>15246.83</v>
      </c>
      <c r="U220" s="69">
        <v>14861.72</v>
      </c>
      <c r="V220" s="72">
        <v>1073851.51</v>
      </c>
    </row>
    <row r="221" spans="1:22" ht="38.25">
      <c r="A221" s="261">
        <v>2</v>
      </c>
      <c r="B221" s="262">
        <v>2</v>
      </c>
      <c r="C221" s="262">
        <v>5</v>
      </c>
      <c r="D221" s="18" t="s">
        <v>428</v>
      </c>
      <c r="E221" s="18">
        <v>8</v>
      </c>
      <c r="F221" s="24"/>
      <c r="G221" s="67" t="s">
        <v>436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208616.23</v>
      </c>
      <c r="S221" s="12">
        <v>0</v>
      </c>
      <c r="T221" s="12">
        <v>0</v>
      </c>
      <c r="U221" s="69">
        <v>0</v>
      </c>
      <c r="V221" s="72">
        <v>208616.23</v>
      </c>
    </row>
    <row r="222" spans="1:22" ht="12.75">
      <c r="A222" s="261">
        <v>2</v>
      </c>
      <c r="B222" s="262">
        <v>8</v>
      </c>
      <c r="C222" s="262">
        <v>6</v>
      </c>
      <c r="D222" s="18" t="s">
        <v>428</v>
      </c>
      <c r="E222" s="18">
        <v>8</v>
      </c>
      <c r="F222" s="24"/>
      <c r="G222" s="67" t="s">
        <v>437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12299.75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69">
        <v>0</v>
      </c>
      <c r="V222" s="72">
        <v>12299.75</v>
      </c>
    </row>
    <row r="223" spans="1:22" ht="12.75">
      <c r="A223" s="261">
        <v>2</v>
      </c>
      <c r="B223" s="262">
        <v>16</v>
      </c>
      <c r="C223" s="262">
        <v>4</v>
      </c>
      <c r="D223" s="18" t="s">
        <v>428</v>
      </c>
      <c r="E223" s="18">
        <v>8</v>
      </c>
      <c r="F223" s="24"/>
      <c r="G223" s="67" t="s">
        <v>438</v>
      </c>
      <c r="H223" s="12">
        <v>0</v>
      </c>
      <c r="I223" s="12">
        <v>0</v>
      </c>
      <c r="J223" s="12">
        <v>0</v>
      </c>
      <c r="K223" s="12">
        <v>24204.25</v>
      </c>
      <c r="L223" s="12">
        <v>0</v>
      </c>
      <c r="M223" s="12">
        <v>932313.14</v>
      </c>
      <c r="N223" s="12">
        <v>0</v>
      </c>
      <c r="O223" s="12">
        <v>157218.86</v>
      </c>
      <c r="P223" s="12">
        <v>0</v>
      </c>
      <c r="Q223" s="12">
        <v>0</v>
      </c>
      <c r="R223" s="12">
        <v>338375</v>
      </c>
      <c r="S223" s="12">
        <v>55093.2</v>
      </c>
      <c r="T223" s="12">
        <v>31904.1</v>
      </c>
      <c r="U223" s="69">
        <v>0</v>
      </c>
      <c r="V223" s="72">
        <v>1539108.55</v>
      </c>
    </row>
    <row r="224" spans="1:22" ht="12.75">
      <c r="A224" s="261">
        <v>2</v>
      </c>
      <c r="B224" s="262">
        <v>25</v>
      </c>
      <c r="C224" s="262">
        <v>2</v>
      </c>
      <c r="D224" s="18" t="s">
        <v>428</v>
      </c>
      <c r="E224" s="18">
        <v>8</v>
      </c>
      <c r="F224" s="24"/>
      <c r="G224" s="67" t="s">
        <v>439</v>
      </c>
      <c r="H224" s="12">
        <v>0</v>
      </c>
      <c r="I224" s="12">
        <v>0</v>
      </c>
      <c r="J224" s="12">
        <v>0</v>
      </c>
      <c r="K224" s="12">
        <v>0</v>
      </c>
      <c r="L224" s="12">
        <v>25999.25</v>
      </c>
      <c r="M224" s="12">
        <v>89675.99</v>
      </c>
      <c r="N224" s="12">
        <v>0</v>
      </c>
      <c r="O224" s="12">
        <v>0</v>
      </c>
      <c r="P224" s="12">
        <v>0</v>
      </c>
      <c r="Q224" s="12">
        <v>0</v>
      </c>
      <c r="R224" s="12">
        <v>241241.33</v>
      </c>
      <c r="S224" s="12">
        <v>0</v>
      </c>
      <c r="T224" s="12">
        <v>0</v>
      </c>
      <c r="U224" s="69">
        <v>0</v>
      </c>
      <c r="V224" s="72">
        <v>356916.57</v>
      </c>
    </row>
    <row r="225" spans="1:22" ht="12.75">
      <c r="A225" s="261">
        <v>2</v>
      </c>
      <c r="B225" s="262">
        <v>1</v>
      </c>
      <c r="C225" s="262">
        <v>1</v>
      </c>
      <c r="D225" s="18" t="s">
        <v>428</v>
      </c>
      <c r="E225" s="18">
        <v>8</v>
      </c>
      <c r="F225" s="24"/>
      <c r="G225" s="63" t="s">
        <v>451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19985.38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69">
        <v>0</v>
      </c>
      <c r="V225" s="72">
        <v>19985.38</v>
      </c>
    </row>
    <row r="226" spans="1:22" ht="26.25" thickBot="1">
      <c r="A226" s="277">
        <v>2</v>
      </c>
      <c r="B226" s="278">
        <v>17</v>
      </c>
      <c r="C226" s="278">
        <v>4</v>
      </c>
      <c r="D226" s="19" t="s">
        <v>428</v>
      </c>
      <c r="E226" s="19">
        <v>8</v>
      </c>
      <c r="F226" s="25"/>
      <c r="G226" s="66" t="s">
        <v>452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237046.63</v>
      </c>
      <c r="N226" s="13">
        <v>0</v>
      </c>
      <c r="O226" s="13">
        <v>0</v>
      </c>
      <c r="P226" s="13">
        <v>0</v>
      </c>
      <c r="Q226" s="13">
        <v>0</v>
      </c>
      <c r="R226" s="13">
        <v>84512.71</v>
      </c>
      <c r="S226" s="13">
        <v>0</v>
      </c>
      <c r="T226" s="13">
        <v>0</v>
      </c>
      <c r="U226" s="80">
        <v>0</v>
      </c>
      <c r="V226" s="85">
        <v>321559.34</v>
      </c>
    </row>
  </sheetData>
  <mergeCells count="12">
    <mergeCell ref="V7:V8"/>
    <mergeCell ref="F7:G8"/>
    <mergeCell ref="F9:G9"/>
    <mergeCell ref="E7:E8"/>
    <mergeCell ref="A1:M1"/>
    <mergeCell ref="A2:M2"/>
    <mergeCell ref="A3:M3"/>
    <mergeCell ref="H7:U7"/>
    <mergeCell ref="A7:A8"/>
    <mergeCell ref="B7:B8"/>
    <mergeCell ref="C7:C8"/>
    <mergeCell ref="D7:D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F25" sqref="F25"/>
    </sheetView>
  </sheetViews>
  <sheetFormatPr defaultColWidth="9.00390625" defaultRowHeight="12.75" outlineLevelRow="2"/>
  <cols>
    <col min="1" max="1" width="2.125" style="216" customWidth="1"/>
    <col min="2" max="2" width="24.00390625" style="53" customWidth="1"/>
    <col min="3" max="3" width="15.75390625" style="8" customWidth="1"/>
    <col min="4" max="6" width="15.625" style="8" customWidth="1"/>
    <col min="7" max="8" width="10.375" style="8" customWidth="1"/>
    <col min="9" max="9" width="14.75390625" style="8" customWidth="1"/>
    <col min="10" max="10" width="14.75390625" style="8" bestFit="1" customWidth="1"/>
    <col min="11" max="13" width="14.75390625" style="8" customWidth="1"/>
    <col min="14" max="14" width="14.75390625" style="8" bestFit="1" customWidth="1"/>
    <col min="15" max="15" width="15.625" style="8" customWidth="1"/>
    <col min="16" max="16" width="15.625" style="0" customWidth="1"/>
  </cols>
  <sheetData>
    <row r="1" spans="1:16" ht="42" customHeight="1" thickBot="1">
      <c r="A1" s="223" t="str">
        <f>'Spis tabel'!B18</f>
        <v>Tabela 9. Dane zbiorcze dotyczące wykonania budżetów jst. woj. dolnośląskiego wg stanu na koniec III kwartału 2009 roku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s="208" customFormat="1" ht="26.25" customHeight="1">
      <c r="A2" s="422" t="s">
        <v>207</v>
      </c>
      <c r="B2" s="305"/>
      <c r="C2" s="254" t="s">
        <v>6</v>
      </c>
      <c r="D2" s="325"/>
      <c r="E2" s="254" t="s">
        <v>7</v>
      </c>
      <c r="F2" s="325"/>
      <c r="G2" s="254" t="s">
        <v>204</v>
      </c>
      <c r="H2" s="325"/>
      <c r="I2" s="418" t="s">
        <v>208</v>
      </c>
      <c r="J2" s="325"/>
      <c r="K2" s="418" t="s">
        <v>209</v>
      </c>
      <c r="L2" s="325"/>
      <c r="M2" s="304" t="s">
        <v>210</v>
      </c>
      <c r="N2" s="305"/>
      <c r="O2" s="421" t="s">
        <v>225</v>
      </c>
      <c r="P2" s="419" t="s">
        <v>224</v>
      </c>
    </row>
    <row r="3" spans="1:16" ht="45" customHeight="1" thickBot="1">
      <c r="A3" s="423"/>
      <c r="B3" s="309"/>
      <c r="C3" s="209" t="s">
        <v>8</v>
      </c>
      <c r="D3" s="209" t="s">
        <v>9</v>
      </c>
      <c r="E3" s="209" t="s">
        <v>8</v>
      </c>
      <c r="F3" s="209" t="s">
        <v>9</v>
      </c>
      <c r="G3" s="210" t="s">
        <v>205</v>
      </c>
      <c r="H3" s="210" t="s">
        <v>206</v>
      </c>
      <c r="I3" s="211"/>
      <c r="J3" s="212" t="s">
        <v>211</v>
      </c>
      <c r="K3" s="211"/>
      <c r="L3" s="212" t="s">
        <v>211</v>
      </c>
      <c r="M3" s="213"/>
      <c r="N3" s="214" t="s">
        <v>211</v>
      </c>
      <c r="O3" s="336"/>
      <c r="P3" s="420"/>
    </row>
    <row r="4" spans="1:16" s="215" customFormat="1" ht="33.75" customHeight="1" thickBot="1">
      <c r="A4" s="424" t="s">
        <v>212</v>
      </c>
      <c r="B4" s="425"/>
      <c r="C4" s="224">
        <v>12999826753.32</v>
      </c>
      <c r="D4" s="224">
        <v>8808970127.560001</v>
      </c>
      <c r="E4" s="224">
        <v>15166237621.130001</v>
      </c>
      <c r="F4" s="224">
        <v>8972391419.98</v>
      </c>
      <c r="G4" s="225">
        <v>67.76221171801615</v>
      </c>
      <c r="H4" s="225">
        <v>59.16029831604001</v>
      </c>
      <c r="I4" s="224">
        <v>1759778051.83</v>
      </c>
      <c r="J4" s="224">
        <v>906483105.39</v>
      </c>
      <c r="K4" s="224">
        <v>431932146.29999995</v>
      </c>
      <c r="L4" s="224">
        <v>277209631.68</v>
      </c>
      <c r="M4" s="224">
        <v>3460697775.5499997</v>
      </c>
      <c r="N4" s="224">
        <v>2860220662.92</v>
      </c>
      <c r="O4" s="242">
        <v>25.630537659581236</v>
      </c>
      <c r="P4" s="226">
        <v>37.82423420038218</v>
      </c>
    </row>
    <row r="5" spans="1:16" s="215" customFormat="1" ht="23.25" customHeight="1" outlineLevel="1">
      <c r="A5" s="426" t="s">
        <v>213</v>
      </c>
      <c r="B5" s="427"/>
      <c r="C5" s="227">
        <v>1809977565</v>
      </c>
      <c r="D5" s="227">
        <v>1185386814.44</v>
      </c>
      <c r="E5" s="227">
        <v>2014124603</v>
      </c>
      <c r="F5" s="227">
        <v>1017156664.63</v>
      </c>
      <c r="G5" s="228">
        <v>65.49</v>
      </c>
      <c r="H5" s="228">
        <v>50.5</v>
      </c>
      <c r="I5" s="227">
        <v>281610042.07</v>
      </c>
      <c r="J5" s="227">
        <v>0</v>
      </c>
      <c r="K5" s="227">
        <v>6210371.18</v>
      </c>
      <c r="L5" s="227">
        <v>6210371.18</v>
      </c>
      <c r="M5" s="227">
        <v>100591335.95</v>
      </c>
      <c r="N5" s="227">
        <v>591335.95</v>
      </c>
      <c r="O5" s="243">
        <v>5.52</v>
      </c>
      <c r="P5" s="229">
        <v>8.43</v>
      </c>
    </row>
    <row r="6" spans="1:16" s="215" customFormat="1" ht="23.25" customHeight="1" outlineLevel="1">
      <c r="A6" s="428" t="s">
        <v>214</v>
      </c>
      <c r="B6" s="429"/>
      <c r="C6" s="230">
        <v>1777649424.35</v>
      </c>
      <c r="D6" s="230">
        <v>1259125296.8200002</v>
      </c>
      <c r="E6" s="230">
        <v>1988433879.26</v>
      </c>
      <c r="F6" s="230">
        <v>1216698996.04</v>
      </c>
      <c r="G6" s="228">
        <v>70.83091185318506</v>
      </c>
      <c r="H6" s="228">
        <v>61.188808374799834</v>
      </c>
      <c r="I6" s="230">
        <v>169350852.1</v>
      </c>
      <c r="J6" s="230">
        <v>57929960.39</v>
      </c>
      <c r="K6" s="230">
        <v>57224059.82000001</v>
      </c>
      <c r="L6" s="230">
        <v>23499407.819999997</v>
      </c>
      <c r="M6" s="230">
        <v>440374801.19</v>
      </c>
      <c r="N6" s="230">
        <v>346846009.89000005</v>
      </c>
      <c r="O6" s="244">
        <v>24.762350852219093</v>
      </c>
      <c r="P6" s="231">
        <v>34.959808089927336</v>
      </c>
    </row>
    <row r="7" spans="1:16" s="215" customFormat="1" ht="23.25" customHeight="1" outlineLevel="1">
      <c r="A7" s="428" t="s">
        <v>227</v>
      </c>
      <c r="B7" s="429"/>
      <c r="C7" s="230">
        <v>3695143507.0899997</v>
      </c>
      <c r="D7" s="230">
        <v>2408564156.89</v>
      </c>
      <c r="E7" s="230">
        <v>4591577263.09</v>
      </c>
      <c r="F7" s="230">
        <v>2869678907.52</v>
      </c>
      <c r="G7" s="228">
        <v>65.18188406671092</v>
      </c>
      <c r="H7" s="228">
        <v>62.49876116837437</v>
      </c>
      <c r="I7" s="230">
        <v>660741018.97</v>
      </c>
      <c r="J7" s="230">
        <v>630847647.99</v>
      </c>
      <c r="K7" s="230">
        <v>121288899.27</v>
      </c>
      <c r="L7" s="230">
        <v>101288899.27</v>
      </c>
      <c r="M7" s="230">
        <v>1656092789.08</v>
      </c>
      <c r="N7" s="230">
        <v>1549073258.38</v>
      </c>
      <c r="O7" s="244">
        <v>42.56465735883237</v>
      </c>
      <c r="P7" s="231">
        <v>65.30136090461764</v>
      </c>
    </row>
    <row r="8" spans="1:16" s="215" customFormat="1" ht="23.25" customHeight="1" outlineLevel="2">
      <c r="A8" s="428" t="s">
        <v>215</v>
      </c>
      <c r="B8" s="429"/>
      <c r="C8" s="230">
        <v>5717056256.879999</v>
      </c>
      <c r="D8" s="230">
        <v>3955893859.410001</v>
      </c>
      <c r="E8" s="230">
        <v>6572101875.78</v>
      </c>
      <c r="F8" s="230">
        <v>3868856851.7899995</v>
      </c>
      <c r="G8" s="228">
        <v>69.1945938899834</v>
      </c>
      <c r="H8" s="228">
        <v>58.86787704931658</v>
      </c>
      <c r="I8" s="230">
        <v>648076138.6899999</v>
      </c>
      <c r="J8" s="230">
        <v>217705497.01</v>
      </c>
      <c r="K8" s="230">
        <v>247208816.02999997</v>
      </c>
      <c r="L8" s="230">
        <v>146210953.41</v>
      </c>
      <c r="M8" s="230">
        <v>1263638849.33</v>
      </c>
      <c r="N8" s="230">
        <v>963710058.7</v>
      </c>
      <c r="O8" s="244">
        <v>21.3206321021092</v>
      </c>
      <c r="P8" s="231">
        <v>30.812569166903632</v>
      </c>
    </row>
    <row r="9" spans="1:16" s="215" customFormat="1" ht="23.25" customHeight="1" outlineLevel="1">
      <c r="A9" s="428" t="s">
        <v>216</v>
      </c>
      <c r="B9" s="429"/>
      <c r="C9" s="230">
        <v>2156042433.6</v>
      </c>
      <c r="D9" s="230">
        <v>1456637875.2300003</v>
      </c>
      <c r="E9" s="230">
        <v>2452040665.6</v>
      </c>
      <c r="F9" s="230">
        <v>1453032880.6099997</v>
      </c>
      <c r="G9" s="228">
        <v>67.56072387674737</v>
      </c>
      <c r="H9" s="228">
        <v>59.258106971666024</v>
      </c>
      <c r="I9" s="230">
        <v>242677233.03</v>
      </c>
      <c r="J9" s="230">
        <v>83978835.95</v>
      </c>
      <c r="K9" s="230">
        <v>78533956.38</v>
      </c>
      <c r="L9" s="230">
        <v>58294296.25</v>
      </c>
      <c r="M9" s="230">
        <v>512612046.97999996</v>
      </c>
      <c r="N9" s="230">
        <v>438443672.56</v>
      </c>
      <c r="O9" s="244">
        <v>22.560846317287435</v>
      </c>
      <c r="P9" s="231">
        <v>33.39343485787056</v>
      </c>
    </row>
    <row r="10" spans="1:16" s="215" customFormat="1" ht="23.25" customHeight="1" outlineLevel="1">
      <c r="A10" s="428" t="s">
        <v>217</v>
      </c>
      <c r="B10" s="429"/>
      <c r="C10" s="230">
        <v>1527674269.3500001</v>
      </c>
      <c r="D10" s="230">
        <v>1065411592.5899998</v>
      </c>
      <c r="E10" s="230">
        <v>1762568869.3</v>
      </c>
      <c r="F10" s="230">
        <v>1018760348.2200004</v>
      </c>
      <c r="G10" s="228">
        <v>69.74075651894789</v>
      </c>
      <c r="H10" s="228">
        <v>57.79974706035734</v>
      </c>
      <c r="I10" s="230">
        <v>191866366.81999996</v>
      </c>
      <c r="J10" s="230">
        <v>48692110.43</v>
      </c>
      <c r="K10" s="230">
        <v>76417867.71</v>
      </c>
      <c r="L10" s="230">
        <v>33023550.199999996</v>
      </c>
      <c r="M10" s="230">
        <v>283891966.18999994</v>
      </c>
      <c r="N10" s="230">
        <v>216996099.09999996</v>
      </c>
      <c r="O10" s="244">
        <v>17.895631968477254</v>
      </c>
      <c r="P10" s="231">
        <v>25.660220596567783</v>
      </c>
    </row>
    <row r="11" spans="1:16" s="215" customFormat="1" ht="23.25" customHeight="1" outlineLevel="1" thickBot="1">
      <c r="A11" s="430" t="s">
        <v>218</v>
      </c>
      <c r="B11" s="431"/>
      <c r="C11" s="232">
        <v>2033339553.9299998</v>
      </c>
      <c r="D11" s="232">
        <v>1433844391.5900004</v>
      </c>
      <c r="E11" s="232">
        <v>2357492340.88</v>
      </c>
      <c r="F11" s="232">
        <v>1397063622.9599996</v>
      </c>
      <c r="G11" s="233">
        <v>70.51672155881162</v>
      </c>
      <c r="H11" s="233">
        <v>59.260579503664744</v>
      </c>
      <c r="I11" s="232">
        <v>213532538.83999997</v>
      </c>
      <c r="J11" s="232">
        <v>85034550.63</v>
      </c>
      <c r="K11" s="232">
        <v>92256991.94000001</v>
      </c>
      <c r="L11" s="232">
        <v>54893106.96</v>
      </c>
      <c r="M11" s="232">
        <v>467134836.15999997</v>
      </c>
      <c r="N11" s="232">
        <v>308270287.04</v>
      </c>
      <c r="O11" s="245">
        <v>22.57882338503927</v>
      </c>
      <c r="P11" s="234">
        <v>32.01910537801777</v>
      </c>
    </row>
    <row r="15" spans="1:15" s="218" customFormat="1" ht="12.75" customHeight="1">
      <c r="A15" s="217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</row>
    <row r="16" spans="1:15" s="218" customFormat="1" ht="15.75">
      <c r="A16" s="220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</row>
    <row r="17" spans="1:15" s="218" customFormat="1" ht="12.75" customHeight="1">
      <c r="A17" s="221"/>
      <c r="C17" s="222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</row>
    <row r="18" spans="1:15" s="218" customFormat="1" ht="12.75" customHeight="1">
      <c r="A18" s="220"/>
      <c r="C18" s="222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</row>
    <row r="19" spans="1:15" s="218" customFormat="1" ht="12.75" customHeight="1">
      <c r="A19" s="221"/>
      <c r="C19" s="222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</row>
    <row r="20" spans="1:15" s="218" customFormat="1" ht="12.75" customHeight="1">
      <c r="A20" s="220"/>
      <c r="C20" s="222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</row>
    <row r="21" spans="1:15" s="218" customFormat="1" ht="12.75" customHeight="1">
      <c r="A21" s="221"/>
      <c r="C21" s="222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</row>
    <row r="22" spans="1:15" s="218" customFormat="1" ht="12.75" customHeight="1">
      <c r="A22" s="221"/>
      <c r="C22" s="222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</row>
    <row r="23" spans="1:15" s="218" customFormat="1" ht="12.75" customHeight="1">
      <c r="A23" s="221"/>
      <c r="C23" s="222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</row>
    <row r="24" spans="1:15" s="218" customFormat="1" ht="12.75" customHeight="1">
      <c r="A24" s="221"/>
      <c r="C24" s="222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</row>
    <row r="25" spans="1:15" s="218" customFormat="1" ht="12.75" customHeight="1">
      <c r="A25" s="221"/>
      <c r="C25" s="222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</row>
    <row r="26" ht="12.75" customHeight="1"/>
  </sheetData>
  <mergeCells count="17">
    <mergeCell ref="A8:B8"/>
    <mergeCell ref="A9:B9"/>
    <mergeCell ref="A10:B10"/>
    <mergeCell ref="A11:B11"/>
    <mergeCell ref="A4:B4"/>
    <mergeCell ref="A5:B5"/>
    <mergeCell ref="A6:B6"/>
    <mergeCell ref="A7:B7"/>
    <mergeCell ref="A2:B3"/>
    <mergeCell ref="C2:D2"/>
    <mergeCell ref="E2:F2"/>
    <mergeCell ref="G2:H2"/>
    <mergeCell ref="I2:J2"/>
    <mergeCell ref="K2:L2"/>
    <mergeCell ref="M2:N2"/>
    <mergeCell ref="P2:P3"/>
    <mergeCell ref="O2:O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0"/>
  <sheetViews>
    <sheetView workbookViewId="0" topLeftCell="A1">
      <selection activeCell="A1" sqref="A1:D1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291" t="s">
        <v>149</v>
      </c>
      <c r="B1" s="291"/>
      <c r="C1" s="291"/>
      <c r="D1" s="291"/>
    </row>
    <row r="2" spans="1:4" ht="12.75">
      <c r="A2" s="2" t="s">
        <v>65</v>
      </c>
      <c r="B2" s="2" t="s">
        <v>66</v>
      </c>
      <c r="C2" s="2" t="s">
        <v>67</v>
      </c>
      <c r="D2" s="2" t="s">
        <v>184</v>
      </c>
    </row>
    <row r="3" spans="1:4" ht="12.75">
      <c r="A3" s="205">
        <v>1</v>
      </c>
      <c r="B3" s="205">
        <v>7</v>
      </c>
      <c r="C3" s="205" t="s">
        <v>90</v>
      </c>
      <c r="D3" s="7" t="s">
        <v>150</v>
      </c>
    </row>
    <row r="4" spans="1:4" ht="25.5">
      <c r="A4" s="205">
        <v>1</v>
      </c>
      <c r="B4" s="205" t="s">
        <v>134</v>
      </c>
      <c r="C4" s="205" t="s">
        <v>68</v>
      </c>
      <c r="D4" s="7" t="s">
        <v>228</v>
      </c>
    </row>
    <row r="5" spans="1:4" ht="12.75">
      <c r="A5" s="205">
        <v>1</v>
      </c>
      <c r="B5" s="205">
        <v>9</v>
      </c>
      <c r="C5" s="205"/>
      <c r="D5" s="7" t="s">
        <v>132</v>
      </c>
    </row>
    <row r="6" spans="1:4" ht="12.75">
      <c r="A6" s="205">
        <v>1</v>
      </c>
      <c r="B6" s="205">
        <v>10</v>
      </c>
      <c r="C6" s="205" t="s">
        <v>68</v>
      </c>
      <c r="D6" s="7" t="s">
        <v>151</v>
      </c>
    </row>
    <row r="7" spans="1:4" ht="12.75">
      <c r="A7" s="205">
        <v>1</v>
      </c>
      <c r="B7" s="205">
        <v>12</v>
      </c>
      <c r="C7" s="205"/>
      <c r="D7" s="7" t="s">
        <v>133</v>
      </c>
    </row>
    <row r="8" spans="1:4" ht="12.75">
      <c r="A8" s="205">
        <v>1</v>
      </c>
      <c r="B8" s="205">
        <v>13</v>
      </c>
      <c r="C8" s="205" t="s">
        <v>90</v>
      </c>
      <c r="D8" s="7" t="s">
        <v>152</v>
      </c>
    </row>
    <row r="9" spans="1:4" ht="12.75">
      <c r="A9" s="205">
        <v>1</v>
      </c>
      <c r="B9" s="205" t="s">
        <v>135</v>
      </c>
      <c r="C9" s="205" t="s">
        <v>83</v>
      </c>
      <c r="D9" s="7" t="s">
        <v>229</v>
      </c>
    </row>
    <row r="10" spans="1:4" ht="12.75">
      <c r="A10" s="205">
        <v>1</v>
      </c>
      <c r="B10" s="205">
        <v>15</v>
      </c>
      <c r="C10" s="205"/>
      <c r="D10" s="7" t="s">
        <v>153</v>
      </c>
    </row>
    <row r="11" spans="1:4" ht="12.75">
      <c r="A11" s="205">
        <v>1</v>
      </c>
      <c r="B11" s="205">
        <v>16</v>
      </c>
      <c r="C11" s="205" t="s">
        <v>90</v>
      </c>
      <c r="D11" s="7" t="s">
        <v>154</v>
      </c>
    </row>
    <row r="12" spans="1:4" ht="12.75">
      <c r="A12" s="205">
        <v>1</v>
      </c>
      <c r="B12" s="205">
        <v>18</v>
      </c>
      <c r="C12" s="205"/>
      <c r="D12" s="7" t="s">
        <v>155</v>
      </c>
    </row>
    <row r="13" spans="1:4" ht="12.75">
      <c r="A13" s="205">
        <v>1</v>
      </c>
      <c r="B13" s="205">
        <v>19</v>
      </c>
      <c r="C13" s="205"/>
      <c r="D13" s="7" t="s">
        <v>136</v>
      </c>
    </row>
    <row r="14" spans="1:4" ht="12.75">
      <c r="A14" s="205">
        <v>1</v>
      </c>
      <c r="B14" s="205">
        <v>20</v>
      </c>
      <c r="C14" s="205"/>
      <c r="D14" s="7" t="s">
        <v>137</v>
      </c>
    </row>
    <row r="15" spans="1:4" ht="12.75">
      <c r="A15" s="205">
        <v>1</v>
      </c>
      <c r="B15" s="205">
        <v>23</v>
      </c>
      <c r="C15" s="205"/>
      <c r="D15" s="7" t="s">
        <v>138</v>
      </c>
    </row>
    <row r="16" spans="1:4" ht="12.75">
      <c r="A16" s="205">
        <v>1</v>
      </c>
      <c r="B16" s="205">
        <v>24</v>
      </c>
      <c r="C16" s="205"/>
      <c r="D16" s="7" t="s">
        <v>139</v>
      </c>
    </row>
    <row r="17" spans="1:4" ht="12.75">
      <c r="A17" s="205">
        <v>2</v>
      </c>
      <c r="B17" s="205">
        <v>7</v>
      </c>
      <c r="C17" s="205" t="s">
        <v>90</v>
      </c>
      <c r="D17" s="7" t="s">
        <v>198</v>
      </c>
    </row>
    <row r="18" spans="1:4" ht="12.75">
      <c r="A18" s="205">
        <v>2</v>
      </c>
      <c r="B18" s="205">
        <v>8</v>
      </c>
      <c r="C18" s="205" t="s">
        <v>90</v>
      </c>
      <c r="D18" s="7" t="s">
        <v>199</v>
      </c>
    </row>
    <row r="19" spans="1:4" ht="12.75">
      <c r="A19" s="205">
        <v>2</v>
      </c>
      <c r="B19" s="205">
        <v>9</v>
      </c>
      <c r="C19" s="205" t="s">
        <v>90</v>
      </c>
      <c r="D19" s="7" t="s">
        <v>200</v>
      </c>
    </row>
    <row r="20" spans="1:4" ht="12.75">
      <c r="A20" s="205">
        <v>2</v>
      </c>
      <c r="B20" s="205">
        <v>10</v>
      </c>
      <c r="C20" s="205" t="s">
        <v>90</v>
      </c>
      <c r="D20" s="7" t="s">
        <v>201</v>
      </c>
    </row>
    <row r="21" spans="1:4" ht="12.75">
      <c r="A21" s="205">
        <v>2</v>
      </c>
      <c r="B21" s="205">
        <v>11</v>
      </c>
      <c r="C21" s="205" t="s">
        <v>90</v>
      </c>
      <c r="D21" s="7" t="s">
        <v>202</v>
      </c>
    </row>
    <row r="22" spans="1:4" ht="12.75">
      <c r="A22" s="205">
        <v>2</v>
      </c>
      <c r="B22" s="205">
        <v>12</v>
      </c>
      <c r="C22" s="205" t="s">
        <v>90</v>
      </c>
      <c r="D22" s="7" t="s">
        <v>203</v>
      </c>
    </row>
    <row r="23" spans="1:4" ht="12.75">
      <c r="A23" s="205">
        <v>2</v>
      </c>
      <c r="B23" s="205">
        <v>13</v>
      </c>
      <c r="C23" s="205" t="s">
        <v>90</v>
      </c>
      <c r="D23" s="7" t="s">
        <v>223</v>
      </c>
    </row>
    <row r="24" spans="1:4" ht="12.75">
      <c r="A24" s="205">
        <v>2</v>
      </c>
      <c r="B24" s="205">
        <v>14</v>
      </c>
      <c r="C24" s="205" t="s">
        <v>140</v>
      </c>
      <c r="D24" s="7" t="s">
        <v>141</v>
      </c>
    </row>
    <row r="25" spans="1:4" ht="12.75">
      <c r="A25" s="205">
        <v>2</v>
      </c>
      <c r="B25" s="205">
        <v>15</v>
      </c>
      <c r="C25" s="205" t="s">
        <v>140</v>
      </c>
      <c r="D25" s="7" t="s">
        <v>142</v>
      </c>
    </row>
    <row r="26" spans="1:4" ht="12.75">
      <c r="A26" s="205">
        <v>2</v>
      </c>
      <c r="B26" s="205">
        <v>16</v>
      </c>
      <c r="C26" s="205" t="s">
        <v>140</v>
      </c>
      <c r="D26" s="7" t="s">
        <v>143</v>
      </c>
    </row>
    <row r="27" spans="1:4" ht="12.75">
      <c r="A27" s="205">
        <v>2</v>
      </c>
      <c r="B27" s="205">
        <v>17</v>
      </c>
      <c r="C27" s="205" t="s">
        <v>140</v>
      </c>
      <c r="D27" s="7" t="s">
        <v>232</v>
      </c>
    </row>
    <row r="28" spans="1:4" ht="25.5">
      <c r="A28" s="205">
        <v>2</v>
      </c>
      <c r="B28" s="205">
        <v>18</v>
      </c>
      <c r="C28" s="205" t="s">
        <v>144</v>
      </c>
      <c r="D28" s="7" t="s">
        <v>233</v>
      </c>
    </row>
    <row r="29" spans="1:4" ht="12.75">
      <c r="A29" s="205">
        <v>2</v>
      </c>
      <c r="B29" s="205">
        <v>19</v>
      </c>
      <c r="C29" s="205" t="s">
        <v>90</v>
      </c>
      <c r="D29" s="7" t="s">
        <v>234</v>
      </c>
    </row>
    <row r="30" spans="1:4" ht="25.5">
      <c r="A30" s="205">
        <v>2</v>
      </c>
      <c r="B30" s="205">
        <v>20</v>
      </c>
      <c r="C30" s="205"/>
      <c r="D30" s="7" t="s">
        <v>235</v>
      </c>
    </row>
    <row r="31" spans="1:4" ht="25.5">
      <c r="A31" s="205">
        <v>2</v>
      </c>
      <c r="B31" s="205">
        <v>21</v>
      </c>
      <c r="C31" s="205"/>
      <c r="D31" s="7" t="s">
        <v>236</v>
      </c>
    </row>
    <row r="32" spans="1:4" s="6" customFormat="1" ht="12.75">
      <c r="A32" s="205">
        <v>3</v>
      </c>
      <c r="B32" s="205">
        <v>8</v>
      </c>
      <c r="C32" s="205"/>
      <c r="D32" s="7" t="s">
        <v>76</v>
      </c>
    </row>
    <row r="33" spans="1:4" s="6" customFormat="1" ht="25.5">
      <c r="A33" s="205">
        <v>3</v>
      </c>
      <c r="B33" s="205">
        <v>9</v>
      </c>
      <c r="C33" s="205" t="s">
        <v>68</v>
      </c>
      <c r="D33" s="7" t="s">
        <v>444</v>
      </c>
    </row>
    <row r="34" spans="1:4" s="6" customFormat="1" ht="12.75">
      <c r="A34" s="205">
        <v>3</v>
      </c>
      <c r="B34" s="205">
        <v>10</v>
      </c>
      <c r="C34" s="205" t="s">
        <v>68</v>
      </c>
      <c r="D34" s="7" t="s">
        <v>230</v>
      </c>
    </row>
    <row r="35" spans="1:4" ht="12.75">
      <c r="A35" s="206">
        <v>4</v>
      </c>
      <c r="B35" s="206">
        <v>8</v>
      </c>
      <c r="C35" s="206" t="s">
        <v>68</v>
      </c>
      <c r="D35" s="3" t="s">
        <v>69</v>
      </c>
    </row>
    <row r="36" spans="1:4" ht="25.5">
      <c r="A36" s="206">
        <v>4</v>
      </c>
      <c r="B36" s="206">
        <v>9</v>
      </c>
      <c r="C36" s="206" t="s">
        <v>68</v>
      </c>
      <c r="D36" s="3" t="s">
        <v>70</v>
      </c>
    </row>
    <row r="37" spans="1:4" ht="12.75">
      <c r="A37" s="206">
        <v>4</v>
      </c>
      <c r="B37" s="206">
        <v>10</v>
      </c>
      <c r="C37" s="206" t="s">
        <v>68</v>
      </c>
      <c r="D37" s="3">
        <v>31</v>
      </c>
    </row>
    <row r="38" spans="1:4" ht="12.75">
      <c r="A38" s="206">
        <v>4</v>
      </c>
      <c r="B38" s="206">
        <v>11</v>
      </c>
      <c r="C38" s="206" t="s">
        <v>68</v>
      </c>
      <c r="D38" s="3">
        <v>32</v>
      </c>
    </row>
    <row r="39" spans="1:4" ht="12.75">
      <c r="A39" s="206">
        <v>4</v>
      </c>
      <c r="B39" s="206">
        <v>12</v>
      </c>
      <c r="C39" s="206" t="s">
        <v>68</v>
      </c>
      <c r="D39" s="3">
        <v>34</v>
      </c>
    </row>
    <row r="40" spans="1:4" ht="12.75">
      <c r="A40" s="206">
        <v>4</v>
      </c>
      <c r="B40" s="206">
        <v>13</v>
      </c>
      <c r="C40" s="206" t="s">
        <v>68</v>
      </c>
      <c r="D40" s="3">
        <v>36</v>
      </c>
    </row>
    <row r="41" spans="1:4" ht="12.75">
      <c r="A41" s="206">
        <v>4</v>
      </c>
      <c r="B41" s="206">
        <v>14</v>
      </c>
      <c r="C41" s="206" t="s">
        <v>68</v>
      </c>
      <c r="D41" s="3">
        <v>41</v>
      </c>
    </row>
    <row r="42" spans="1:4" ht="12.75">
      <c r="A42" s="206">
        <v>4</v>
      </c>
      <c r="B42" s="206">
        <v>15</v>
      </c>
      <c r="C42" s="206" t="s">
        <v>68</v>
      </c>
      <c r="D42" s="3">
        <v>42</v>
      </c>
    </row>
    <row r="43" spans="1:4" ht="12.75">
      <c r="A43" s="206">
        <v>4</v>
      </c>
      <c r="B43" s="206">
        <v>16</v>
      </c>
      <c r="C43" s="206" t="s">
        <v>68</v>
      </c>
      <c r="D43" s="3">
        <v>46</v>
      </c>
    </row>
    <row r="44" spans="1:4" ht="12.75">
      <c r="A44" s="206">
        <v>4</v>
      </c>
      <c r="B44" s="206">
        <v>17</v>
      </c>
      <c r="C44" s="206" t="s">
        <v>68</v>
      </c>
      <c r="D44" s="3">
        <v>47</v>
      </c>
    </row>
    <row r="45" spans="1:4" ht="12.75">
      <c r="A45" s="206">
        <v>4</v>
      </c>
      <c r="B45" s="206">
        <v>18</v>
      </c>
      <c r="C45" s="206" t="s">
        <v>68</v>
      </c>
      <c r="D45" s="3">
        <v>48</v>
      </c>
    </row>
    <row r="46" spans="1:4" ht="12.75">
      <c r="A46" s="206">
        <v>4</v>
      </c>
      <c r="B46" s="206">
        <v>19</v>
      </c>
      <c r="C46" s="206" t="s">
        <v>68</v>
      </c>
      <c r="D46" s="3">
        <v>50</v>
      </c>
    </row>
    <row r="47" spans="1:4" ht="12.75">
      <c r="A47" s="206">
        <v>4</v>
      </c>
      <c r="B47" s="206">
        <v>20</v>
      </c>
      <c r="C47" s="206"/>
      <c r="D47" s="3" t="s">
        <v>73</v>
      </c>
    </row>
    <row r="48" spans="1:4" ht="12.75">
      <c r="A48" s="206">
        <v>4</v>
      </c>
      <c r="B48" s="206">
        <v>21</v>
      </c>
      <c r="C48" s="206" t="s">
        <v>68</v>
      </c>
      <c r="D48" s="3" t="s">
        <v>148</v>
      </c>
    </row>
    <row r="49" spans="1:4" ht="12.75">
      <c r="A49" s="206">
        <v>4</v>
      </c>
      <c r="B49" s="206">
        <v>22</v>
      </c>
      <c r="C49" s="206"/>
      <c r="D49" s="3" t="s">
        <v>74</v>
      </c>
    </row>
    <row r="50" spans="1:4" ht="12.75">
      <c r="A50" s="206">
        <v>5</v>
      </c>
      <c r="B50" s="206">
        <v>7</v>
      </c>
      <c r="C50" s="206" t="s">
        <v>68</v>
      </c>
      <c r="D50" s="3">
        <v>292</v>
      </c>
    </row>
    <row r="51" spans="1:4" ht="12.75">
      <c r="A51" s="206">
        <v>5</v>
      </c>
      <c r="B51" s="206">
        <v>8</v>
      </c>
      <c r="C51" s="206" t="s">
        <v>68</v>
      </c>
      <c r="D51" s="9" t="s">
        <v>78</v>
      </c>
    </row>
    <row r="52" spans="1:4" ht="12.75">
      <c r="A52" s="206">
        <v>5</v>
      </c>
      <c r="B52" s="207">
        <v>9</v>
      </c>
      <c r="C52" s="207" t="s">
        <v>68</v>
      </c>
      <c r="D52" s="3" t="s">
        <v>77</v>
      </c>
    </row>
    <row r="53" spans="1:4" ht="12.75">
      <c r="A53" s="206">
        <v>5</v>
      </c>
      <c r="B53" s="207">
        <v>10</v>
      </c>
      <c r="C53" s="207" t="s">
        <v>68</v>
      </c>
      <c r="D53" s="9" t="s">
        <v>79</v>
      </c>
    </row>
    <row r="54" spans="1:4" ht="12.75">
      <c r="A54" s="206">
        <v>5</v>
      </c>
      <c r="B54" s="207">
        <v>11</v>
      </c>
      <c r="C54" s="207" t="s">
        <v>68</v>
      </c>
      <c r="D54" s="9" t="s">
        <v>231</v>
      </c>
    </row>
    <row r="55" spans="1:4" ht="12.75">
      <c r="A55" s="206">
        <v>5</v>
      </c>
      <c r="B55" s="207">
        <v>12</v>
      </c>
      <c r="C55" s="207" t="s">
        <v>83</v>
      </c>
      <c r="D55" s="9" t="s">
        <v>447</v>
      </c>
    </row>
    <row r="56" spans="1:4" ht="12.75">
      <c r="A56" s="207">
        <v>6</v>
      </c>
      <c r="B56" s="207">
        <v>8</v>
      </c>
      <c r="C56" s="207" t="s">
        <v>68</v>
      </c>
      <c r="D56" s="9" t="s">
        <v>445</v>
      </c>
    </row>
    <row r="57" spans="1:4" ht="12.75">
      <c r="A57" s="207">
        <v>6</v>
      </c>
      <c r="B57" s="207">
        <v>9</v>
      </c>
      <c r="C57" s="207" t="s">
        <v>68</v>
      </c>
      <c r="D57" s="9" t="s">
        <v>147</v>
      </c>
    </row>
    <row r="58" spans="1:4" ht="12.75">
      <c r="A58" s="207">
        <v>6</v>
      </c>
      <c r="B58" s="207">
        <v>10</v>
      </c>
      <c r="C58" s="207" t="s">
        <v>68</v>
      </c>
      <c r="D58" s="9" t="s">
        <v>80</v>
      </c>
    </row>
    <row r="59" spans="1:4" ht="12.75">
      <c r="A59" s="207">
        <v>6</v>
      </c>
      <c r="B59" s="207">
        <v>11</v>
      </c>
      <c r="C59" s="207" t="s">
        <v>68</v>
      </c>
      <c r="D59" s="9" t="s">
        <v>81</v>
      </c>
    </row>
    <row r="60" spans="1:4" ht="12.75">
      <c r="A60" s="207">
        <v>6</v>
      </c>
      <c r="B60" s="207">
        <v>12</v>
      </c>
      <c r="C60" s="207" t="s">
        <v>68</v>
      </c>
      <c r="D60" s="9" t="s">
        <v>82</v>
      </c>
    </row>
    <row r="61" spans="1:4" ht="12.75">
      <c r="A61" s="207">
        <v>7</v>
      </c>
      <c r="B61" s="207">
        <v>8</v>
      </c>
      <c r="C61" s="207"/>
      <c r="D61" s="9" t="s">
        <v>136</v>
      </c>
    </row>
    <row r="62" spans="1:4" ht="12.75">
      <c r="A62" s="207">
        <v>7</v>
      </c>
      <c r="B62" s="207">
        <v>9</v>
      </c>
      <c r="C62" s="207" t="s">
        <v>83</v>
      </c>
      <c r="D62" s="9" t="s">
        <v>84</v>
      </c>
    </row>
    <row r="63" spans="1:4" ht="26.25" customHeight="1">
      <c r="A63" s="207">
        <v>7</v>
      </c>
      <c r="B63" s="207">
        <v>10</v>
      </c>
      <c r="C63" s="207" t="s">
        <v>83</v>
      </c>
      <c r="D63" s="7" t="s">
        <v>446</v>
      </c>
    </row>
    <row r="64" spans="1:4" ht="12.75">
      <c r="A64" s="207">
        <v>7</v>
      </c>
      <c r="B64" s="207">
        <v>11</v>
      </c>
      <c r="C64" s="207" t="s">
        <v>83</v>
      </c>
      <c r="D64" s="9" t="s">
        <v>88</v>
      </c>
    </row>
    <row r="65" spans="1:4" ht="12.75">
      <c r="A65" s="207">
        <v>7</v>
      </c>
      <c r="B65" s="207">
        <v>12</v>
      </c>
      <c r="C65" s="207"/>
      <c r="D65" s="9" t="s">
        <v>89</v>
      </c>
    </row>
    <row r="66" spans="1:4" ht="12.75">
      <c r="A66" s="207">
        <v>7</v>
      </c>
      <c r="B66" s="207">
        <v>13</v>
      </c>
      <c r="C66" s="207" t="s">
        <v>83</v>
      </c>
      <c r="D66" s="9" t="s">
        <v>229</v>
      </c>
    </row>
    <row r="67" spans="1:4" ht="12.75">
      <c r="A67" s="207"/>
      <c r="B67" s="207">
        <v>14</v>
      </c>
      <c r="C67" s="207" t="s">
        <v>83</v>
      </c>
      <c r="D67" s="9" t="s">
        <v>145</v>
      </c>
    </row>
    <row r="68" spans="1:4" ht="12.75">
      <c r="A68" s="207">
        <v>7</v>
      </c>
      <c r="B68" s="207">
        <v>15</v>
      </c>
      <c r="C68" s="207" t="s">
        <v>83</v>
      </c>
      <c r="D68" s="9" t="s">
        <v>146</v>
      </c>
    </row>
    <row r="69" spans="1:4" ht="12.75">
      <c r="A69" s="207">
        <v>9</v>
      </c>
      <c r="B69" s="207">
        <v>7</v>
      </c>
      <c r="C69" s="207" t="s">
        <v>90</v>
      </c>
      <c r="D69" s="9" t="s">
        <v>91</v>
      </c>
    </row>
    <row r="70" spans="1:4" ht="12.75">
      <c r="A70" s="207">
        <v>9</v>
      </c>
      <c r="B70" s="207">
        <v>8</v>
      </c>
      <c r="C70" s="207" t="s">
        <v>90</v>
      </c>
      <c r="D70" s="9" t="s">
        <v>92</v>
      </c>
    </row>
    <row r="71" spans="1:4" ht="12.75">
      <c r="A71" s="207">
        <v>9</v>
      </c>
      <c r="B71" s="207">
        <v>9</v>
      </c>
      <c r="C71" s="207" t="s">
        <v>90</v>
      </c>
      <c r="D71" s="9" t="s">
        <v>93</v>
      </c>
    </row>
    <row r="72" spans="1:4" ht="12.75">
      <c r="A72" s="207">
        <v>9</v>
      </c>
      <c r="B72" s="207">
        <v>10</v>
      </c>
      <c r="C72" s="207" t="s">
        <v>90</v>
      </c>
      <c r="D72" s="9" t="s">
        <v>94</v>
      </c>
    </row>
    <row r="73" spans="1:4" ht="12.75">
      <c r="A73" s="207">
        <v>9</v>
      </c>
      <c r="B73" s="207">
        <v>11</v>
      </c>
      <c r="C73" s="207" t="s">
        <v>90</v>
      </c>
      <c r="D73" s="9" t="s">
        <v>95</v>
      </c>
    </row>
    <row r="74" spans="1:4" ht="12.75">
      <c r="A74" s="207">
        <v>9</v>
      </c>
      <c r="B74" s="207">
        <v>12</v>
      </c>
      <c r="C74" s="207" t="s">
        <v>90</v>
      </c>
      <c r="D74" s="9" t="s">
        <v>96</v>
      </c>
    </row>
    <row r="75" spans="1:4" ht="12.75">
      <c r="A75" s="207">
        <v>9</v>
      </c>
      <c r="B75" s="207">
        <v>13</v>
      </c>
      <c r="C75" s="207" t="s">
        <v>90</v>
      </c>
      <c r="D75" s="9" t="s">
        <v>97</v>
      </c>
    </row>
    <row r="76" spans="1:4" ht="12.75">
      <c r="A76" s="207">
        <v>9</v>
      </c>
      <c r="B76" s="207">
        <v>14</v>
      </c>
      <c r="C76" s="207" t="s">
        <v>90</v>
      </c>
      <c r="D76" s="9" t="s">
        <v>98</v>
      </c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8" width="15.75390625" style="0" customWidth="1"/>
    <col min="9" max="9" width="14.25390625" style="0" customWidth="1"/>
    <col min="10" max="10" width="15.375" style="0" customWidth="1"/>
    <col min="11" max="11" width="16.00390625" style="0" customWidth="1"/>
    <col min="12" max="12" width="14.25390625" style="0" customWidth="1"/>
    <col min="13" max="13" width="16.00390625" style="0" customWidth="1"/>
    <col min="14" max="14" width="15.25390625" style="0" customWidth="1"/>
    <col min="15" max="15" width="14.25390625" style="0" customWidth="1"/>
    <col min="16" max="16" width="15.75390625" style="0" customWidth="1"/>
    <col min="17" max="17" width="15.875" style="0" customWidth="1"/>
    <col min="18" max="19" width="14.25390625" style="0" customWidth="1"/>
    <col min="20" max="20" width="15.25390625" style="0" customWidth="1"/>
    <col min="21" max="21" width="14.25390625" style="0" customWidth="1"/>
    <col min="22" max="23" width="9.25390625" style="0" customWidth="1"/>
    <col min="24" max="25" width="14.25390625" style="0" customWidth="1"/>
  </cols>
  <sheetData>
    <row r="1" spans="1:38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10" t="s">
        <v>105</v>
      </c>
      <c r="O1" s="311"/>
      <c r="P1" s="59" t="s">
        <v>450</v>
      </c>
      <c r="Q1" s="57"/>
      <c r="R1" s="57"/>
      <c r="S1" s="57"/>
      <c r="T1" s="57"/>
      <c r="U1" s="57"/>
      <c r="V1" s="57"/>
      <c r="W1" s="57"/>
      <c r="X1" s="57"/>
      <c r="Y1" s="5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21" customHeight="1">
      <c r="A2" s="302" t="s">
        <v>102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10" t="s">
        <v>106</v>
      </c>
      <c r="O2" s="311"/>
      <c r="P2" s="59">
        <v>1</v>
      </c>
      <c r="Q2" s="57"/>
      <c r="R2" s="57"/>
      <c r="S2" s="57"/>
      <c r="T2" s="57"/>
      <c r="U2" s="57"/>
      <c r="V2" s="57"/>
      <c r="W2" s="57"/>
      <c r="X2" s="57"/>
      <c r="Y2" s="5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10" t="s">
        <v>107</v>
      </c>
      <c r="O3" s="311"/>
      <c r="P3" s="59" t="s">
        <v>450</v>
      </c>
      <c r="Q3" s="57"/>
      <c r="R3" s="57"/>
      <c r="S3" s="57"/>
      <c r="T3" s="57"/>
      <c r="U3" s="57"/>
      <c r="V3" s="57"/>
      <c r="W3" s="57"/>
      <c r="X3" s="57"/>
      <c r="Y3" s="5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5" spans="1:25" s="34" customFormat="1" ht="18">
      <c r="A5" s="33" t="str">
        <f>'Spis tabel'!B3</f>
        <v>Tabela 1. Wykonanie dochodów i wydatków w budżetach jst woj. dolnośląskiego wg stanu na koniec III kwartału 2009 roku</v>
      </c>
      <c r="Y5" s="35" t="s">
        <v>104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ht="16.5" customHeight="1">
      <c r="A7" s="298" t="s">
        <v>0</v>
      </c>
      <c r="B7" s="251" t="s">
        <v>1</v>
      </c>
      <c r="C7" s="251" t="s">
        <v>2</v>
      </c>
      <c r="D7" s="251" t="s">
        <v>3</v>
      </c>
      <c r="E7" s="251" t="s">
        <v>4</v>
      </c>
      <c r="F7" s="304" t="s">
        <v>5</v>
      </c>
      <c r="G7" s="305"/>
      <c r="H7" s="254" t="s">
        <v>6</v>
      </c>
      <c r="I7" s="324"/>
      <c r="J7" s="324"/>
      <c r="K7" s="324"/>
      <c r="L7" s="324"/>
      <c r="M7" s="325"/>
      <c r="N7" s="254" t="s">
        <v>7</v>
      </c>
      <c r="O7" s="324"/>
      <c r="P7" s="324"/>
      <c r="Q7" s="324"/>
      <c r="R7" s="324"/>
      <c r="S7" s="325"/>
      <c r="T7" s="312" t="s">
        <v>125</v>
      </c>
      <c r="U7" s="313"/>
      <c r="V7" s="328" t="s">
        <v>204</v>
      </c>
      <c r="W7" s="329"/>
      <c r="X7" s="254" t="s">
        <v>126</v>
      </c>
      <c r="Y7" s="250"/>
    </row>
    <row r="8" spans="1:25" ht="16.5" customHeight="1">
      <c r="A8" s="299"/>
      <c r="B8" s="252"/>
      <c r="C8" s="252"/>
      <c r="D8" s="252"/>
      <c r="E8" s="252"/>
      <c r="F8" s="306"/>
      <c r="G8" s="307"/>
      <c r="H8" s="316" t="s">
        <v>440</v>
      </c>
      <c r="I8" s="326" t="s">
        <v>20</v>
      </c>
      <c r="J8" s="327"/>
      <c r="K8" s="316" t="s">
        <v>119</v>
      </c>
      <c r="L8" s="326" t="s">
        <v>20</v>
      </c>
      <c r="M8" s="327"/>
      <c r="N8" s="316" t="s">
        <v>124</v>
      </c>
      <c r="O8" s="318" t="s">
        <v>20</v>
      </c>
      <c r="P8" s="319"/>
      <c r="Q8" s="316" t="s">
        <v>119</v>
      </c>
      <c r="R8" s="318" t="s">
        <v>20</v>
      </c>
      <c r="S8" s="319"/>
      <c r="T8" s="322" t="s">
        <v>8</v>
      </c>
      <c r="U8" s="330" t="s">
        <v>9</v>
      </c>
      <c r="V8" s="322" t="s">
        <v>205</v>
      </c>
      <c r="W8" s="322" t="s">
        <v>206</v>
      </c>
      <c r="X8" s="248" t="s">
        <v>8</v>
      </c>
      <c r="Y8" s="314" t="s">
        <v>9</v>
      </c>
    </row>
    <row r="9" spans="1:25" ht="32.25" customHeight="1" thickBot="1">
      <c r="A9" s="300"/>
      <c r="B9" s="253"/>
      <c r="C9" s="253"/>
      <c r="D9" s="253"/>
      <c r="E9" s="253"/>
      <c r="F9" s="308"/>
      <c r="G9" s="309"/>
      <c r="H9" s="317"/>
      <c r="I9" s="10" t="s">
        <v>120</v>
      </c>
      <c r="J9" s="10" t="s">
        <v>121</v>
      </c>
      <c r="K9" s="317"/>
      <c r="L9" s="10" t="s">
        <v>120</v>
      </c>
      <c r="M9" s="10" t="s">
        <v>121</v>
      </c>
      <c r="N9" s="317"/>
      <c r="O9" s="39" t="s">
        <v>122</v>
      </c>
      <c r="P9" s="10" t="s">
        <v>123</v>
      </c>
      <c r="Q9" s="317"/>
      <c r="R9" s="39" t="s">
        <v>122</v>
      </c>
      <c r="S9" s="10" t="s">
        <v>123</v>
      </c>
      <c r="T9" s="323"/>
      <c r="U9" s="331"/>
      <c r="V9" s="323"/>
      <c r="W9" s="323"/>
      <c r="X9" s="249"/>
      <c r="Y9" s="315"/>
    </row>
    <row r="10" spans="1:25" ht="13.5" thickBot="1">
      <c r="A10" s="48">
        <v>1</v>
      </c>
      <c r="B10" s="49">
        <v>2</v>
      </c>
      <c r="C10" s="49">
        <v>3</v>
      </c>
      <c r="D10" s="49">
        <v>4</v>
      </c>
      <c r="E10" s="49">
        <v>5</v>
      </c>
      <c r="F10" s="320">
        <v>6</v>
      </c>
      <c r="G10" s="321"/>
      <c r="H10" s="49">
        <v>7</v>
      </c>
      <c r="I10" s="49">
        <v>8</v>
      </c>
      <c r="J10" s="49">
        <v>9</v>
      </c>
      <c r="K10" s="49">
        <v>10</v>
      </c>
      <c r="L10" s="49">
        <v>11</v>
      </c>
      <c r="M10" s="49">
        <v>12</v>
      </c>
      <c r="N10" s="49">
        <v>13</v>
      </c>
      <c r="O10" s="49">
        <v>14</v>
      </c>
      <c r="P10" s="49">
        <v>15</v>
      </c>
      <c r="Q10" s="49">
        <v>16</v>
      </c>
      <c r="R10" s="49">
        <v>17</v>
      </c>
      <c r="S10" s="49">
        <v>18</v>
      </c>
      <c r="T10" s="49">
        <v>19</v>
      </c>
      <c r="U10" s="49">
        <v>20</v>
      </c>
      <c r="V10" s="49">
        <v>21</v>
      </c>
      <c r="W10" s="49">
        <v>22</v>
      </c>
      <c r="X10" s="49">
        <v>23</v>
      </c>
      <c r="Y10" s="52">
        <v>24</v>
      </c>
    </row>
    <row r="11" spans="1:25" s="107" customFormat="1" ht="15">
      <c r="A11" s="255"/>
      <c r="B11" s="256"/>
      <c r="C11" s="256"/>
      <c r="D11" s="101"/>
      <c r="E11" s="101"/>
      <c r="F11" s="102" t="s">
        <v>238</v>
      </c>
      <c r="G11" s="103"/>
      <c r="H11" s="104">
        <v>12999826753.32</v>
      </c>
      <c r="I11" s="104">
        <v>2459956999.63</v>
      </c>
      <c r="J11" s="105">
        <v>10539869753.689999</v>
      </c>
      <c r="K11" s="104">
        <v>8808970127.560001</v>
      </c>
      <c r="L11" s="104">
        <v>1046159283.44</v>
      </c>
      <c r="M11" s="105">
        <v>7762810844.12</v>
      </c>
      <c r="N11" s="104">
        <v>15166237621.130001</v>
      </c>
      <c r="O11" s="104">
        <v>4853781128.51</v>
      </c>
      <c r="P11" s="105">
        <v>10312456492.619999</v>
      </c>
      <c r="Q11" s="104">
        <v>8972391419.98</v>
      </c>
      <c r="R11" s="104">
        <v>2022169577.5</v>
      </c>
      <c r="S11" s="105">
        <v>6950221842.48</v>
      </c>
      <c r="T11" s="105">
        <v>-2166410867.81</v>
      </c>
      <c r="U11" s="105">
        <v>-163421292.41999996</v>
      </c>
      <c r="V11" s="235">
        <v>67.76221171801615</v>
      </c>
      <c r="W11" s="235">
        <v>59.16029831604001</v>
      </c>
      <c r="X11" s="105">
        <v>227413261.07</v>
      </c>
      <c r="Y11" s="106">
        <v>812589001.6399999</v>
      </c>
    </row>
    <row r="12" spans="1:25" ht="12.75">
      <c r="A12" s="257">
        <v>2</v>
      </c>
      <c r="B12" s="258">
        <v>0</v>
      </c>
      <c r="C12" s="258">
        <v>0</v>
      </c>
      <c r="D12" s="94">
        <v>0</v>
      </c>
      <c r="E12" s="94">
        <v>0</v>
      </c>
      <c r="F12" s="95"/>
      <c r="G12" s="96" t="s">
        <v>239</v>
      </c>
      <c r="H12" s="97">
        <v>1809977565</v>
      </c>
      <c r="I12" s="97">
        <v>819753848</v>
      </c>
      <c r="J12" s="98">
        <v>990223717</v>
      </c>
      <c r="K12" s="97">
        <v>1185386814.44</v>
      </c>
      <c r="L12" s="97">
        <v>530261475.09</v>
      </c>
      <c r="M12" s="98">
        <v>655125339.35</v>
      </c>
      <c r="N12" s="97">
        <v>2014124603</v>
      </c>
      <c r="O12" s="97">
        <v>1064467226</v>
      </c>
      <c r="P12" s="98">
        <v>949657377</v>
      </c>
      <c r="Q12" s="97">
        <v>1017156664.63</v>
      </c>
      <c r="R12" s="97">
        <v>502988144.82</v>
      </c>
      <c r="S12" s="98">
        <v>514168519.81</v>
      </c>
      <c r="T12" s="98">
        <v>-204147038</v>
      </c>
      <c r="U12" s="98">
        <v>168230149.81</v>
      </c>
      <c r="V12" s="236">
        <v>65.49</v>
      </c>
      <c r="W12" s="236">
        <v>50.5</v>
      </c>
      <c r="X12" s="98">
        <v>40566340</v>
      </c>
      <c r="Y12" s="99">
        <v>140956819.54</v>
      </c>
    </row>
    <row r="13" spans="1:25" s="107" customFormat="1" ht="15">
      <c r="A13" s="259"/>
      <c r="B13" s="260"/>
      <c r="C13" s="260"/>
      <c r="D13" s="108"/>
      <c r="E13" s="108"/>
      <c r="F13" s="109" t="s">
        <v>240</v>
      </c>
      <c r="G13" s="110"/>
      <c r="H13" s="111">
        <v>1777649424.35</v>
      </c>
      <c r="I13" s="111">
        <v>198555061.46</v>
      </c>
      <c r="J13" s="112">
        <v>1579094362.8899999</v>
      </c>
      <c r="K13" s="111">
        <v>1259125296.8200002</v>
      </c>
      <c r="L13" s="111">
        <v>38690247.26999999</v>
      </c>
      <c r="M13" s="112">
        <v>1220435049.5499997</v>
      </c>
      <c r="N13" s="111">
        <v>1988433879.26</v>
      </c>
      <c r="O13" s="111">
        <v>357379815.55</v>
      </c>
      <c r="P13" s="112">
        <v>1631054063.7099998</v>
      </c>
      <c r="Q13" s="111">
        <v>1216698996.04</v>
      </c>
      <c r="R13" s="111">
        <v>116081724.09</v>
      </c>
      <c r="S13" s="112">
        <v>1100617271.9500003</v>
      </c>
      <c r="T13" s="112">
        <v>-210784454.91</v>
      </c>
      <c r="U13" s="112">
        <v>42426300.78</v>
      </c>
      <c r="V13" s="161">
        <v>70.83091185318506</v>
      </c>
      <c r="W13" s="161">
        <v>61.188808374799834</v>
      </c>
      <c r="X13" s="112">
        <v>-51959700.82</v>
      </c>
      <c r="Y13" s="113">
        <v>119817777.59999998</v>
      </c>
    </row>
    <row r="14" spans="1:25" ht="12.75">
      <c r="A14" s="261">
        <v>2</v>
      </c>
      <c r="B14" s="262">
        <v>1</v>
      </c>
      <c r="C14" s="262">
        <v>0</v>
      </c>
      <c r="D14" s="11">
        <v>0</v>
      </c>
      <c r="E14" s="11">
        <v>1</v>
      </c>
      <c r="F14" s="21"/>
      <c r="G14" s="20" t="s">
        <v>241</v>
      </c>
      <c r="H14" s="12">
        <v>62728501</v>
      </c>
      <c r="I14" s="12">
        <v>6860618</v>
      </c>
      <c r="J14" s="69">
        <v>55867883</v>
      </c>
      <c r="K14" s="12">
        <v>49218358.37</v>
      </c>
      <c r="L14" s="12">
        <v>5355434.25</v>
      </c>
      <c r="M14" s="69">
        <v>43862924.12</v>
      </c>
      <c r="N14" s="12">
        <v>67239701</v>
      </c>
      <c r="O14" s="12">
        <v>11674438</v>
      </c>
      <c r="P14" s="69">
        <v>55565263</v>
      </c>
      <c r="Q14" s="12">
        <v>44328022.88</v>
      </c>
      <c r="R14" s="12">
        <v>6829965.74</v>
      </c>
      <c r="S14" s="69">
        <v>37498057.14</v>
      </c>
      <c r="T14" s="69">
        <v>-4511200</v>
      </c>
      <c r="U14" s="69">
        <v>4890335.49</v>
      </c>
      <c r="V14" s="82">
        <v>78.46</v>
      </c>
      <c r="W14" s="82">
        <v>65.92</v>
      </c>
      <c r="X14" s="69">
        <v>302620</v>
      </c>
      <c r="Y14" s="72">
        <v>6364866.98</v>
      </c>
    </row>
    <row r="15" spans="1:25" ht="12.75">
      <c r="A15" s="261">
        <v>2</v>
      </c>
      <c r="B15" s="262">
        <v>2</v>
      </c>
      <c r="C15" s="262">
        <v>0</v>
      </c>
      <c r="D15" s="11">
        <v>0</v>
      </c>
      <c r="E15" s="11">
        <v>1</v>
      </c>
      <c r="F15" s="21"/>
      <c r="G15" s="20" t="s">
        <v>242</v>
      </c>
      <c r="H15" s="12">
        <v>84358104.93</v>
      </c>
      <c r="I15" s="12">
        <v>5691950</v>
      </c>
      <c r="J15" s="69">
        <v>78666154.93</v>
      </c>
      <c r="K15" s="12">
        <v>62781295.52</v>
      </c>
      <c r="L15" s="12">
        <v>1670617.02</v>
      </c>
      <c r="M15" s="69">
        <v>61110678.5</v>
      </c>
      <c r="N15" s="12">
        <v>84858244.93</v>
      </c>
      <c r="O15" s="12">
        <v>9685893</v>
      </c>
      <c r="P15" s="69">
        <v>75172351.93</v>
      </c>
      <c r="Q15" s="12">
        <v>53354522.47</v>
      </c>
      <c r="R15" s="12">
        <v>2887995.92</v>
      </c>
      <c r="S15" s="69">
        <v>50466526.55</v>
      </c>
      <c r="T15" s="69">
        <v>-500140</v>
      </c>
      <c r="U15" s="69">
        <v>9426773.05</v>
      </c>
      <c r="V15" s="82">
        <v>74.42</v>
      </c>
      <c r="W15" s="82">
        <v>62.87</v>
      </c>
      <c r="X15" s="69">
        <v>3493803</v>
      </c>
      <c r="Y15" s="72">
        <v>10644151.95</v>
      </c>
    </row>
    <row r="16" spans="1:25" ht="12.75">
      <c r="A16" s="261">
        <v>2</v>
      </c>
      <c r="B16" s="262">
        <v>3</v>
      </c>
      <c r="C16" s="262">
        <v>0</v>
      </c>
      <c r="D16" s="11">
        <v>0</v>
      </c>
      <c r="E16" s="11">
        <v>1</v>
      </c>
      <c r="F16" s="21"/>
      <c r="G16" s="20" t="s">
        <v>243</v>
      </c>
      <c r="H16" s="12">
        <v>85601511</v>
      </c>
      <c r="I16" s="12">
        <v>2575125</v>
      </c>
      <c r="J16" s="69">
        <v>83026386</v>
      </c>
      <c r="K16" s="12">
        <v>64703751.93</v>
      </c>
      <c r="L16" s="12">
        <v>706763.77</v>
      </c>
      <c r="M16" s="69">
        <v>63996988.16</v>
      </c>
      <c r="N16" s="12">
        <v>95205150</v>
      </c>
      <c r="O16" s="12">
        <v>8441377</v>
      </c>
      <c r="P16" s="69">
        <v>86763773</v>
      </c>
      <c r="Q16" s="12">
        <v>61501942.18</v>
      </c>
      <c r="R16" s="12">
        <v>3649387.49</v>
      </c>
      <c r="S16" s="69">
        <v>57852554.69</v>
      </c>
      <c r="T16" s="69">
        <v>-9603639</v>
      </c>
      <c r="U16" s="69">
        <v>3201809.75</v>
      </c>
      <c r="V16" s="82">
        <v>75.58</v>
      </c>
      <c r="W16" s="82">
        <v>64.59</v>
      </c>
      <c r="X16" s="69">
        <v>-3737387</v>
      </c>
      <c r="Y16" s="72">
        <v>6144433.47</v>
      </c>
    </row>
    <row r="17" spans="1:25" ht="12.75">
      <c r="A17" s="263">
        <v>2</v>
      </c>
      <c r="B17" s="264">
        <v>4</v>
      </c>
      <c r="C17" s="264">
        <v>0</v>
      </c>
      <c r="D17" s="36">
        <v>0</v>
      </c>
      <c r="E17" s="36">
        <v>1</v>
      </c>
      <c r="F17" s="46"/>
      <c r="G17" s="44" t="s">
        <v>244</v>
      </c>
      <c r="H17" s="61">
        <v>40577333</v>
      </c>
      <c r="I17" s="61">
        <v>8017098</v>
      </c>
      <c r="J17" s="70">
        <v>32560235</v>
      </c>
      <c r="K17" s="61">
        <v>30827735.14</v>
      </c>
      <c r="L17" s="61">
        <v>5842701.39</v>
      </c>
      <c r="M17" s="70">
        <v>24985033.75</v>
      </c>
      <c r="N17" s="61">
        <v>40991154</v>
      </c>
      <c r="O17" s="61">
        <v>9354884</v>
      </c>
      <c r="P17" s="70">
        <v>31636270</v>
      </c>
      <c r="Q17" s="61">
        <v>27934384.87</v>
      </c>
      <c r="R17" s="61">
        <v>5849560.69</v>
      </c>
      <c r="S17" s="70">
        <v>22084824.18</v>
      </c>
      <c r="T17" s="70">
        <v>-413821</v>
      </c>
      <c r="U17" s="70">
        <v>2893350.27</v>
      </c>
      <c r="V17" s="237">
        <v>75.97</v>
      </c>
      <c r="W17" s="237">
        <v>68.14</v>
      </c>
      <c r="X17" s="70">
        <v>923965</v>
      </c>
      <c r="Y17" s="73">
        <v>2900209.57</v>
      </c>
    </row>
    <row r="18" spans="1:25" ht="12.75">
      <c r="A18" s="263">
        <v>2</v>
      </c>
      <c r="B18" s="264">
        <v>5</v>
      </c>
      <c r="C18" s="264">
        <v>0</v>
      </c>
      <c r="D18" s="36">
        <v>0</v>
      </c>
      <c r="E18" s="36">
        <v>1</v>
      </c>
      <c r="F18" s="46"/>
      <c r="G18" s="44" t="s">
        <v>245</v>
      </c>
      <c r="H18" s="61">
        <v>47976969.19</v>
      </c>
      <c r="I18" s="61">
        <v>2031056</v>
      </c>
      <c r="J18" s="70">
        <v>45945913.19</v>
      </c>
      <c r="K18" s="61">
        <v>34112182.25</v>
      </c>
      <c r="L18" s="61">
        <v>248130.61</v>
      </c>
      <c r="M18" s="70">
        <v>33864051.64</v>
      </c>
      <c r="N18" s="61">
        <v>58896147.19</v>
      </c>
      <c r="O18" s="61">
        <v>10515927</v>
      </c>
      <c r="P18" s="70">
        <v>48380220.19</v>
      </c>
      <c r="Q18" s="61">
        <v>33838662.12</v>
      </c>
      <c r="R18" s="61">
        <v>1429018.67</v>
      </c>
      <c r="S18" s="70">
        <v>32409643.45</v>
      </c>
      <c r="T18" s="70">
        <v>-10919178</v>
      </c>
      <c r="U18" s="70">
        <v>273520.13</v>
      </c>
      <c r="V18" s="237">
        <v>71.1</v>
      </c>
      <c r="W18" s="237">
        <v>57.45</v>
      </c>
      <c r="X18" s="70">
        <v>-2434307</v>
      </c>
      <c r="Y18" s="73">
        <v>1454408.19</v>
      </c>
    </row>
    <row r="19" spans="1:25" ht="12.75">
      <c r="A19" s="263">
        <v>2</v>
      </c>
      <c r="B19" s="264">
        <v>6</v>
      </c>
      <c r="C19" s="264">
        <v>0</v>
      </c>
      <c r="D19" s="36">
        <v>0</v>
      </c>
      <c r="E19" s="36">
        <v>1</v>
      </c>
      <c r="F19" s="46"/>
      <c r="G19" s="44" t="s">
        <v>246</v>
      </c>
      <c r="H19" s="61">
        <v>56382901</v>
      </c>
      <c r="I19" s="61">
        <v>919765</v>
      </c>
      <c r="J19" s="70">
        <v>55463136</v>
      </c>
      <c r="K19" s="61">
        <v>41340207.43</v>
      </c>
      <c r="L19" s="61">
        <v>714814.21</v>
      </c>
      <c r="M19" s="70">
        <v>40625393.22</v>
      </c>
      <c r="N19" s="61">
        <v>60868951</v>
      </c>
      <c r="O19" s="61">
        <v>439000</v>
      </c>
      <c r="P19" s="70">
        <v>60429951</v>
      </c>
      <c r="Q19" s="61">
        <v>39271577.37</v>
      </c>
      <c r="R19" s="61">
        <v>6564</v>
      </c>
      <c r="S19" s="70">
        <v>39265013.37</v>
      </c>
      <c r="T19" s="70">
        <v>-4486050</v>
      </c>
      <c r="U19" s="70">
        <v>2068630.06</v>
      </c>
      <c r="V19" s="237">
        <v>73.32</v>
      </c>
      <c r="W19" s="237">
        <v>64.51</v>
      </c>
      <c r="X19" s="70">
        <v>-4966815</v>
      </c>
      <c r="Y19" s="73">
        <v>1360379.85</v>
      </c>
    </row>
    <row r="20" spans="1:25" ht="12.75">
      <c r="A20" s="263">
        <v>2</v>
      </c>
      <c r="B20" s="264">
        <v>7</v>
      </c>
      <c r="C20" s="264">
        <v>0</v>
      </c>
      <c r="D20" s="36">
        <v>0</v>
      </c>
      <c r="E20" s="36">
        <v>1</v>
      </c>
      <c r="F20" s="46"/>
      <c r="G20" s="44" t="s">
        <v>247</v>
      </c>
      <c r="H20" s="61">
        <v>35795631</v>
      </c>
      <c r="I20" s="61">
        <v>1088309</v>
      </c>
      <c r="J20" s="70">
        <v>34707322</v>
      </c>
      <c r="K20" s="61">
        <v>25037275.65</v>
      </c>
      <c r="L20" s="61">
        <v>451546.27</v>
      </c>
      <c r="M20" s="70">
        <v>24585729.38</v>
      </c>
      <c r="N20" s="61">
        <v>36463846</v>
      </c>
      <c r="O20" s="61">
        <v>2085700</v>
      </c>
      <c r="P20" s="70">
        <v>34378146</v>
      </c>
      <c r="Q20" s="61">
        <v>23815021.58</v>
      </c>
      <c r="R20" s="61">
        <v>912707.53</v>
      </c>
      <c r="S20" s="70">
        <v>22902314.05</v>
      </c>
      <c r="T20" s="70">
        <v>-668215</v>
      </c>
      <c r="U20" s="70">
        <v>1222254.07</v>
      </c>
      <c r="V20" s="237">
        <v>69.94</v>
      </c>
      <c r="W20" s="237">
        <v>65.31</v>
      </c>
      <c r="X20" s="70">
        <v>329176</v>
      </c>
      <c r="Y20" s="73">
        <v>1683415.33</v>
      </c>
    </row>
    <row r="21" spans="1:25" ht="12.75">
      <c r="A21" s="263">
        <v>2</v>
      </c>
      <c r="B21" s="264">
        <v>8</v>
      </c>
      <c r="C21" s="264">
        <v>0</v>
      </c>
      <c r="D21" s="36">
        <v>0</v>
      </c>
      <c r="E21" s="36">
        <v>1</v>
      </c>
      <c r="F21" s="46"/>
      <c r="G21" s="44" t="s">
        <v>248</v>
      </c>
      <c r="H21" s="61">
        <v>151684768.74</v>
      </c>
      <c r="I21" s="61">
        <v>11738010</v>
      </c>
      <c r="J21" s="70">
        <v>139946758.74</v>
      </c>
      <c r="K21" s="61">
        <v>110552153.79</v>
      </c>
      <c r="L21" s="61">
        <v>988726.6</v>
      </c>
      <c r="M21" s="70">
        <v>109563427.19</v>
      </c>
      <c r="N21" s="61">
        <v>151607035.74</v>
      </c>
      <c r="O21" s="61">
        <v>10792069</v>
      </c>
      <c r="P21" s="70">
        <v>140814966.74</v>
      </c>
      <c r="Q21" s="61">
        <v>101123230.02</v>
      </c>
      <c r="R21" s="61">
        <v>574467.02</v>
      </c>
      <c r="S21" s="70">
        <v>100548763</v>
      </c>
      <c r="T21" s="70">
        <v>77733</v>
      </c>
      <c r="U21" s="70">
        <v>9428923.77</v>
      </c>
      <c r="V21" s="237">
        <v>72.88</v>
      </c>
      <c r="W21" s="237">
        <v>66.7</v>
      </c>
      <c r="X21" s="70">
        <v>-868208</v>
      </c>
      <c r="Y21" s="73">
        <v>9014664.19</v>
      </c>
    </row>
    <row r="22" spans="1:25" ht="12.75">
      <c r="A22" s="263">
        <v>2</v>
      </c>
      <c r="B22" s="264">
        <v>9</v>
      </c>
      <c r="C22" s="264">
        <v>0</v>
      </c>
      <c r="D22" s="36">
        <v>0</v>
      </c>
      <c r="E22" s="36">
        <v>1</v>
      </c>
      <c r="F22" s="46"/>
      <c r="G22" s="44" t="s">
        <v>249</v>
      </c>
      <c r="H22" s="61">
        <v>51445533.16</v>
      </c>
      <c r="I22" s="61">
        <v>7884134</v>
      </c>
      <c r="J22" s="70">
        <v>43561399.16</v>
      </c>
      <c r="K22" s="61">
        <v>33424152.13</v>
      </c>
      <c r="L22" s="61">
        <v>1006080.58</v>
      </c>
      <c r="M22" s="70">
        <v>32418071.55</v>
      </c>
      <c r="N22" s="61">
        <v>60651725.16</v>
      </c>
      <c r="O22" s="61">
        <v>11940062</v>
      </c>
      <c r="P22" s="70">
        <v>48711663.16</v>
      </c>
      <c r="Q22" s="61">
        <v>36310835.41</v>
      </c>
      <c r="R22" s="61">
        <v>3541488.47</v>
      </c>
      <c r="S22" s="70">
        <v>32769346.94</v>
      </c>
      <c r="T22" s="70">
        <v>-9206192</v>
      </c>
      <c r="U22" s="70">
        <v>-2886683.28</v>
      </c>
      <c r="V22" s="237">
        <v>64.96</v>
      </c>
      <c r="W22" s="237">
        <v>59.86</v>
      </c>
      <c r="X22" s="70">
        <v>-5150264</v>
      </c>
      <c r="Y22" s="73">
        <v>-351275.39</v>
      </c>
    </row>
    <row r="23" spans="1:25" ht="12.75">
      <c r="A23" s="263">
        <v>2</v>
      </c>
      <c r="B23" s="264">
        <v>10</v>
      </c>
      <c r="C23" s="264">
        <v>0</v>
      </c>
      <c r="D23" s="36">
        <v>0</v>
      </c>
      <c r="E23" s="36">
        <v>1</v>
      </c>
      <c r="F23" s="46"/>
      <c r="G23" s="44" t="s">
        <v>250</v>
      </c>
      <c r="H23" s="61">
        <v>46670243</v>
      </c>
      <c r="I23" s="61">
        <v>2604616</v>
      </c>
      <c r="J23" s="70">
        <v>44065627</v>
      </c>
      <c r="K23" s="61">
        <v>35206978.25</v>
      </c>
      <c r="L23" s="61">
        <v>1234942.11</v>
      </c>
      <c r="M23" s="70">
        <v>33972036.14</v>
      </c>
      <c r="N23" s="61">
        <v>56420243</v>
      </c>
      <c r="O23" s="61">
        <v>2232702</v>
      </c>
      <c r="P23" s="70">
        <v>54187541</v>
      </c>
      <c r="Q23" s="61">
        <v>29005397.24</v>
      </c>
      <c r="R23" s="61">
        <v>790798.04</v>
      </c>
      <c r="S23" s="70">
        <v>28214599.2</v>
      </c>
      <c r="T23" s="70">
        <v>-9750000</v>
      </c>
      <c r="U23" s="70">
        <v>6201581.01</v>
      </c>
      <c r="V23" s="237">
        <v>75.43</v>
      </c>
      <c r="W23" s="237">
        <v>51.4</v>
      </c>
      <c r="X23" s="70">
        <v>-10121914</v>
      </c>
      <c r="Y23" s="73">
        <v>5757436.94</v>
      </c>
    </row>
    <row r="24" spans="1:25" ht="12.75">
      <c r="A24" s="263">
        <v>2</v>
      </c>
      <c r="B24" s="264">
        <v>11</v>
      </c>
      <c r="C24" s="264">
        <v>0</v>
      </c>
      <c r="D24" s="36">
        <v>0</v>
      </c>
      <c r="E24" s="36">
        <v>1</v>
      </c>
      <c r="F24" s="46"/>
      <c r="G24" s="44" t="s">
        <v>251</v>
      </c>
      <c r="H24" s="61">
        <v>105184011.37</v>
      </c>
      <c r="I24" s="61">
        <v>16454092</v>
      </c>
      <c r="J24" s="70">
        <v>88729919.37</v>
      </c>
      <c r="K24" s="61">
        <v>68390867.27</v>
      </c>
      <c r="L24" s="61">
        <v>1453853.37</v>
      </c>
      <c r="M24" s="70">
        <v>66937013.9</v>
      </c>
      <c r="N24" s="61">
        <v>124567411.37</v>
      </c>
      <c r="O24" s="61">
        <v>28373427</v>
      </c>
      <c r="P24" s="70">
        <v>96193984.37</v>
      </c>
      <c r="Q24" s="61">
        <v>74208221.83</v>
      </c>
      <c r="R24" s="61">
        <v>7219349.29</v>
      </c>
      <c r="S24" s="70">
        <v>66988872.54</v>
      </c>
      <c r="T24" s="70">
        <v>-19383400</v>
      </c>
      <c r="U24" s="70">
        <v>-5817354.56</v>
      </c>
      <c r="V24" s="237">
        <v>65.02</v>
      </c>
      <c r="W24" s="237">
        <v>59.57</v>
      </c>
      <c r="X24" s="70">
        <v>-7464065</v>
      </c>
      <c r="Y24" s="73">
        <v>-51858.64</v>
      </c>
    </row>
    <row r="25" spans="1:25" ht="12.75">
      <c r="A25" s="263">
        <v>2</v>
      </c>
      <c r="B25" s="264">
        <v>12</v>
      </c>
      <c r="C25" s="264">
        <v>0</v>
      </c>
      <c r="D25" s="36">
        <v>0</v>
      </c>
      <c r="E25" s="36">
        <v>1</v>
      </c>
      <c r="F25" s="46"/>
      <c r="G25" s="44" t="s">
        <v>252</v>
      </c>
      <c r="H25" s="61">
        <v>45893937</v>
      </c>
      <c r="I25" s="61">
        <v>5835407</v>
      </c>
      <c r="J25" s="70">
        <v>40058530</v>
      </c>
      <c r="K25" s="61">
        <v>32393486.13</v>
      </c>
      <c r="L25" s="61">
        <v>1211876.26</v>
      </c>
      <c r="M25" s="70">
        <v>31181609.87</v>
      </c>
      <c r="N25" s="61">
        <v>46545221</v>
      </c>
      <c r="O25" s="61">
        <v>7332262</v>
      </c>
      <c r="P25" s="70">
        <v>39212959</v>
      </c>
      <c r="Q25" s="61">
        <v>31173787.33</v>
      </c>
      <c r="R25" s="61">
        <v>2433259.53</v>
      </c>
      <c r="S25" s="70">
        <v>28740527.8</v>
      </c>
      <c r="T25" s="70">
        <v>-651284</v>
      </c>
      <c r="U25" s="70">
        <v>1219698.8</v>
      </c>
      <c r="V25" s="237">
        <v>70.58</v>
      </c>
      <c r="W25" s="237">
        <v>66.97</v>
      </c>
      <c r="X25" s="70">
        <v>845571</v>
      </c>
      <c r="Y25" s="73">
        <v>2441082.07</v>
      </c>
    </row>
    <row r="26" spans="1:25" ht="12.75">
      <c r="A26" s="263">
        <v>2</v>
      </c>
      <c r="B26" s="264">
        <v>13</v>
      </c>
      <c r="C26" s="264">
        <v>0</v>
      </c>
      <c r="D26" s="36">
        <v>0</v>
      </c>
      <c r="E26" s="36">
        <v>1</v>
      </c>
      <c r="F26" s="46"/>
      <c r="G26" s="44" t="s">
        <v>253</v>
      </c>
      <c r="H26" s="61">
        <v>44260737.51</v>
      </c>
      <c r="I26" s="61">
        <v>9773995.59</v>
      </c>
      <c r="J26" s="70">
        <v>34486741.92</v>
      </c>
      <c r="K26" s="61">
        <v>28959956.86</v>
      </c>
      <c r="L26" s="61">
        <v>1503344.88</v>
      </c>
      <c r="M26" s="70">
        <v>27456611.98</v>
      </c>
      <c r="N26" s="61">
        <v>49155962.51</v>
      </c>
      <c r="O26" s="61">
        <v>12194494.59</v>
      </c>
      <c r="P26" s="70">
        <v>36961467.92</v>
      </c>
      <c r="Q26" s="61">
        <v>29469544.33</v>
      </c>
      <c r="R26" s="61">
        <v>4060692.39</v>
      </c>
      <c r="S26" s="70">
        <v>25408851.94</v>
      </c>
      <c r="T26" s="70">
        <v>-4895225</v>
      </c>
      <c r="U26" s="70">
        <v>-509587.47</v>
      </c>
      <c r="V26" s="237">
        <v>65.43</v>
      </c>
      <c r="W26" s="237">
        <v>59.95</v>
      </c>
      <c r="X26" s="70">
        <v>-2474726</v>
      </c>
      <c r="Y26" s="73">
        <v>2047760.04</v>
      </c>
    </row>
    <row r="27" spans="1:25" ht="12.75">
      <c r="A27" s="263">
        <v>2</v>
      </c>
      <c r="B27" s="264">
        <v>14</v>
      </c>
      <c r="C27" s="264">
        <v>0</v>
      </c>
      <c r="D27" s="36">
        <v>0</v>
      </c>
      <c r="E27" s="36">
        <v>1</v>
      </c>
      <c r="F27" s="46"/>
      <c r="G27" s="44" t="s">
        <v>254</v>
      </c>
      <c r="H27" s="61">
        <v>97377368</v>
      </c>
      <c r="I27" s="61">
        <v>15593501</v>
      </c>
      <c r="J27" s="70">
        <v>81783867</v>
      </c>
      <c r="K27" s="61">
        <v>66793166.5</v>
      </c>
      <c r="L27" s="61">
        <v>2955491.41</v>
      </c>
      <c r="M27" s="70">
        <v>63837675.09</v>
      </c>
      <c r="N27" s="61">
        <v>111476458</v>
      </c>
      <c r="O27" s="61">
        <v>31793952</v>
      </c>
      <c r="P27" s="70">
        <v>79682506</v>
      </c>
      <c r="Q27" s="61">
        <v>62188273.59</v>
      </c>
      <c r="R27" s="61">
        <v>7178610.35</v>
      </c>
      <c r="S27" s="70">
        <v>55009663.24</v>
      </c>
      <c r="T27" s="70">
        <v>-14099090</v>
      </c>
      <c r="U27" s="70">
        <v>4604892.91</v>
      </c>
      <c r="V27" s="237">
        <v>68.59</v>
      </c>
      <c r="W27" s="237">
        <v>55.78</v>
      </c>
      <c r="X27" s="70">
        <v>2101361</v>
      </c>
      <c r="Y27" s="73">
        <v>8828011.85</v>
      </c>
    </row>
    <row r="28" spans="1:25" ht="12.75">
      <c r="A28" s="263">
        <v>2</v>
      </c>
      <c r="B28" s="264">
        <v>15</v>
      </c>
      <c r="C28" s="264">
        <v>0</v>
      </c>
      <c r="D28" s="36">
        <v>0</v>
      </c>
      <c r="E28" s="36">
        <v>1</v>
      </c>
      <c r="F28" s="46"/>
      <c r="G28" s="44" t="s">
        <v>255</v>
      </c>
      <c r="H28" s="61">
        <v>51764874</v>
      </c>
      <c r="I28" s="61">
        <v>7143995</v>
      </c>
      <c r="J28" s="70">
        <v>44620879</v>
      </c>
      <c r="K28" s="61">
        <v>37213943.82</v>
      </c>
      <c r="L28" s="61">
        <v>3140784.54</v>
      </c>
      <c r="M28" s="70">
        <v>34073159.28</v>
      </c>
      <c r="N28" s="61">
        <v>55245783</v>
      </c>
      <c r="O28" s="61">
        <v>10912844</v>
      </c>
      <c r="P28" s="70">
        <v>44332939</v>
      </c>
      <c r="Q28" s="61">
        <v>33650640.37</v>
      </c>
      <c r="R28" s="61">
        <v>5074752.83</v>
      </c>
      <c r="S28" s="70">
        <v>28575887.54</v>
      </c>
      <c r="T28" s="70">
        <v>-3480909</v>
      </c>
      <c r="U28" s="70">
        <v>3563303.45</v>
      </c>
      <c r="V28" s="237">
        <v>71.89</v>
      </c>
      <c r="W28" s="237">
        <v>60.91</v>
      </c>
      <c r="X28" s="70">
        <v>287940</v>
      </c>
      <c r="Y28" s="73">
        <v>5497271.74</v>
      </c>
    </row>
    <row r="29" spans="1:25" ht="12.75">
      <c r="A29" s="263">
        <v>2</v>
      </c>
      <c r="B29" s="264">
        <v>16</v>
      </c>
      <c r="C29" s="264">
        <v>0</v>
      </c>
      <c r="D29" s="36">
        <v>0</v>
      </c>
      <c r="E29" s="36">
        <v>1</v>
      </c>
      <c r="F29" s="46"/>
      <c r="G29" s="44" t="s">
        <v>256</v>
      </c>
      <c r="H29" s="61">
        <v>46443457</v>
      </c>
      <c r="I29" s="61">
        <v>2624339</v>
      </c>
      <c r="J29" s="70">
        <v>43819118</v>
      </c>
      <c r="K29" s="61">
        <v>33488756.56</v>
      </c>
      <c r="L29" s="61">
        <v>2324869.65</v>
      </c>
      <c r="M29" s="70">
        <v>31163886.91</v>
      </c>
      <c r="N29" s="61">
        <v>54839892</v>
      </c>
      <c r="O29" s="61">
        <v>12573562</v>
      </c>
      <c r="P29" s="70">
        <v>42266330</v>
      </c>
      <c r="Q29" s="61">
        <v>36853129.62</v>
      </c>
      <c r="R29" s="61">
        <v>6700722.04</v>
      </c>
      <c r="S29" s="70">
        <v>30152407.58</v>
      </c>
      <c r="T29" s="70">
        <v>-8396435</v>
      </c>
      <c r="U29" s="70">
        <v>-3364373.06</v>
      </c>
      <c r="V29" s="237">
        <v>72.1</v>
      </c>
      <c r="W29" s="237">
        <v>67.2</v>
      </c>
      <c r="X29" s="70">
        <v>1552788</v>
      </c>
      <c r="Y29" s="73">
        <v>1011479.33</v>
      </c>
    </row>
    <row r="30" spans="1:25" ht="12.75">
      <c r="A30" s="263">
        <v>2</v>
      </c>
      <c r="B30" s="264">
        <v>17</v>
      </c>
      <c r="C30" s="264">
        <v>0</v>
      </c>
      <c r="D30" s="36">
        <v>0</v>
      </c>
      <c r="E30" s="36">
        <v>1</v>
      </c>
      <c r="F30" s="46"/>
      <c r="G30" s="44" t="s">
        <v>257</v>
      </c>
      <c r="H30" s="61">
        <v>45935664</v>
      </c>
      <c r="I30" s="61">
        <v>8837929</v>
      </c>
      <c r="J30" s="70">
        <v>37097735</v>
      </c>
      <c r="K30" s="61">
        <v>30008731.08</v>
      </c>
      <c r="L30" s="61">
        <v>725967.6</v>
      </c>
      <c r="M30" s="70">
        <v>29282763.48</v>
      </c>
      <c r="N30" s="61">
        <v>56258262</v>
      </c>
      <c r="O30" s="61">
        <v>15286049</v>
      </c>
      <c r="P30" s="70">
        <v>40972213</v>
      </c>
      <c r="Q30" s="61">
        <v>27760767.93</v>
      </c>
      <c r="R30" s="61">
        <v>1469865.79</v>
      </c>
      <c r="S30" s="70">
        <v>26290902.14</v>
      </c>
      <c r="T30" s="70">
        <v>-10322598</v>
      </c>
      <c r="U30" s="70">
        <v>2247963.15</v>
      </c>
      <c r="V30" s="237">
        <v>65.32</v>
      </c>
      <c r="W30" s="237">
        <v>49.34</v>
      </c>
      <c r="X30" s="70">
        <v>-3874478</v>
      </c>
      <c r="Y30" s="73">
        <v>2991861.34</v>
      </c>
    </row>
    <row r="31" spans="1:25" ht="12.75">
      <c r="A31" s="263">
        <v>2</v>
      </c>
      <c r="B31" s="264">
        <v>18</v>
      </c>
      <c r="C31" s="264">
        <v>0</v>
      </c>
      <c r="D31" s="36">
        <v>0</v>
      </c>
      <c r="E31" s="36">
        <v>1</v>
      </c>
      <c r="F31" s="46"/>
      <c r="G31" s="44" t="s">
        <v>258</v>
      </c>
      <c r="H31" s="61">
        <v>31509961.27</v>
      </c>
      <c r="I31" s="61">
        <v>3864294.87</v>
      </c>
      <c r="J31" s="70">
        <v>27645666.4</v>
      </c>
      <c r="K31" s="61">
        <v>23439947.94</v>
      </c>
      <c r="L31" s="61">
        <v>2347233.75</v>
      </c>
      <c r="M31" s="70">
        <v>21092714.19</v>
      </c>
      <c r="N31" s="61">
        <v>41329619.18</v>
      </c>
      <c r="O31" s="61">
        <v>10927518.96</v>
      </c>
      <c r="P31" s="70">
        <v>30402100.22</v>
      </c>
      <c r="Q31" s="61">
        <v>23913253.12</v>
      </c>
      <c r="R31" s="61">
        <v>4728059.91</v>
      </c>
      <c r="S31" s="70">
        <v>19185193.21</v>
      </c>
      <c r="T31" s="70">
        <v>-9819657.91</v>
      </c>
      <c r="U31" s="70">
        <v>-473305.18</v>
      </c>
      <c r="V31" s="237">
        <v>74.38</v>
      </c>
      <c r="W31" s="237">
        <v>57.85</v>
      </c>
      <c r="X31" s="70">
        <v>-2756433.82</v>
      </c>
      <c r="Y31" s="73">
        <v>1907520.98</v>
      </c>
    </row>
    <row r="32" spans="1:25" ht="12.75">
      <c r="A32" s="263">
        <v>2</v>
      </c>
      <c r="B32" s="264">
        <v>19</v>
      </c>
      <c r="C32" s="264">
        <v>0</v>
      </c>
      <c r="D32" s="36">
        <v>0</v>
      </c>
      <c r="E32" s="36">
        <v>1</v>
      </c>
      <c r="F32" s="46"/>
      <c r="G32" s="44" t="s">
        <v>259</v>
      </c>
      <c r="H32" s="61">
        <v>119645125.36</v>
      </c>
      <c r="I32" s="61">
        <v>1534900</v>
      </c>
      <c r="J32" s="70">
        <v>118110225.36</v>
      </c>
      <c r="K32" s="61">
        <v>100092064.35</v>
      </c>
      <c r="L32" s="61">
        <v>395499.3</v>
      </c>
      <c r="M32" s="70">
        <v>99696565.05</v>
      </c>
      <c r="N32" s="61">
        <v>139992197.36</v>
      </c>
      <c r="O32" s="61">
        <v>14701552</v>
      </c>
      <c r="P32" s="70">
        <v>125290645.36</v>
      </c>
      <c r="Q32" s="61">
        <v>97602646.2</v>
      </c>
      <c r="R32" s="61">
        <v>4571201.37</v>
      </c>
      <c r="S32" s="70">
        <v>93031444.83</v>
      </c>
      <c r="T32" s="70">
        <v>-20347072</v>
      </c>
      <c r="U32" s="70">
        <v>2489418.15</v>
      </c>
      <c r="V32" s="237">
        <v>83.65</v>
      </c>
      <c r="W32" s="237">
        <v>69.72</v>
      </c>
      <c r="X32" s="70">
        <v>-7180420</v>
      </c>
      <c r="Y32" s="73">
        <v>6665120.22</v>
      </c>
    </row>
    <row r="33" spans="1:25" ht="12.75">
      <c r="A33" s="263">
        <v>2</v>
      </c>
      <c r="B33" s="264">
        <v>20</v>
      </c>
      <c r="C33" s="264">
        <v>0</v>
      </c>
      <c r="D33" s="36">
        <v>0</v>
      </c>
      <c r="E33" s="36">
        <v>1</v>
      </c>
      <c r="F33" s="46"/>
      <c r="G33" s="44" t="s">
        <v>260</v>
      </c>
      <c r="H33" s="61">
        <v>59517182</v>
      </c>
      <c r="I33" s="61">
        <v>6040763</v>
      </c>
      <c r="J33" s="70">
        <v>53476419</v>
      </c>
      <c r="K33" s="61">
        <v>41082214.76</v>
      </c>
      <c r="L33" s="61">
        <v>479152.68</v>
      </c>
      <c r="M33" s="70">
        <v>40603062.08</v>
      </c>
      <c r="N33" s="61">
        <v>67165193</v>
      </c>
      <c r="O33" s="61">
        <v>14853545</v>
      </c>
      <c r="P33" s="70">
        <v>52311648</v>
      </c>
      <c r="Q33" s="61">
        <v>38693592.1</v>
      </c>
      <c r="R33" s="61">
        <v>3399563.23</v>
      </c>
      <c r="S33" s="70">
        <v>35294028.87</v>
      </c>
      <c r="T33" s="70">
        <v>-7648011</v>
      </c>
      <c r="U33" s="70">
        <v>2388622.66</v>
      </c>
      <c r="V33" s="237">
        <v>69.02</v>
      </c>
      <c r="W33" s="237">
        <v>57.6</v>
      </c>
      <c r="X33" s="70">
        <v>1164771</v>
      </c>
      <c r="Y33" s="73">
        <v>5309033.21</v>
      </c>
    </row>
    <row r="34" spans="1:25" ht="12.75">
      <c r="A34" s="263">
        <v>2</v>
      </c>
      <c r="B34" s="264">
        <v>21</v>
      </c>
      <c r="C34" s="264">
        <v>0</v>
      </c>
      <c r="D34" s="36">
        <v>0</v>
      </c>
      <c r="E34" s="36">
        <v>1</v>
      </c>
      <c r="F34" s="46"/>
      <c r="G34" s="44" t="s">
        <v>261</v>
      </c>
      <c r="H34" s="61">
        <v>126824663</v>
      </c>
      <c r="I34" s="61">
        <v>8916128</v>
      </c>
      <c r="J34" s="70">
        <v>117908535</v>
      </c>
      <c r="K34" s="61">
        <v>96107600.06</v>
      </c>
      <c r="L34" s="61">
        <v>784684.89</v>
      </c>
      <c r="M34" s="70">
        <v>95322915.17</v>
      </c>
      <c r="N34" s="61">
        <v>130225945</v>
      </c>
      <c r="O34" s="61">
        <v>9771498</v>
      </c>
      <c r="P34" s="70">
        <v>120454447</v>
      </c>
      <c r="Q34" s="61">
        <v>83751590.82</v>
      </c>
      <c r="R34" s="61">
        <v>524443.17</v>
      </c>
      <c r="S34" s="70">
        <v>83227147.65</v>
      </c>
      <c r="T34" s="70">
        <v>-3401282</v>
      </c>
      <c r="U34" s="70">
        <v>12356009.24</v>
      </c>
      <c r="V34" s="237">
        <v>75.77</v>
      </c>
      <c r="W34" s="237">
        <v>64.31</v>
      </c>
      <c r="X34" s="70">
        <v>-2545912</v>
      </c>
      <c r="Y34" s="73">
        <v>12095767.52</v>
      </c>
    </row>
    <row r="35" spans="1:25" ht="12.75">
      <c r="A35" s="263">
        <v>2</v>
      </c>
      <c r="B35" s="264">
        <v>22</v>
      </c>
      <c r="C35" s="264">
        <v>0</v>
      </c>
      <c r="D35" s="36">
        <v>0</v>
      </c>
      <c r="E35" s="36">
        <v>1</v>
      </c>
      <c r="F35" s="46"/>
      <c r="G35" s="44" t="s">
        <v>262</v>
      </c>
      <c r="H35" s="61">
        <v>43076005.82</v>
      </c>
      <c r="I35" s="61">
        <v>3556757</v>
      </c>
      <c r="J35" s="70">
        <v>39519248.82</v>
      </c>
      <c r="K35" s="61">
        <v>33239933.52</v>
      </c>
      <c r="L35" s="61">
        <v>1965055.98</v>
      </c>
      <c r="M35" s="70">
        <v>31274877.54</v>
      </c>
      <c r="N35" s="61">
        <v>45676005.82</v>
      </c>
      <c r="O35" s="61">
        <v>5349757</v>
      </c>
      <c r="P35" s="70">
        <v>40326248.82</v>
      </c>
      <c r="Q35" s="61">
        <v>30793269.62</v>
      </c>
      <c r="R35" s="61">
        <v>2976408.15</v>
      </c>
      <c r="S35" s="70">
        <v>27816861.47</v>
      </c>
      <c r="T35" s="70">
        <v>-2600000</v>
      </c>
      <c r="U35" s="70">
        <v>2446663.9</v>
      </c>
      <c r="V35" s="237">
        <v>77.16</v>
      </c>
      <c r="W35" s="237">
        <v>67.41</v>
      </c>
      <c r="X35" s="70">
        <v>-807000</v>
      </c>
      <c r="Y35" s="73">
        <v>3458016.07</v>
      </c>
    </row>
    <row r="36" spans="1:25" ht="12.75">
      <c r="A36" s="263">
        <v>2</v>
      </c>
      <c r="B36" s="264">
        <v>23</v>
      </c>
      <c r="C36" s="264">
        <v>0</v>
      </c>
      <c r="D36" s="36">
        <v>0</v>
      </c>
      <c r="E36" s="36">
        <v>1</v>
      </c>
      <c r="F36" s="46"/>
      <c r="G36" s="44" t="s">
        <v>263</v>
      </c>
      <c r="H36" s="61">
        <v>119273382</v>
      </c>
      <c r="I36" s="61">
        <v>50546367</v>
      </c>
      <c r="J36" s="70">
        <v>68727015</v>
      </c>
      <c r="K36" s="61">
        <v>49374369.98</v>
      </c>
      <c r="L36" s="61">
        <v>39676.8</v>
      </c>
      <c r="M36" s="70">
        <v>49334693.18</v>
      </c>
      <c r="N36" s="61">
        <v>152780209</v>
      </c>
      <c r="O36" s="61">
        <v>79351953</v>
      </c>
      <c r="P36" s="70">
        <v>73428256</v>
      </c>
      <c r="Q36" s="61">
        <v>74233440.37</v>
      </c>
      <c r="R36" s="61">
        <v>35920650.37</v>
      </c>
      <c r="S36" s="70">
        <v>38312790</v>
      </c>
      <c r="T36" s="70">
        <v>-33506827</v>
      </c>
      <c r="U36" s="70">
        <v>-24859070.39</v>
      </c>
      <c r="V36" s="237">
        <v>41.39</v>
      </c>
      <c r="W36" s="237">
        <v>48.58</v>
      </c>
      <c r="X36" s="70">
        <v>-4701241</v>
      </c>
      <c r="Y36" s="73">
        <v>11021903.18</v>
      </c>
    </row>
    <row r="37" spans="1:25" ht="12.75">
      <c r="A37" s="263">
        <v>2</v>
      </c>
      <c r="B37" s="264">
        <v>24</v>
      </c>
      <c r="C37" s="264">
        <v>0</v>
      </c>
      <c r="D37" s="36">
        <v>0</v>
      </c>
      <c r="E37" s="36">
        <v>1</v>
      </c>
      <c r="F37" s="46"/>
      <c r="G37" s="44" t="s">
        <v>264</v>
      </c>
      <c r="H37" s="61">
        <v>71034349</v>
      </c>
      <c r="I37" s="61">
        <v>3522822</v>
      </c>
      <c r="J37" s="70">
        <v>67511527</v>
      </c>
      <c r="K37" s="61">
        <v>52356111.39</v>
      </c>
      <c r="L37" s="61">
        <v>706693.78</v>
      </c>
      <c r="M37" s="70">
        <v>51649417.61</v>
      </c>
      <c r="N37" s="61">
        <v>83082497</v>
      </c>
      <c r="O37" s="61">
        <v>15183018</v>
      </c>
      <c r="P37" s="70">
        <v>67899479</v>
      </c>
      <c r="Q37" s="61">
        <v>46722240.12</v>
      </c>
      <c r="R37" s="61">
        <v>1487397.55</v>
      </c>
      <c r="S37" s="70">
        <v>45234842.57</v>
      </c>
      <c r="T37" s="70">
        <v>-12048148</v>
      </c>
      <c r="U37" s="70">
        <v>5633871.27</v>
      </c>
      <c r="V37" s="237">
        <v>73.7</v>
      </c>
      <c r="W37" s="237">
        <v>56.23</v>
      </c>
      <c r="X37" s="70">
        <v>-387952</v>
      </c>
      <c r="Y37" s="73">
        <v>6414575.04</v>
      </c>
    </row>
    <row r="38" spans="1:25" ht="12.75">
      <c r="A38" s="263">
        <v>2</v>
      </c>
      <c r="B38" s="264">
        <v>25</v>
      </c>
      <c r="C38" s="264">
        <v>0</v>
      </c>
      <c r="D38" s="36">
        <v>0</v>
      </c>
      <c r="E38" s="36">
        <v>1</v>
      </c>
      <c r="F38" s="46"/>
      <c r="G38" s="44" t="s">
        <v>265</v>
      </c>
      <c r="H38" s="61">
        <v>68467611</v>
      </c>
      <c r="I38" s="61">
        <v>3674290</v>
      </c>
      <c r="J38" s="70">
        <v>64793321</v>
      </c>
      <c r="K38" s="61">
        <v>50526994.31</v>
      </c>
      <c r="L38" s="61">
        <v>436305.57</v>
      </c>
      <c r="M38" s="70">
        <v>50090688.74</v>
      </c>
      <c r="N38" s="61">
        <v>77362425</v>
      </c>
      <c r="O38" s="61">
        <v>10507379</v>
      </c>
      <c r="P38" s="70">
        <v>66855046</v>
      </c>
      <c r="Q38" s="61">
        <v>48842129.29</v>
      </c>
      <c r="R38" s="61">
        <v>1605627.24</v>
      </c>
      <c r="S38" s="70">
        <v>47236502.05</v>
      </c>
      <c r="T38" s="70">
        <v>-8894814</v>
      </c>
      <c r="U38" s="70">
        <v>1684865.02</v>
      </c>
      <c r="V38" s="237">
        <v>73.79</v>
      </c>
      <c r="W38" s="237">
        <v>63.13</v>
      </c>
      <c r="X38" s="70">
        <v>-2061725</v>
      </c>
      <c r="Y38" s="73">
        <v>2854186.69</v>
      </c>
    </row>
    <row r="39" spans="1:25" ht="12.75">
      <c r="A39" s="263">
        <v>2</v>
      </c>
      <c r="B39" s="264">
        <v>26</v>
      </c>
      <c r="C39" s="264">
        <v>0</v>
      </c>
      <c r="D39" s="36">
        <v>0</v>
      </c>
      <c r="E39" s="36">
        <v>1</v>
      </c>
      <c r="F39" s="46"/>
      <c r="G39" s="44" t="s">
        <v>266</v>
      </c>
      <c r="H39" s="61">
        <v>38219600</v>
      </c>
      <c r="I39" s="61">
        <v>1224800</v>
      </c>
      <c r="J39" s="70">
        <v>36994800</v>
      </c>
      <c r="K39" s="61">
        <v>28453061.83</v>
      </c>
      <c r="L39" s="61">
        <v>0</v>
      </c>
      <c r="M39" s="70">
        <v>28453061.83</v>
      </c>
      <c r="N39" s="61">
        <v>39528600</v>
      </c>
      <c r="O39" s="61">
        <v>1104952</v>
      </c>
      <c r="P39" s="70">
        <v>38423648</v>
      </c>
      <c r="Q39" s="61">
        <v>26358873.26</v>
      </c>
      <c r="R39" s="61">
        <v>259167.31</v>
      </c>
      <c r="S39" s="70">
        <v>26099705.95</v>
      </c>
      <c r="T39" s="70">
        <v>-1309000</v>
      </c>
      <c r="U39" s="70">
        <v>2094188.57</v>
      </c>
      <c r="V39" s="237">
        <v>74.44</v>
      </c>
      <c r="W39" s="237">
        <v>66.68</v>
      </c>
      <c r="X39" s="70">
        <v>-1428848</v>
      </c>
      <c r="Y39" s="73">
        <v>2353355.88</v>
      </c>
    </row>
    <row r="40" spans="1:25" s="107" customFormat="1" ht="15">
      <c r="A40" s="265"/>
      <c r="B40" s="266"/>
      <c r="C40" s="266"/>
      <c r="D40" s="120"/>
      <c r="E40" s="120"/>
      <c r="F40" s="121" t="s">
        <v>267</v>
      </c>
      <c r="G40" s="122"/>
      <c r="H40" s="123">
        <v>3695143507.0899997</v>
      </c>
      <c r="I40" s="123">
        <v>666759867.06</v>
      </c>
      <c r="J40" s="124">
        <v>3028383640.0299997</v>
      </c>
      <c r="K40" s="123">
        <v>2408564156.89</v>
      </c>
      <c r="L40" s="123">
        <v>225990827.05</v>
      </c>
      <c r="M40" s="124">
        <v>2182573329.84</v>
      </c>
      <c r="N40" s="123">
        <v>4591577263.09</v>
      </c>
      <c r="O40" s="123">
        <v>1648509378.06</v>
      </c>
      <c r="P40" s="124">
        <v>2943067885.0299997</v>
      </c>
      <c r="Q40" s="123">
        <v>2869678907.52</v>
      </c>
      <c r="R40" s="123">
        <v>800307569.06</v>
      </c>
      <c r="S40" s="124">
        <v>2069371338.46</v>
      </c>
      <c r="T40" s="124">
        <v>-896433756</v>
      </c>
      <c r="U40" s="124">
        <v>-461114750.63</v>
      </c>
      <c r="V40" s="238">
        <v>65.18188406671092</v>
      </c>
      <c r="W40" s="238">
        <v>62.49876116837437</v>
      </c>
      <c r="X40" s="124">
        <v>85315755</v>
      </c>
      <c r="Y40" s="125">
        <v>113201991.38000001</v>
      </c>
    </row>
    <row r="41" spans="1:25" ht="12.75">
      <c r="A41" s="263">
        <v>2</v>
      </c>
      <c r="B41" s="264">
        <v>61</v>
      </c>
      <c r="C41" s="264">
        <v>0</v>
      </c>
      <c r="D41" s="36">
        <v>0</v>
      </c>
      <c r="E41" s="36">
        <v>2</v>
      </c>
      <c r="F41" s="46"/>
      <c r="G41" s="44" t="s">
        <v>268</v>
      </c>
      <c r="H41" s="61">
        <v>296606905.74</v>
      </c>
      <c r="I41" s="61">
        <v>37331140</v>
      </c>
      <c r="J41" s="70">
        <v>259275765.74</v>
      </c>
      <c r="K41" s="61">
        <v>215036444.24</v>
      </c>
      <c r="L41" s="61">
        <v>16527602.66</v>
      </c>
      <c r="M41" s="70">
        <v>198508841.58</v>
      </c>
      <c r="N41" s="61">
        <v>323015661.74</v>
      </c>
      <c r="O41" s="61">
        <v>71894605</v>
      </c>
      <c r="P41" s="70">
        <v>251121056.74</v>
      </c>
      <c r="Q41" s="61">
        <v>203581226.86</v>
      </c>
      <c r="R41" s="61">
        <v>27487040.67</v>
      </c>
      <c r="S41" s="70">
        <v>176094186.19</v>
      </c>
      <c r="T41" s="70">
        <v>-26408756</v>
      </c>
      <c r="U41" s="70">
        <v>11455217.38</v>
      </c>
      <c r="V41" s="237">
        <v>72.49</v>
      </c>
      <c r="W41" s="237">
        <v>63.02</v>
      </c>
      <c r="X41" s="70">
        <v>8154709</v>
      </c>
      <c r="Y41" s="73">
        <v>22414655.39</v>
      </c>
    </row>
    <row r="42" spans="1:25" ht="12.75">
      <c r="A42" s="263">
        <v>2</v>
      </c>
      <c r="B42" s="264">
        <v>62</v>
      </c>
      <c r="C42" s="264">
        <v>0</v>
      </c>
      <c r="D42" s="36">
        <v>0</v>
      </c>
      <c r="E42" s="36">
        <v>2</v>
      </c>
      <c r="F42" s="46"/>
      <c r="G42" s="44" t="s">
        <v>269</v>
      </c>
      <c r="H42" s="61">
        <v>350009527.13</v>
      </c>
      <c r="I42" s="61">
        <v>18588433.06</v>
      </c>
      <c r="J42" s="70">
        <v>331421094.07</v>
      </c>
      <c r="K42" s="61">
        <v>260708938.82</v>
      </c>
      <c r="L42" s="61">
        <v>14871700.23</v>
      </c>
      <c r="M42" s="70">
        <v>245837238.59</v>
      </c>
      <c r="N42" s="61">
        <v>401909527.13</v>
      </c>
      <c r="O42" s="61">
        <v>68788652.06</v>
      </c>
      <c r="P42" s="70">
        <v>333120875.07</v>
      </c>
      <c r="Q42" s="61">
        <v>269744834.87</v>
      </c>
      <c r="R42" s="61">
        <v>32562397.98</v>
      </c>
      <c r="S42" s="70">
        <v>237182436.89</v>
      </c>
      <c r="T42" s="70">
        <v>-51900000</v>
      </c>
      <c r="U42" s="70">
        <v>-9035896.05</v>
      </c>
      <c r="V42" s="237">
        <v>74.48</v>
      </c>
      <c r="W42" s="237">
        <v>67.11</v>
      </c>
      <c r="X42" s="70">
        <v>-1699781</v>
      </c>
      <c r="Y42" s="73">
        <v>8654801.7</v>
      </c>
    </row>
    <row r="43" spans="1:25" ht="12.75">
      <c r="A43" s="263">
        <v>2</v>
      </c>
      <c r="B43" s="264">
        <v>64</v>
      </c>
      <c r="C43" s="264">
        <v>0</v>
      </c>
      <c r="D43" s="36">
        <v>0</v>
      </c>
      <c r="E43" s="36">
        <v>2</v>
      </c>
      <c r="F43" s="46"/>
      <c r="G43" s="44" t="s">
        <v>270</v>
      </c>
      <c r="H43" s="61">
        <v>3048527074.22</v>
      </c>
      <c r="I43" s="61">
        <v>610840294</v>
      </c>
      <c r="J43" s="70">
        <v>2437686780.22</v>
      </c>
      <c r="K43" s="61">
        <v>1932818773.83</v>
      </c>
      <c r="L43" s="61">
        <v>194591524.16</v>
      </c>
      <c r="M43" s="70">
        <v>1738227249.67</v>
      </c>
      <c r="N43" s="61">
        <v>3866652074.22</v>
      </c>
      <c r="O43" s="61">
        <v>1507826121</v>
      </c>
      <c r="P43" s="70">
        <v>2358825953.22</v>
      </c>
      <c r="Q43" s="61">
        <v>2396352845.79</v>
      </c>
      <c r="R43" s="61">
        <v>740258130.41</v>
      </c>
      <c r="S43" s="70">
        <v>1656094715.38</v>
      </c>
      <c r="T43" s="70">
        <v>-818125000</v>
      </c>
      <c r="U43" s="70">
        <v>-463534071.96</v>
      </c>
      <c r="V43" s="237">
        <v>63.4</v>
      </c>
      <c r="W43" s="237">
        <v>61.97</v>
      </c>
      <c r="X43" s="70">
        <v>78860827</v>
      </c>
      <c r="Y43" s="73">
        <v>82132534.29</v>
      </c>
    </row>
    <row r="44" spans="1:25" s="107" customFormat="1" ht="15">
      <c r="A44" s="265"/>
      <c r="B44" s="266"/>
      <c r="C44" s="266"/>
      <c r="D44" s="120"/>
      <c r="E44" s="120"/>
      <c r="F44" s="121" t="s">
        <v>271</v>
      </c>
      <c r="G44" s="122"/>
      <c r="H44" s="123">
        <v>5717056256.879999</v>
      </c>
      <c r="I44" s="123">
        <v>774888223.11</v>
      </c>
      <c r="J44" s="124">
        <v>4942168033.7699995</v>
      </c>
      <c r="K44" s="123">
        <v>3955893859.410001</v>
      </c>
      <c r="L44" s="123">
        <v>251216734.03</v>
      </c>
      <c r="M44" s="124">
        <v>3704677125.38</v>
      </c>
      <c r="N44" s="123">
        <v>6572101875.78</v>
      </c>
      <c r="O44" s="123">
        <v>1783424708.9</v>
      </c>
      <c r="P44" s="124">
        <v>4788677166.879999</v>
      </c>
      <c r="Q44" s="123">
        <v>3868856851.7899995</v>
      </c>
      <c r="R44" s="123">
        <v>602792139.5300001</v>
      </c>
      <c r="S44" s="124">
        <v>3266064712.2599993</v>
      </c>
      <c r="T44" s="124">
        <v>-855045618.9000001</v>
      </c>
      <c r="U44" s="124">
        <v>87037007.62000002</v>
      </c>
      <c r="V44" s="238">
        <v>69.1945938899834</v>
      </c>
      <c r="W44" s="238">
        <v>58.86787704931658</v>
      </c>
      <c r="X44" s="124">
        <v>153490866.89</v>
      </c>
      <c r="Y44" s="125">
        <v>438612413.11999995</v>
      </c>
    </row>
    <row r="45" spans="1:25" s="107" customFormat="1" ht="15">
      <c r="A45" s="265"/>
      <c r="B45" s="266"/>
      <c r="C45" s="266"/>
      <c r="D45" s="120"/>
      <c r="E45" s="120"/>
      <c r="F45" s="121" t="s">
        <v>272</v>
      </c>
      <c r="G45" s="122"/>
      <c r="H45" s="123">
        <v>2156042433.6</v>
      </c>
      <c r="I45" s="123">
        <v>311613436.5</v>
      </c>
      <c r="J45" s="124">
        <v>1844428997.1</v>
      </c>
      <c r="K45" s="123">
        <v>1456637875.2300003</v>
      </c>
      <c r="L45" s="123">
        <v>95789467.64999999</v>
      </c>
      <c r="M45" s="124">
        <v>1360848407.5800002</v>
      </c>
      <c r="N45" s="123">
        <v>2452040665.6</v>
      </c>
      <c r="O45" s="123">
        <v>594026258.74</v>
      </c>
      <c r="P45" s="124">
        <v>1858014406.86</v>
      </c>
      <c r="Q45" s="123">
        <v>1453032880.6099997</v>
      </c>
      <c r="R45" s="123">
        <v>201262261.57999998</v>
      </c>
      <c r="S45" s="124">
        <v>1251770619.03</v>
      </c>
      <c r="T45" s="124">
        <v>-295998232</v>
      </c>
      <c r="U45" s="124">
        <v>3604994.62</v>
      </c>
      <c r="V45" s="238">
        <v>67.56072387674737</v>
      </c>
      <c r="W45" s="238">
        <v>59.258106971666024</v>
      </c>
      <c r="X45" s="124">
        <v>-13585409.759999998</v>
      </c>
      <c r="Y45" s="125">
        <v>109077788.54999997</v>
      </c>
    </row>
    <row r="46" spans="1:25" ht="12.75">
      <c r="A46" s="263">
        <v>2</v>
      </c>
      <c r="B46" s="264">
        <v>2</v>
      </c>
      <c r="C46" s="264">
        <v>1</v>
      </c>
      <c r="D46" s="36">
        <v>1</v>
      </c>
      <c r="E46" s="36">
        <v>0</v>
      </c>
      <c r="F46" s="46"/>
      <c r="G46" s="44" t="s">
        <v>273</v>
      </c>
      <c r="H46" s="61">
        <v>66270000</v>
      </c>
      <c r="I46" s="61">
        <v>6882326</v>
      </c>
      <c r="J46" s="70">
        <v>59387674</v>
      </c>
      <c r="K46" s="61">
        <v>46764554.63</v>
      </c>
      <c r="L46" s="61">
        <v>2640021.47</v>
      </c>
      <c r="M46" s="70">
        <v>44124533.16</v>
      </c>
      <c r="N46" s="61">
        <v>76191665</v>
      </c>
      <c r="O46" s="61">
        <v>14636676</v>
      </c>
      <c r="P46" s="70">
        <v>61554989</v>
      </c>
      <c r="Q46" s="61">
        <v>42328064.32</v>
      </c>
      <c r="R46" s="61">
        <v>1764829.4</v>
      </c>
      <c r="S46" s="70">
        <v>40563234.92</v>
      </c>
      <c r="T46" s="70">
        <v>-9921665</v>
      </c>
      <c r="U46" s="70">
        <v>4436490.31</v>
      </c>
      <c r="V46" s="237">
        <v>70.56</v>
      </c>
      <c r="W46" s="237">
        <v>55.55</v>
      </c>
      <c r="X46" s="70">
        <v>-2167315</v>
      </c>
      <c r="Y46" s="73">
        <v>3561298.24</v>
      </c>
    </row>
    <row r="47" spans="1:25" ht="12.75">
      <c r="A47" s="263">
        <v>2</v>
      </c>
      <c r="B47" s="264">
        <v>21</v>
      </c>
      <c r="C47" s="264">
        <v>1</v>
      </c>
      <c r="D47" s="36">
        <v>1</v>
      </c>
      <c r="E47" s="36">
        <v>0</v>
      </c>
      <c r="F47" s="46"/>
      <c r="G47" s="44" t="s">
        <v>274</v>
      </c>
      <c r="H47" s="61">
        <v>41003786.39</v>
      </c>
      <c r="I47" s="61">
        <v>3464258</v>
      </c>
      <c r="J47" s="70">
        <v>37539528.39</v>
      </c>
      <c r="K47" s="61">
        <v>29146902.49</v>
      </c>
      <c r="L47" s="61">
        <v>1559985.5</v>
      </c>
      <c r="M47" s="70">
        <v>27586916.99</v>
      </c>
      <c r="N47" s="61">
        <v>45765143.39</v>
      </c>
      <c r="O47" s="61">
        <v>7268920</v>
      </c>
      <c r="P47" s="70">
        <v>38496223.39</v>
      </c>
      <c r="Q47" s="61">
        <v>30745324.04</v>
      </c>
      <c r="R47" s="61">
        <v>3345673.88</v>
      </c>
      <c r="S47" s="70">
        <v>27399650.16</v>
      </c>
      <c r="T47" s="70">
        <v>-4761357</v>
      </c>
      <c r="U47" s="70">
        <v>-1598421.55</v>
      </c>
      <c r="V47" s="237">
        <v>71.08</v>
      </c>
      <c r="W47" s="237">
        <v>67.18</v>
      </c>
      <c r="X47" s="70">
        <v>-956695</v>
      </c>
      <c r="Y47" s="73">
        <v>187266.83</v>
      </c>
    </row>
    <row r="48" spans="1:25" ht="12.75">
      <c r="A48" s="263">
        <v>2</v>
      </c>
      <c r="B48" s="264">
        <v>1</v>
      </c>
      <c r="C48" s="264">
        <v>1</v>
      </c>
      <c r="D48" s="36">
        <v>1</v>
      </c>
      <c r="E48" s="36">
        <v>0</v>
      </c>
      <c r="F48" s="46"/>
      <c r="G48" s="44" t="s">
        <v>275</v>
      </c>
      <c r="H48" s="61">
        <v>133008353</v>
      </c>
      <c r="I48" s="61">
        <v>41719246</v>
      </c>
      <c r="J48" s="70">
        <v>91289107</v>
      </c>
      <c r="K48" s="61">
        <v>80694468.26</v>
      </c>
      <c r="L48" s="61">
        <v>11627355.92</v>
      </c>
      <c r="M48" s="70">
        <v>69067112.34</v>
      </c>
      <c r="N48" s="61">
        <v>164084801</v>
      </c>
      <c r="O48" s="61">
        <v>77583980</v>
      </c>
      <c r="P48" s="70">
        <v>86500821</v>
      </c>
      <c r="Q48" s="61">
        <v>79741483.35</v>
      </c>
      <c r="R48" s="61">
        <v>21097221.56</v>
      </c>
      <c r="S48" s="70">
        <v>58644261.79</v>
      </c>
      <c r="T48" s="70">
        <v>-31076448</v>
      </c>
      <c r="U48" s="70">
        <v>952984.91</v>
      </c>
      <c r="V48" s="237">
        <v>60.66</v>
      </c>
      <c r="W48" s="237">
        <v>48.59</v>
      </c>
      <c r="X48" s="70">
        <v>4788286</v>
      </c>
      <c r="Y48" s="73">
        <v>10422850.55</v>
      </c>
    </row>
    <row r="49" spans="1:25" ht="12.75">
      <c r="A49" s="263">
        <v>2</v>
      </c>
      <c r="B49" s="264">
        <v>9</v>
      </c>
      <c r="C49" s="264">
        <v>1</v>
      </c>
      <c r="D49" s="36">
        <v>1</v>
      </c>
      <c r="E49" s="36">
        <v>0</v>
      </c>
      <c r="F49" s="46"/>
      <c r="G49" s="44" t="s">
        <v>276</v>
      </c>
      <c r="H49" s="61">
        <v>38835595.48</v>
      </c>
      <c r="I49" s="61">
        <v>8225466</v>
      </c>
      <c r="J49" s="70">
        <v>30610129.48</v>
      </c>
      <c r="K49" s="61">
        <v>24111643.32</v>
      </c>
      <c r="L49" s="61">
        <v>2093537.98</v>
      </c>
      <c r="M49" s="70">
        <v>22018105.34</v>
      </c>
      <c r="N49" s="61">
        <v>44156179.48</v>
      </c>
      <c r="O49" s="61">
        <v>17844758</v>
      </c>
      <c r="P49" s="70">
        <v>26311421.48</v>
      </c>
      <c r="Q49" s="61">
        <v>24358014.13</v>
      </c>
      <c r="R49" s="61">
        <v>5969286.18</v>
      </c>
      <c r="S49" s="70">
        <v>18388727.95</v>
      </c>
      <c r="T49" s="70">
        <v>-5320584</v>
      </c>
      <c r="U49" s="70">
        <v>-246370.81</v>
      </c>
      <c r="V49" s="237">
        <v>62.08</v>
      </c>
      <c r="W49" s="237">
        <v>55.16</v>
      </c>
      <c r="X49" s="70">
        <v>4298708</v>
      </c>
      <c r="Y49" s="73">
        <v>3629377.39</v>
      </c>
    </row>
    <row r="50" spans="1:25" ht="12.75">
      <c r="A50" s="263">
        <v>2</v>
      </c>
      <c r="B50" s="264">
        <v>8</v>
      </c>
      <c r="C50" s="264">
        <v>1</v>
      </c>
      <c r="D50" s="36">
        <v>1</v>
      </c>
      <c r="E50" s="36">
        <v>0</v>
      </c>
      <c r="F50" s="46"/>
      <c r="G50" s="44" t="s">
        <v>277</v>
      </c>
      <c r="H50" s="61">
        <v>15849770.76</v>
      </c>
      <c r="I50" s="61">
        <v>3751921</v>
      </c>
      <c r="J50" s="70">
        <v>12097849.76</v>
      </c>
      <c r="K50" s="61">
        <v>10309378.23</v>
      </c>
      <c r="L50" s="61">
        <v>1362643.44</v>
      </c>
      <c r="M50" s="70">
        <v>8946734.79</v>
      </c>
      <c r="N50" s="61">
        <v>19614470.76</v>
      </c>
      <c r="O50" s="61">
        <v>7113190</v>
      </c>
      <c r="P50" s="70">
        <v>12501280.76</v>
      </c>
      <c r="Q50" s="61">
        <v>13888881.2</v>
      </c>
      <c r="R50" s="61">
        <v>4876057.16</v>
      </c>
      <c r="S50" s="70">
        <v>9012824.04</v>
      </c>
      <c r="T50" s="70">
        <v>-3764700</v>
      </c>
      <c r="U50" s="70">
        <v>-3579502.97</v>
      </c>
      <c r="V50" s="237">
        <v>65.04</v>
      </c>
      <c r="W50" s="237">
        <v>70.8</v>
      </c>
      <c r="X50" s="70">
        <v>-403431</v>
      </c>
      <c r="Y50" s="73">
        <v>-66089.25</v>
      </c>
    </row>
    <row r="51" spans="1:25" ht="12.75">
      <c r="A51" s="263">
        <v>2</v>
      </c>
      <c r="B51" s="264">
        <v>2</v>
      </c>
      <c r="C51" s="264">
        <v>2</v>
      </c>
      <c r="D51" s="36">
        <v>1</v>
      </c>
      <c r="E51" s="36">
        <v>0</v>
      </c>
      <c r="F51" s="46"/>
      <c r="G51" s="44" t="s">
        <v>278</v>
      </c>
      <c r="H51" s="61">
        <v>83456620</v>
      </c>
      <c r="I51" s="61">
        <v>10163948</v>
      </c>
      <c r="J51" s="70">
        <v>73292672</v>
      </c>
      <c r="K51" s="61">
        <v>59002905.98</v>
      </c>
      <c r="L51" s="61">
        <v>5102009.57</v>
      </c>
      <c r="M51" s="70">
        <v>53900896.41</v>
      </c>
      <c r="N51" s="61">
        <v>88328540</v>
      </c>
      <c r="O51" s="61">
        <v>19187384</v>
      </c>
      <c r="P51" s="70">
        <v>69141156</v>
      </c>
      <c r="Q51" s="61">
        <v>55953011.87</v>
      </c>
      <c r="R51" s="61">
        <v>8268321.05</v>
      </c>
      <c r="S51" s="70">
        <v>47684690.82</v>
      </c>
      <c r="T51" s="70">
        <v>-4871920</v>
      </c>
      <c r="U51" s="70">
        <v>3049894.11</v>
      </c>
      <c r="V51" s="237">
        <v>70.69</v>
      </c>
      <c r="W51" s="237">
        <v>63.34</v>
      </c>
      <c r="X51" s="70">
        <v>4151516</v>
      </c>
      <c r="Y51" s="73">
        <v>6216205.59</v>
      </c>
    </row>
    <row r="52" spans="1:25" ht="12.75">
      <c r="A52" s="263">
        <v>2</v>
      </c>
      <c r="B52" s="264">
        <v>3</v>
      </c>
      <c r="C52" s="264">
        <v>1</v>
      </c>
      <c r="D52" s="36">
        <v>1</v>
      </c>
      <c r="E52" s="36">
        <v>0</v>
      </c>
      <c r="F52" s="46"/>
      <c r="G52" s="44" t="s">
        <v>279</v>
      </c>
      <c r="H52" s="61">
        <v>204555814</v>
      </c>
      <c r="I52" s="61">
        <v>22791007</v>
      </c>
      <c r="J52" s="70">
        <v>181764807</v>
      </c>
      <c r="K52" s="61">
        <v>142154749.59</v>
      </c>
      <c r="L52" s="61">
        <v>13610571</v>
      </c>
      <c r="M52" s="70">
        <v>128544178.59</v>
      </c>
      <c r="N52" s="61">
        <v>232924750</v>
      </c>
      <c r="O52" s="61">
        <v>71381051</v>
      </c>
      <c r="P52" s="70">
        <v>161543699</v>
      </c>
      <c r="Q52" s="61">
        <v>134176363.03</v>
      </c>
      <c r="R52" s="61">
        <v>32820452.3</v>
      </c>
      <c r="S52" s="70">
        <v>101355910.73</v>
      </c>
      <c r="T52" s="70">
        <v>-28368936</v>
      </c>
      <c r="U52" s="70">
        <v>7978386.56</v>
      </c>
      <c r="V52" s="237">
        <v>69.49</v>
      </c>
      <c r="W52" s="237">
        <v>57.6</v>
      </c>
      <c r="X52" s="70">
        <v>20221108</v>
      </c>
      <c r="Y52" s="73">
        <v>27188267.86</v>
      </c>
    </row>
    <row r="53" spans="1:25" ht="12.75">
      <c r="A53" s="263">
        <v>2</v>
      </c>
      <c r="B53" s="264">
        <v>5</v>
      </c>
      <c r="C53" s="264">
        <v>1</v>
      </c>
      <c r="D53" s="36">
        <v>1</v>
      </c>
      <c r="E53" s="36">
        <v>0</v>
      </c>
      <c r="F53" s="46"/>
      <c r="G53" s="44" t="s">
        <v>280</v>
      </c>
      <c r="H53" s="61">
        <v>56936491.05</v>
      </c>
      <c r="I53" s="61">
        <v>4158439</v>
      </c>
      <c r="J53" s="70">
        <v>52778052.05</v>
      </c>
      <c r="K53" s="61">
        <v>38954189.48</v>
      </c>
      <c r="L53" s="61">
        <v>1490407.44</v>
      </c>
      <c r="M53" s="70">
        <v>37463782.04</v>
      </c>
      <c r="N53" s="61">
        <v>61800151.05</v>
      </c>
      <c r="O53" s="61">
        <v>12410092</v>
      </c>
      <c r="P53" s="70">
        <v>49390059.05</v>
      </c>
      <c r="Q53" s="61">
        <v>38707637.11</v>
      </c>
      <c r="R53" s="61">
        <v>4022386.47</v>
      </c>
      <c r="S53" s="70">
        <v>34685250.64</v>
      </c>
      <c r="T53" s="70">
        <v>-4863660</v>
      </c>
      <c r="U53" s="70">
        <v>246552.37</v>
      </c>
      <c r="V53" s="237">
        <v>68.41</v>
      </c>
      <c r="W53" s="237">
        <v>62.63</v>
      </c>
      <c r="X53" s="70">
        <v>3387993</v>
      </c>
      <c r="Y53" s="73">
        <v>2778531.4</v>
      </c>
    </row>
    <row r="54" spans="1:25" ht="12.75">
      <c r="A54" s="263">
        <v>2</v>
      </c>
      <c r="B54" s="264">
        <v>21</v>
      </c>
      <c r="C54" s="264">
        <v>2</v>
      </c>
      <c r="D54" s="36">
        <v>1</v>
      </c>
      <c r="E54" s="36">
        <v>0</v>
      </c>
      <c r="F54" s="46"/>
      <c r="G54" s="44" t="s">
        <v>281</v>
      </c>
      <c r="H54" s="61">
        <v>15124942.38</v>
      </c>
      <c r="I54" s="61">
        <v>4393326</v>
      </c>
      <c r="J54" s="70">
        <v>10731616.38</v>
      </c>
      <c r="K54" s="61">
        <v>10361982.4</v>
      </c>
      <c r="L54" s="61">
        <v>2301819.05</v>
      </c>
      <c r="M54" s="70">
        <v>8060163.35</v>
      </c>
      <c r="N54" s="61">
        <v>16064667.38</v>
      </c>
      <c r="O54" s="61">
        <v>4725980</v>
      </c>
      <c r="P54" s="70">
        <v>11338687.38</v>
      </c>
      <c r="Q54" s="61">
        <v>9972927.34</v>
      </c>
      <c r="R54" s="61">
        <v>2002211.96</v>
      </c>
      <c r="S54" s="70">
        <v>7970715.38</v>
      </c>
      <c r="T54" s="70">
        <v>-939725</v>
      </c>
      <c r="U54" s="70">
        <v>389055.06</v>
      </c>
      <c r="V54" s="237">
        <v>68.5</v>
      </c>
      <c r="W54" s="237">
        <v>62.07</v>
      </c>
      <c r="X54" s="70">
        <v>-607071</v>
      </c>
      <c r="Y54" s="73">
        <v>89447.97</v>
      </c>
    </row>
    <row r="55" spans="1:25" ht="12.75">
      <c r="A55" s="263">
        <v>2</v>
      </c>
      <c r="B55" s="264">
        <v>7</v>
      </c>
      <c r="C55" s="264">
        <v>1</v>
      </c>
      <c r="D55" s="36">
        <v>1</v>
      </c>
      <c r="E55" s="36">
        <v>0</v>
      </c>
      <c r="F55" s="46"/>
      <c r="G55" s="44" t="s">
        <v>282</v>
      </c>
      <c r="H55" s="61">
        <v>47837526.11</v>
      </c>
      <c r="I55" s="61">
        <v>5069000</v>
      </c>
      <c r="J55" s="70">
        <v>42768526.11</v>
      </c>
      <c r="K55" s="61">
        <v>33643439.98</v>
      </c>
      <c r="L55" s="61">
        <v>2564250.1</v>
      </c>
      <c r="M55" s="70">
        <v>31079189.88</v>
      </c>
      <c r="N55" s="61">
        <v>58783606.11</v>
      </c>
      <c r="O55" s="61">
        <v>13123652</v>
      </c>
      <c r="P55" s="70">
        <v>45659954.11</v>
      </c>
      <c r="Q55" s="61">
        <v>39489177.35</v>
      </c>
      <c r="R55" s="61">
        <v>4331064.72</v>
      </c>
      <c r="S55" s="70">
        <v>35158112.63</v>
      </c>
      <c r="T55" s="70">
        <v>-10946080</v>
      </c>
      <c r="U55" s="70">
        <v>-5845737.37</v>
      </c>
      <c r="V55" s="237">
        <v>70.32</v>
      </c>
      <c r="W55" s="237">
        <v>67.17</v>
      </c>
      <c r="X55" s="70">
        <v>-2891428</v>
      </c>
      <c r="Y55" s="73">
        <v>-4078922.75</v>
      </c>
    </row>
    <row r="56" spans="1:25" ht="12.75">
      <c r="A56" s="263">
        <v>2</v>
      </c>
      <c r="B56" s="264">
        <v>6</v>
      </c>
      <c r="C56" s="264">
        <v>1</v>
      </c>
      <c r="D56" s="36">
        <v>1</v>
      </c>
      <c r="E56" s="36">
        <v>0</v>
      </c>
      <c r="F56" s="46"/>
      <c r="G56" s="44" t="s">
        <v>283</v>
      </c>
      <c r="H56" s="61">
        <v>33257212</v>
      </c>
      <c r="I56" s="61">
        <v>16895925</v>
      </c>
      <c r="J56" s="70">
        <v>16361287</v>
      </c>
      <c r="K56" s="61">
        <v>14599110.46</v>
      </c>
      <c r="L56" s="61">
        <v>1342875.04</v>
      </c>
      <c r="M56" s="70">
        <v>13256235.42</v>
      </c>
      <c r="N56" s="61">
        <v>44115338</v>
      </c>
      <c r="O56" s="61">
        <v>24693650</v>
      </c>
      <c r="P56" s="70">
        <v>19421688</v>
      </c>
      <c r="Q56" s="61">
        <v>16883944.81</v>
      </c>
      <c r="R56" s="61">
        <v>4026172.19</v>
      </c>
      <c r="S56" s="70">
        <v>12857772.62</v>
      </c>
      <c r="T56" s="70">
        <v>-10858126</v>
      </c>
      <c r="U56" s="70">
        <v>-2284834.35</v>
      </c>
      <c r="V56" s="237">
        <v>43.89</v>
      </c>
      <c r="W56" s="237">
        <v>38.27</v>
      </c>
      <c r="X56" s="70">
        <v>-3060401</v>
      </c>
      <c r="Y56" s="73">
        <v>398462.8</v>
      </c>
    </row>
    <row r="57" spans="1:25" ht="12.75">
      <c r="A57" s="263">
        <v>2</v>
      </c>
      <c r="B57" s="264">
        <v>8</v>
      </c>
      <c r="C57" s="264">
        <v>2</v>
      </c>
      <c r="D57" s="36">
        <v>1</v>
      </c>
      <c r="E57" s="36">
        <v>0</v>
      </c>
      <c r="F57" s="46"/>
      <c r="G57" s="44" t="s">
        <v>284</v>
      </c>
      <c r="H57" s="61">
        <v>81290187.83</v>
      </c>
      <c r="I57" s="61">
        <v>14190180</v>
      </c>
      <c r="J57" s="70">
        <v>67100007.83</v>
      </c>
      <c r="K57" s="61">
        <v>49853771.71</v>
      </c>
      <c r="L57" s="61">
        <v>2131173.27</v>
      </c>
      <c r="M57" s="70">
        <v>47722598.44</v>
      </c>
      <c r="N57" s="61">
        <v>101064928.83</v>
      </c>
      <c r="O57" s="61">
        <v>25735411</v>
      </c>
      <c r="P57" s="70">
        <v>75329517.83</v>
      </c>
      <c r="Q57" s="61">
        <v>53208164.42</v>
      </c>
      <c r="R57" s="61">
        <v>3977893.51</v>
      </c>
      <c r="S57" s="70">
        <v>49230270.91</v>
      </c>
      <c r="T57" s="70">
        <v>-19774741</v>
      </c>
      <c r="U57" s="70">
        <v>-3354392.71</v>
      </c>
      <c r="V57" s="237">
        <v>61.32</v>
      </c>
      <c r="W57" s="237">
        <v>52.64</v>
      </c>
      <c r="X57" s="70">
        <v>-8229510</v>
      </c>
      <c r="Y57" s="73">
        <v>-1507672.47</v>
      </c>
    </row>
    <row r="58" spans="1:25" ht="12.75">
      <c r="A58" s="263">
        <v>2</v>
      </c>
      <c r="B58" s="264">
        <v>6</v>
      </c>
      <c r="C58" s="264">
        <v>2</v>
      </c>
      <c r="D58" s="36">
        <v>1</v>
      </c>
      <c r="E58" s="36">
        <v>0</v>
      </c>
      <c r="F58" s="46"/>
      <c r="G58" s="44" t="s">
        <v>285</v>
      </c>
      <c r="H58" s="61">
        <v>25248082.65</v>
      </c>
      <c r="I58" s="61">
        <v>2086000</v>
      </c>
      <c r="J58" s="70">
        <v>23162082.65</v>
      </c>
      <c r="K58" s="61">
        <v>18380041.58</v>
      </c>
      <c r="L58" s="61">
        <v>515520.55</v>
      </c>
      <c r="M58" s="70">
        <v>17864521.03</v>
      </c>
      <c r="N58" s="61">
        <v>29255066.65</v>
      </c>
      <c r="O58" s="61">
        <v>4212066</v>
      </c>
      <c r="P58" s="70">
        <v>25043000.65</v>
      </c>
      <c r="Q58" s="61">
        <v>18027568.99</v>
      </c>
      <c r="R58" s="61">
        <v>890333.39</v>
      </c>
      <c r="S58" s="70">
        <v>17137235.6</v>
      </c>
      <c r="T58" s="70">
        <v>-4006984</v>
      </c>
      <c r="U58" s="70">
        <v>352472.59</v>
      </c>
      <c r="V58" s="237">
        <v>72.79</v>
      </c>
      <c r="W58" s="237">
        <v>61.62</v>
      </c>
      <c r="X58" s="70">
        <v>-1880918</v>
      </c>
      <c r="Y58" s="73">
        <v>727285.43</v>
      </c>
    </row>
    <row r="59" spans="1:25" ht="12.75">
      <c r="A59" s="263">
        <v>2</v>
      </c>
      <c r="B59" s="264">
        <v>8</v>
      </c>
      <c r="C59" s="264">
        <v>3</v>
      </c>
      <c r="D59" s="36">
        <v>1</v>
      </c>
      <c r="E59" s="36">
        <v>0</v>
      </c>
      <c r="F59" s="46"/>
      <c r="G59" s="44" t="s">
        <v>286</v>
      </c>
      <c r="H59" s="61">
        <v>31197325.16</v>
      </c>
      <c r="I59" s="61">
        <v>10445373</v>
      </c>
      <c r="J59" s="70">
        <v>20751952.16</v>
      </c>
      <c r="K59" s="61">
        <v>17695706.04</v>
      </c>
      <c r="L59" s="61">
        <v>1748023.43</v>
      </c>
      <c r="M59" s="70">
        <v>15947682.61</v>
      </c>
      <c r="N59" s="61">
        <v>32150769.16</v>
      </c>
      <c r="O59" s="61">
        <v>8471480</v>
      </c>
      <c r="P59" s="70">
        <v>23679289.16</v>
      </c>
      <c r="Q59" s="61">
        <v>19529901.64</v>
      </c>
      <c r="R59" s="61">
        <v>4304296.61</v>
      </c>
      <c r="S59" s="70">
        <v>15225605.03</v>
      </c>
      <c r="T59" s="70">
        <v>-953444</v>
      </c>
      <c r="U59" s="70">
        <v>-1834195.6</v>
      </c>
      <c r="V59" s="237">
        <v>56.72</v>
      </c>
      <c r="W59" s="237">
        <v>60.74</v>
      </c>
      <c r="X59" s="70">
        <v>-2927337</v>
      </c>
      <c r="Y59" s="73">
        <v>722077.58</v>
      </c>
    </row>
    <row r="60" spans="1:25" ht="12.75">
      <c r="A60" s="263">
        <v>2</v>
      </c>
      <c r="B60" s="264">
        <v>10</v>
      </c>
      <c r="C60" s="264">
        <v>1</v>
      </c>
      <c r="D60" s="36">
        <v>1</v>
      </c>
      <c r="E60" s="36">
        <v>0</v>
      </c>
      <c r="F60" s="46"/>
      <c r="G60" s="44" t="s">
        <v>287</v>
      </c>
      <c r="H60" s="61">
        <v>52860818.26</v>
      </c>
      <c r="I60" s="61">
        <v>3171401</v>
      </c>
      <c r="J60" s="70">
        <v>49689417.26</v>
      </c>
      <c r="K60" s="61">
        <v>38414203.27</v>
      </c>
      <c r="L60" s="61">
        <v>2044258.89</v>
      </c>
      <c r="M60" s="70">
        <v>36369944.38</v>
      </c>
      <c r="N60" s="61">
        <v>61459917.26</v>
      </c>
      <c r="O60" s="61">
        <v>14400119.24</v>
      </c>
      <c r="P60" s="70">
        <v>47059798.02</v>
      </c>
      <c r="Q60" s="61">
        <v>41201602.55</v>
      </c>
      <c r="R60" s="61">
        <v>7023879.18</v>
      </c>
      <c r="S60" s="70">
        <v>34177723.37</v>
      </c>
      <c r="T60" s="70">
        <v>-8599099</v>
      </c>
      <c r="U60" s="70">
        <v>-2787399.28</v>
      </c>
      <c r="V60" s="237">
        <v>72.67</v>
      </c>
      <c r="W60" s="237">
        <v>67.03</v>
      </c>
      <c r="X60" s="70">
        <v>2629619.24</v>
      </c>
      <c r="Y60" s="73">
        <v>2192221.01</v>
      </c>
    </row>
    <row r="61" spans="1:25" ht="12.75">
      <c r="A61" s="263">
        <v>2</v>
      </c>
      <c r="B61" s="264">
        <v>11</v>
      </c>
      <c r="C61" s="264">
        <v>1</v>
      </c>
      <c r="D61" s="36">
        <v>1</v>
      </c>
      <c r="E61" s="36">
        <v>0</v>
      </c>
      <c r="F61" s="46"/>
      <c r="G61" s="44" t="s">
        <v>288</v>
      </c>
      <c r="H61" s="61">
        <v>219599096.48</v>
      </c>
      <c r="I61" s="61">
        <v>27819200</v>
      </c>
      <c r="J61" s="70">
        <v>191779896.48</v>
      </c>
      <c r="K61" s="61">
        <v>145377725.23</v>
      </c>
      <c r="L61" s="61">
        <v>3530388.17</v>
      </c>
      <c r="M61" s="70">
        <v>141847337.06</v>
      </c>
      <c r="N61" s="61">
        <v>262901256.48</v>
      </c>
      <c r="O61" s="61">
        <v>50072660</v>
      </c>
      <c r="P61" s="70">
        <v>212828596.48</v>
      </c>
      <c r="Q61" s="61">
        <v>136612053.35</v>
      </c>
      <c r="R61" s="61">
        <v>6269345.24</v>
      </c>
      <c r="S61" s="70">
        <v>130342708.11</v>
      </c>
      <c r="T61" s="70">
        <v>-43302160</v>
      </c>
      <c r="U61" s="70">
        <v>8765671.88</v>
      </c>
      <c r="V61" s="237">
        <v>66.2</v>
      </c>
      <c r="W61" s="237">
        <v>51.96</v>
      </c>
      <c r="X61" s="70">
        <v>-21048700</v>
      </c>
      <c r="Y61" s="73">
        <v>11504628.95</v>
      </c>
    </row>
    <row r="62" spans="1:25" ht="12.75">
      <c r="A62" s="263">
        <v>2</v>
      </c>
      <c r="B62" s="264">
        <v>8</v>
      </c>
      <c r="C62" s="264">
        <v>4</v>
      </c>
      <c r="D62" s="36">
        <v>1</v>
      </c>
      <c r="E62" s="36">
        <v>0</v>
      </c>
      <c r="F62" s="46"/>
      <c r="G62" s="44" t="s">
        <v>289</v>
      </c>
      <c r="H62" s="61">
        <v>51048981</v>
      </c>
      <c r="I62" s="61">
        <v>5233907</v>
      </c>
      <c r="J62" s="70">
        <v>45815074</v>
      </c>
      <c r="K62" s="61">
        <v>37731086.16</v>
      </c>
      <c r="L62" s="61">
        <v>2798576.3</v>
      </c>
      <c r="M62" s="70">
        <v>34932509.86</v>
      </c>
      <c r="N62" s="61">
        <v>53384051</v>
      </c>
      <c r="O62" s="61">
        <v>9365733</v>
      </c>
      <c r="P62" s="70">
        <v>44018318</v>
      </c>
      <c r="Q62" s="61">
        <v>35069397.9</v>
      </c>
      <c r="R62" s="61">
        <v>4311138.09</v>
      </c>
      <c r="S62" s="70">
        <v>30758259.81</v>
      </c>
      <c r="T62" s="70">
        <v>-2335070</v>
      </c>
      <c r="U62" s="70">
        <v>2661688.26</v>
      </c>
      <c r="V62" s="237">
        <v>73.91</v>
      </c>
      <c r="W62" s="237">
        <v>65.69</v>
      </c>
      <c r="X62" s="70">
        <v>1796756</v>
      </c>
      <c r="Y62" s="73">
        <v>4174250.05</v>
      </c>
    </row>
    <row r="63" spans="1:25" ht="12.75">
      <c r="A63" s="263">
        <v>2</v>
      </c>
      <c r="B63" s="264">
        <v>14</v>
      </c>
      <c r="C63" s="264">
        <v>1</v>
      </c>
      <c r="D63" s="36">
        <v>1</v>
      </c>
      <c r="E63" s="36">
        <v>0</v>
      </c>
      <c r="F63" s="46"/>
      <c r="G63" s="44" t="s">
        <v>290</v>
      </c>
      <c r="H63" s="61">
        <v>91384952</v>
      </c>
      <c r="I63" s="61">
        <v>11171329</v>
      </c>
      <c r="J63" s="70">
        <v>80213623</v>
      </c>
      <c r="K63" s="61">
        <v>64605372.35</v>
      </c>
      <c r="L63" s="61">
        <v>3291025.56</v>
      </c>
      <c r="M63" s="70">
        <v>61314346.79</v>
      </c>
      <c r="N63" s="61">
        <v>101659483</v>
      </c>
      <c r="O63" s="61">
        <v>32741498</v>
      </c>
      <c r="P63" s="70">
        <v>68917985</v>
      </c>
      <c r="Q63" s="61">
        <v>63601645.75</v>
      </c>
      <c r="R63" s="61">
        <v>17688888.84</v>
      </c>
      <c r="S63" s="70">
        <v>45912756.91</v>
      </c>
      <c r="T63" s="70">
        <v>-10274531</v>
      </c>
      <c r="U63" s="70">
        <v>1003726.6</v>
      </c>
      <c r="V63" s="237">
        <v>70.69</v>
      </c>
      <c r="W63" s="237">
        <v>62.56</v>
      </c>
      <c r="X63" s="70">
        <v>11295638</v>
      </c>
      <c r="Y63" s="73">
        <v>15401589.88</v>
      </c>
    </row>
    <row r="64" spans="1:25" ht="12.75">
      <c r="A64" s="263">
        <v>2</v>
      </c>
      <c r="B64" s="264">
        <v>15</v>
      </c>
      <c r="C64" s="264">
        <v>1</v>
      </c>
      <c r="D64" s="36">
        <v>1</v>
      </c>
      <c r="E64" s="36">
        <v>0</v>
      </c>
      <c r="F64" s="46"/>
      <c r="G64" s="44" t="s">
        <v>291</v>
      </c>
      <c r="H64" s="61">
        <v>74862036</v>
      </c>
      <c r="I64" s="61">
        <v>8609298</v>
      </c>
      <c r="J64" s="70">
        <v>66252738</v>
      </c>
      <c r="K64" s="61">
        <v>52268274.51</v>
      </c>
      <c r="L64" s="61">
        <v>2935211.92</v>
      </c>
      <c r="M64" s="70">
        <v>49333062.59</v>
      </c>
      <c r="N64" s="61">
        <v>83757492</v>
      </c>
      <c r="O64" s="61">
        <v>19725217</v>
      </c>
      <c r="P64" s="70">
        <v>64032275</v>
      </c>
      <c r="Q64" s="61">
        <v>50766765.65</v>
      </c>
      <c r="R64" s="61">
        <v>6741899.31</v>
      </c>
      <c r="S64" s="70">
        <v>44024866.34</v>
      </c>
      <c r="T64" s="70">
        <v>-8895456</v>
      </c>
      <c r="U64" s="70">
        <v>1501508.86</v>
      </c>
      <c r="V64" s="237">
        <v>69.81</v>
      </c>
      <c r="W64" s="237">
        <v>60.61</v>
      </c>
      <c r="X64" s="70">
        <v>2220463</v>
      </c>
      <c r="Y64" s="73">
        <v>5308196.25</v>
      </c>
    </row>
    <row r="65" spans="1:25" ht="12.75">
      <c r="A65" s="263">
        <v>2</v>
      </c>
      <c r="B65" s="264">
        <v>6</v>
      </c>
      <c r="C65" s="264">
        <v>3</v>
      </c>
      <c r="D65" s="36">
        <v>1</v>
      </c>
      <c r="E65" s="36">
        <v>0</v>
      </c>
      <c r="F65" s="46"/>
      <c r="G65" s="44" t="s">
        <v>292</v>
      </c>
      <c r="H65" s="61">
        <v>15962519</v>
      </c>
      <c r="I65" s="61">
        <v>1385000</v>
      </c>
      <c r="J65" s="70">
        <v>14577519</v>
      </c>
      <c r="K65" s="61">
        <v>11195826.94</v>
      </c>
      <c r="L65" s="61">
        <v>716307.14</v>
      </c>
      <c r="M65" s="70">
        <v>10479519.8</v>
      </c>
      <c r="N65" s="61">
        <v>18198519</v>
      </c>
      <c r="O65" s="61">
        <v>2816957</v>
      </c>
      <c r="P65" s="70">
        <v>15381562</v>
      </c>
      <c r="Q65" s="61">
        <v>11149164.88</v>
      </c>
      <c r="R65" s="61">
        <v>735707.63</v>
      </c>
      <c r="S65" s="70">
        <v>10413457.25</v>
      </c>
      <c r="T65" s="70">
        <v>-2236000</v>
      </c>
      <c r="U65" s="70">
        <v>46662.06</v>
      </c>
      <c r="V65" s="237">
        <v>70.13</v>
      </c>
      <c r="W65" s="237">
        <v>61.26</v>
      </c>
      <c r="X65" s="70">
        <v>-804043</v>
      </c>
      <c r="Y65" s="73">
        <v>66062.55</v>
      </c>
    </row>
    <row r="66" spans="1:25" ht="12.75">
      <c r="A66" s="263">
        <v>2</v>
      </c>
      <c r="B66" s="264">
        <v>2</v>
      </c>
      <c r="C66" s="264">
        <v>3</v>
      </c>
      <c r="D66" s="36">
        <v>1</v>
      </c>
      <c r="E66" s="36">
        <v>0</v>
      </c>
      <c r="F66" s="46"/>
      <c r="G66" s="44" t="s">
        <v>293</v>
      </c>
      <c r="H66" s="61">
        <v>19380860</v>
      </c>
      <c r="I66" s="61">
        <v>3798608</v>
      </c>
      <c r="J66" s="70">
        <v>15582252</v>
      </c>
      <c r="K66" s="61">
        <v>13011422.27</v>
      </c>
      <c r="L66" s="61">
        <v>1281759.74</v>
      </c>
      <c r="M66" s="70">
        <v>11729662.53</v>
      </c>
      <c r="N66" s="61">
        <v>21943955</v>
      </c>
      <c r="O66" s="61">
        <v>5912608</v>
      </c>
      <c r="P66" s="70">
        <v>16031347</v>
      </c>
      <c r="Q66" s="61">
        <v>13051172.71</v>
      </c>
      <c r="R66" s="61">
        <v>1989424.98</v>
      </c>
      <c r="S66" s="70">
        <v>11061747.73</v>
      </c>
      <c r="T66" s="70">
        <v>-2563095</v>
      </c>
      <c r="U66" s="70">
        <v>-39750.44</v>
      </c>
      <c r="V66" s="237">
        <v>67.13</v>
      </c>
      <c r="W66" s="237">
        <v>59.47</v>
      </c>
      <c r="X66" s="70">
        <v>-449095</v>
      </c>
      <c r="Y66" s="73">
        <v>667914.8</v>
      </c>
    </row>
    <row r="67" spans="1:25" ht="12.75">
      <c r="A67" s="263">
        <v>2</v>
      </c>
      <c r="B67" s="264">
        <v>2</v>
      </c>
      <c r="C67" s="264">
        <v>4</v>
      </c>
      <c r="D67" s="36">
        <v>1</v>
      </c>
      <c r="E67" s="36">
        <v>0</v>
      </c>
      <c r="F67" s="46"/>
      <c r="G67" s="44" t="s">
        <v>294</v>
      </c>
      <c r="H67" s="61">
        <v>14843615.83</v>
      </c>
      <c r="I67" s="61">
        <v>767858</v>
      </c>
      <c r="J67" s="70">
        <v>14075757.83</v>
      </c>
      <c r="K67" s="61">
        <v>11410831.34</v>
      </c>
      <c r="L67" s="61">
        <v>467817.27</v>
      </c>
      <c r="M67" s="70">
        <v>10943014.07</v>
      </c>
      <c r="N67" s="61">
        <v>16903842.83</v>
      </c>
      <c r="O67" s="61">
        <v>3372399</v>
      </c>
      <c r="P67" s="70">
        <v>13531443.83</v>
      </c>
      <c r="Q67" s="61">
        <v>9789075.99</v>
      </c>
      <c r="R67" s="61">
        <v>270060.3</v>
      </c>
      <c r="S67" s="70">
        <v>9519015.69</v>
      </c>
      <c r="T67" s="70">
        <v>-2060227</v>
      </c>
      <c r="U67" s="70">
        <v>1621755.35</v>
      </c>
      <c r="V67" s="237">
        <v>76.87</v>
      </c>
      <c r="W67" s="237">
        <v>57.91</v>
      </c>
      <c r="X67" s="70">
        <v>544314</v>
      </c>
      <c r="Y67" s="73">
        <v>1423998.38</v>
      </c>
    </row>
    <row r="68" spans="1:25" ht="12.75">
      <c r="A68" s="263">
        <v>2</v>
      </c>
      <c r="B68" s="264">
        <v>8</v>
      </c>
      <c r="C68" s="264">
        <v>5</v>
      </c>
      <c r="D68" s="36">
        <v>1</v>
      </c>
      <c r="E68" s="36">
        <v>0</v>
      </c>
      <c r="F68" s="46"/>
      <c r="G68" s="44" t="s">
        <v>295</v>
      </c>
      <c r="H68" s="61">
        <v>19709892.15</v>
      </c>
      <c r="I68" s="61">
        <v>3734578</v>
      </c>
      <c r="J68" s="70">
        <v>15975314.15</v>
      </c>
      <c r="K68" s="61">
        <v>12914549.73</v>
      </c>
      <c r="L68" s="61">
        <v>633020.96</v>
      </c>
      <c r="M68" s="70">
        <v>12281528.77</v>
      </c>
      <c r="N68" s="61">
        <v>19967913.15</v>
      </c>
      <c r="O68" s="61">
        <v>3160630</v>
      </c>
      <c r="P68" s="70">
        <v>16807283.15</v>
      </c>
      <c r="Q68" s="61">
        <v>11977214.44</v>
      </c>
      <c r="R68" s="61">
        <v>440771.42</v>
      </c>
      <c r="S68" s="70">
        <v>11536443.02</v>
      </c>
      <c r="T68" s="70">
        <v>-258021</v>
      </c>
      <c r="U68" s="70">
        <v>937335.29</v>
      </c>
      <c r="V68" s="237">
        <v>65.52</v>
      </c>
      <c r="W68" s="237">
        <v>59.98</v>
      </c>
      <c r="X68" s="70">
        <v>-831969</v>
      </c>
      <c r="Y68" s="73">
        <v>745085.75</v>
      </c>
    </row>
    <row r="69" spans="1:25" ht="12.75">
      <c r="A69" s="263">
        <v>2</v>
      </c>
      <c r="B69" s="264">
        <v>21</v>
      </c>
      <c r="C69" s="264">
        <v>3</v>
      </c>
      <c r="D69" s="36">
        <v>1</v>
      </c>
      <c r="E69" s="36">
        <v>0</v>
      </c>
      <c r="F69" s="46"/>
      <c r="G69" s="44" t="s">
        <v>296</v>
      </c>
      <c r="H69" s="61">
        <v>18560473.66</v>
      </c>
      <c r="I69" s="61">
        <v>3606200</v>
      </c>
      <c r="J69" s="70">
        <v>14954273.66</v>
      </c>
      <c r="K69" s="61">
        <v>12457485.84</v>
      </c>
      <c r="L69" s="61">
        <v>1132666.4</v>
      </c>
      <c r="M69" s="70">
        <v>11324819.44</v>
      </c>
      <c r="N69" s="61">
        <v>24125773.66</v>
      </c>
      <c r="O69" s="61">
        <v>5336600</v>
      </c>
      <c r="P69" s="70">
        <v>18789173.66</v>
      </c>
      <c r="Q69" s="61">
        <v>15032626.44</v>
      </c>
      <c r="R69" s="61">
        <v>2078656.91</v>
      </c>
      <c r="S69" s="70">
        <v>12953969.53</v>
      </c>
      <c r="T69" s="70">
        <v>-5565300</v>
      </c>
      <c r="U69" s="70">
        <v>-2575140.6</v>
      </c>
      <c r="V69" s="237">
        <v>67.11</v>
      </c>
      <c r="W69" s="237">
        <v>62.3</v>
      </c>
      <c r="X69" s="70">
        <v>-3834900</v>
      </c>
      <c r="Y69" s="73">
        <v>-1629150.09</v>
      </c>
    </row>
    <row r="70" spans="1:25" ht="12.75">
      <c r="A70" s="263">
        <v>2</v>
      </c>
      <c r="B70" s="264">
        <v>6</v>
      </c>
      <c r="C70" s="264">
        <v>4</v>
      </c>
      <c r="D70" s="36">
        <v>1</v>
      </c>
      <c r="E70" s="36">
        <v>0</v>
      </c>
      <c r="F70" s="46"/>
      <c r="G70" s="44" t="s">
        <v>297</v>
      </c>
      <c r="H70" s="61">
        <v>21873129</v>
      </c>
      <c r="I70" s="61">
        <v>5129000</v>
      </c>
      <c r="J70" s="70">
        <v>16744129</v>
      </c>
      <c r="K70" s="61">
        <v>15396624.29</v>
      </c>
      <c r="L70" s="61">
        <v>2032572.45</v>
      </c>
      <c r="M70" s="70">
        <v>13364051.84</v>
      </c>
      <c r="N70" s="61">
        <v>33397622</v>
      </c>
      <c r="O70" s="61">
        <v>12626972</v>
      </c>
      <c r="P70" s="70">
        <v>20770650</v>
      </c>
      <c r="Q70" s="61">
        <v>17632177.15</v>
      </c>
      <c r="R70" s="61">
        <v>3460208.8</v>
      </c>
      <c r="S70" s="70">
        <v>14171968.35</v>
      </c>
      <c r="T70" s="70">
        <v>-11524493</v>
      </c>
      <c r="U70" s="70">
        <v>-2235552.86</v>
      </c>
      <c r="V70" s="237">
        <v>70.39</v>
      </c>
      <c r="W70" s="237">
        <v>52.79</v>
      </c>
      <c r="X70" s="70">
        <v>-4026521</v>
      </c>
      <c r="Y70" s="73">
        <v>-807916.51</v>
      </c>
    </row>
    <row r="71" spans="1:25" ht="12.75">
      <c r="A71" s="263">
        <v>2</v>
      </c>
      <c r="B71" s="264">
        <v>19</v>
      </c>
      <c r="C71" s="264">
        <v>1</v>
      </c>
      <c r="D71" s="36">
        <v>1</v>
      </c>
      <c r="E71" s="36">
        <v>0</v>
      </c>
      <c r="F71" s="46"/>
      <c r="G71" s="44" t="s">
        <v>298</v>
      </c>
      <c r="H71" s="61">
        <v>131576648</v>
      </c>
      <c r="I71" s="61">
        <v>14654700</v>
      </c>
      <c r="J71" s="70">
        <v>116921948</v>
      </c>
      <c r="K71" s="61">
        <v>90592278.87</v>
      </c>
      <c r="L71" s="61">
        <v>3824007.08</v>
      </c>
      <c r="M71" s="70">
        <v>86768271.79</v>
      </c>
      <c r="N71" s="61">
        <v>150236415</v>
      </c>
      <c r="O71" s="61">
        <v>26513613</v>
      </c>
      <c r="P71" s="70">
        <v>123722802</v>
      </c>
      <c r="Q71" s="61">
        <v>94356215.98</v>
      </c>
      <c r="R71" s="61">
        <v>12362211.15</v>
      </c>
      <c r="S71" s="70">
        <v>81994004.83</v>
      </c>
      <c r="T71" s="70">
        <v>-18659767</v>
      </c>
      <c r="U71" s="70">
        <v>-3763937.11</v>
      </c>
      <c r="V71" s="237">
        <v>68.85</v>
      </c>
      <c r="W71" s="237">
        <v>62.8</v>
      </c>
      <c r="X71" s="70">
        <v>-6800854</v>
      </c>
      <c r="Y71" s="73">
        <v>4774266.96</v>
      </c>
    </row>
    <row r="72" spans="1:25" ht="12.75">
      <c r="A72" s="263">
        <v>2</v>
      </c>
      <c r="B72" s="264">
        <v>19</v>
      </c>
      <c r="C72" s="264">
        <v>2</v>
      </c>
      <c r="D72" s="36">
        <v>1</v>
      </c>
      <c r="E72" s="36">
        <v>0</v>
      </c>
      <c r="F72" s="46"/>
      <c r="G72" s="44" t="s">
        <v>299</v>
      </c>
      <c r="H72" s="61">
        <v>61150526</v>
      </c>
      <c r="I72" s="61">
        <v>9624137</v>
      </c>
      <c r="J72" s="70">
        <v>51526389</v>
      </c>
      <c r="K72" s="61">
        <v>40001984.87</v>
      </c>
      <c r="L72" s="61">
        <v>2516473.39</v>
      </c>
      <c r="M72" s="70">
        <v>37485511.48</v>
      </c>
      <c r="N72" s="61">
        <v>68234512</v>
      </c>
      <c r="O72" s="61">
        <v>18110813</v>
      </c>
      <c r="P72" s="70">
        <v>50123699</v>
      </c>
      <c r="Q72" s="61">
        <v>39148836.36</v>
      </c>
      <c r="R72" s="61">
        <v>6829414.46</v>
      </c>
      <c r="S72" s="70">
        <v>32319421.9</v>
      </c>
      <c r="T72" s="70">
        <v>-7083986</v>
      </c>
      <c r="U72" s="70">
        <v>853148.51</v>
      </c>
      <c r="V72" s="237">
        <v>65.41</v>
      </c>
      <c r="W72" s="237">
        <v>57.37</v>
      </c>
      <c r="X72" s="70">
        <v>1402690</v>
      </c>
      <c r="Y72" s="73">
        <v>5166089.58</v>
      </c>
    </row>
    <row r="73" spans="1:25" ht="12.75">
      <c r="A73" s="263">
        <v>2</v>
      </c>
      <c r="B73" s="264">
        <v>10</v>
      </c>
      <c r="C73" s="264">
        <v>2</v>
      </c>
      <c r="D73" s="36">
        <v>1</v>
      </c>
      <c r="E73" s="36">
        <v>0</v>
      </c>
      <c r="F73" s="46"/>
      <c r="G73" s="44" t="s">
        <v>300</v>
      </c>
      <c r="H73" s="61">
        <v>18683653</v>
      </c>
      <c r="I73" s="61">
        <v>3438200</v>
      </c>
      <c r="J73" s="70">
        <v>15245453</v>
      </c>
      <c r="K73" s="61">
        <v>12814122.78</v>
      </c>
      <c r="L73" s="61">
        <v>1715197.09</v>
      </c>
      <c r="M73" s="70">
        <v>11098925.69</v>
      </c>
      <c r="N73" s="61">
        <v>21138278</v>
      </c>
      <c r="O73" s="61">
        <v>6032845</v>
      </c>
      <c r="P73" s="70">
        <v>15105433</v>
      </c>
      <c r="Q73" s="61">
        <v>11744324.96</v>
      </c>
      <c r="R73" s="61">
        <v>354917.3</v>
      </c>
      <c r="S73" s="70">
        <v>11389407.66</v>
      </c>
      <c r="T73" s="70">
        <v>-2454625</v>
      </c>
      <c r="U73" s="70">
        <v>1069797.82</v>
      </c>
      <c r="V73" s="237">
        <v>68.58</v>
      </c>
      <c r="W73" s="237">
        <v>55.55</v>
      </c>
      <c r="X73" s="70">
        <v>140020</v>
      </c>
      <c r="Y73" s="73">
        <v>-290481.97</v>
      </c>
    </row>
    <row r="74" spans="1:25" ht="12.75">
      <c r="A74" s="263">
        <v>2</v>
      </c>
      <c r="B74" s="264">
        <v>21</v>
      </c>
      <c r="C74" s="264">
        <v>9</v>
      </c>
      <c r="D74" s="36">
        <v>1</v>
      </c>
      <c r="E74" s="36">
        <v>0</v>
      </c>
      <c r="F74" s="46"/>
      <c r="G74" s="44" t="s">
        <v>301</v>
      </c>
      <c r="H74" s="61">
        <v>328080802.22</v>
      </c>
      <c r="I74" s="61">
        <v>33750233</v>
      </c>
      <c r="J74" s="70">
        <v>294330569.22</v>
      </c>
      <c r="K74" s="61">
        <v>230409435.4</v>
      </c>
      <c r="L74" s="61">
        <v>10769740.14</v>
      </c>
      <c r="M74" s="70">
        <v>219639695.26</v>
      </c>
      <c r="N74" s="61">
        <v>342774305.22</v>
      </c>
      <c r="O74" s="61">
        <v>35243653</v>
      </c>
      <c r="P74" s="70">
        <v>307530652.22</v>
      </c>
      <c r="Q74" s="61">
        <v>224728777.19</v>
      </c>
      <c r="R74" s="61">
        <v>13334744.44</v>
      </c>
      <c r="S74" s="70">
        <v>211394032.75</v>
      </c>
      <c r="T74" s="70">
        <v>-14693503</v>
      </c>
      <c r="U74" s="70">
        <v>5680658.21</v>
      </c>
      <c r="V74" s="237">
        <v>70.22</v>
      </c>
      <c r="W74" s="237">
        <v>65.56</v>
      </c>
      <c r="X74" s="70">
        <v>-13200083</v>
      </c>
      <c r="Y74" s="73">
        <v>8245662.51</v>
      </c>
    </row>
    <row r="75" spans="1:25" ht="12.75">
      <c r="A75" s="263">
        <v>2</v>
      </c>
      <c r="B75" s="264">
        <v>26</v>
      </c>
      <c r="C75" s="264">
        <v>1</v>
      </c>
      <c r="D75" s="36">
        <v>1</v>
      </c>
      <c r="E75" s="36">
        <v>0</v>
      </c>
      <c r="F75" s="46"/>
      <c r="G75" s="44" t="s">
        <v>302</v>
      </c>
      <c r="H75" s="61">
        <v>10072083.48</v>
      </c>
      <c r="I75" s="61">
        <v>1372404.5</v>
      </c>
      <c r="J75" s="70">
        <v>8699678.98</v>
      </c>
      <c r="K75" s="61">
        <v>7925950.41</v>
      </c>
      <c r="L75" s="61">
        <v>976184.85</v>
      </c>
      <c r="M75" s="70">
        <v>6949765.56</v>
      </c>
      <c r="N75" s="61">
        <v>11627734.48</v>
      </c>
      <c r="O75" s="61">
        <v>3519247.5</v>
      </c>
      <c r="P75" s="70">
        <v>8108486.98</v>
      </c>
      <c r="Q75" s="61">
        <v>8038695.17</v>
      </c>
      <c r="R75" s="61">
        <v>2326131.75</v>
      </c>
      <c r="S75" s="70">
        <v>5712563.42</v>
      </c>
      <c r="T75" s="70">
        <v>-1555651</v>
      </c>
      <c r="U75" s="70">
        <v>-112744.76</v>
      </c>
      <c r="V75" s="237">
        <v>78.69</v>
      </c>
      <c r="W75" s="237">
        <v>69.13</v>
      </c>
      <c r="X75" s="70">
        <v>591192</v>
      </c>
      <c r="Y75" s="73">
        <v>1237202.14</v>
      </c>
    </row>
    <row r="76" spans="1:25" ht="12.75">
      <c r="A76" s="263">
        <v>2</v>
      </c>
      <c r="B76" s="264">
        <v>25</v>
      </c>
      <c r="C76" s="264">
        <v>1</v>
      </c>
      <c r="D76" s="36">
        <v>1</v>
      </c>
      <c r="E76" s="36">
        <v>0</v>
      </c>
      <c r="F76" s="46"/>
      <c r="G76" s="44" t="s">
        <v>303</v>
      </c>
      <c r="H76" s="61">
        <v>11954703.59</v>
      </c>
      <c r="I76" s="61">
        <v>3082313</v>
      </c>
      <c r="J76" s="70">
        <v>8872390.59</v>
      </c>
      <c r="K76" s="61">
        <v>6906768.81</v>
      </c>
      <c r="L76" s="61">
        <v>259709.48</v>
      </c>
      <c r="M76" s="70">
        <v>6647059.33</v>
      </c>
      <c r="N76" s="61">
        <v>14129908.59</v>
      </c>
      <c r="O76" s="61">
        <v>5384024</v>
      </c>
      <c r="P76" s="70">
        <v>8745884.59</v>
      </c>
      <c r="Q76" s="61">
        <v>7053769.06</v>
      </c>
      <c r="R76" s="61">
        <v>520590.9</v>
      </c>
      <c r="S76" s="70">
        <v>6533178.16</v>
      </c>
      <c r="T76" s="70">
        <v>-2175205</v>
      </c>
      <c r="U76" s="70">
        <v>-147000.25</v>
      </c>
      <c r="V76" s="237">
        <v>57.77</v>
      </c>
      <c r="W76" s="237">
        <v>49.92</v>
      </c>
      <c r="X76" s="70">
        <v>126506</v>
      </c>
      <c r="Y76" s="73">
        <v>113881.17</v>
      </c>
    </row>
    <row r="77" spans="1:25" ht="12.75">
      <c r="A77" s="263">
        <v>2</v>
      </c>
      <c r="B77" s="264">
        <v>25</v>
      </c>
      <c r="C77" s="264">
        <v>2</v>
      </c>
      <c r="D77" s="36">
        <v>1</v>
      </c>
      <c r="E77" s="36">
        <v>0</v>
      </c>
      <c r="F77" s="46"/>
      <c r="G77" s="44" t="s">
        <v>304</v>
      </c>
      <c r="H77" s="61">
        <v>72207707</v>
      </c>
      <c r="I77" s="61">
        <v>5070544</v>
      </c>
      <c r="J77" s="70">
        <v>67137163</v>
      </c>
      <c r="K77" s="61">
        <v>48253570.13</v>
      </c>
      <c r="L77" s="61">
        <v>1981968.74</v>
      </c>
      <c r="M77" s="70">
        <v>46271601.39</v>
      </c>
      <c r="N77" s="61">
        <v>75189044</v>
      </c>
      <c r="O77" s="61">
        <v>12587169</v>
      </c>
      <c r="P77" s="70">
        <v>62601875</v>
      </c>
      <c r="Q77" s="61">
        <v>49203383.11</v>
      </c>
      <c r="R77" s="61">
        <v>4977007.47</v>
      </c>
      <c r="S77" s="70">
        <v>44226375.64</v>
      </c>
      <c r="T77" s="70">
        <v>-2981337</v>
      </c>
      <c r="U77" s="70">
        <v>-949812.98</v>
      </c>
      <c r="V77" s="237">
        <v>66.82</v>
      </c>
      <c r="W77" s="237">
        <v>65.43</v>
      </c>
      <c r="X77" s="70">
        <v>4535288</v>
      </c>
      <c r="Y77" s="73">
        <v>2045225.75</v>
      </c>
    </row>
    <row r="78" spans="1:25" ht="12.75">
      <c r="A78" s="263">
        <v>2</v>
      </c>
      <c r="B78" s="264">
        <v>26</v>
      </c>
      <c r="C78" s="264">
        <v>2</v>
      </c>
      <c r="D78" s="36">
        <v>1</v>
      </c>
      <c r="E78" s="36">
        <v>0</v>
      </c>
      <c r="F78" s="46"/>
      <c r="G78" s="44" t="s">
        <v>305</v>
      </c>
      <c r="H78" s="61">
        <v>48358230.12</v>
      </c>
      <c r="I78" s="61">
        <v>11958111</v>
      </c>
      <c r="J78" s="70">
        <v>36400119.12</v>
      </c>
      <c r="K78" s="61">
        <v>29277517.88</v>
      </c>
      <c r="L78" s="61">
        <v>2792388.32</v>
      </c>
      <c r="M78" s="70">
        <v>26485129.56</v>
      </c>
      <c r="N78" s="61">
        <v>56710566.12</v>
      </c>
      <c r="O78" s="61">
        <v>18715211</v>
      </c>
      <c r="P78" s="70">
        <v>37995355.12</v>
      </c>
      <c r="Q78" s="61">
        <v>35865518.37</v>
      </c>
      <c r="R78" s="61">
        <v>7851063.03</v>
      </c>
      <c r="S78" s="70">
        <v>28014455.34</v>
      </c>
      <c r="T78" s="70">
        <v>-8352336</v>
      </c>
      <c r="U78" s="70">
        <v>-6588000.49</v>
      </c>
      <c r="V78" s="237">
        <v>60.54</v>
      </c>
      <c r="W78" s="237">
        <v>63.24</v>
      </c>
      <c r="X78" s="70">
        <v>-1595236</v>
      </c>
      <c r="Y78" s="73">
        <v>-1529325.78</v>
      </c>
    </row>
    <row r="79" spans="1:25" s="107" customFormat="1" ht="15">
      <c r="A79" s="265"/>
      <c r="B79" s="266"/>
      <c r="C79" s="266"/>
      <c r="D79" s="120"/>
      <c r="E79" s="120"/>
      <c r="F79" s="121" t="s">
        <v>306</v>
      </c>
      <c r="G79" s="122"/>
      <c r="H79" s="123">
        <v>1527674269.3500001</v>
      </c>
      <c r="I79" s="123">
        <v>194175819.71</v>
      </c>
      <c r="J79" s="124">
        <v>1333498449.64</v>
      </c>
      <c r="K79" s="123">
        <v>1065411592.5899998</v>
      </c>
      <c r="L79" s="123">
        <v>51380851.9</v>
      </c>
      <c r="M79" s="124">
        <v>1014030740.6899998</v>
      </c>
      <c r="N79" s="123">
        <v>1762568869.3</v>
      </c>
      <c r="O79" s="123">
        <v>536776958.0899999</v>
      </c>
      <c r="P79" s="124">
        <v>1225791911.21</v>
      </c>
      <c r="Q79" s="123">
        <v>1018760348.2200004</v>
      </c>
      <c r="R79" s="123">
        <v>180669590.57000005</v>
      </c>
      <c r="S79" s="124">
        <v>838090757.6499994</v>
      </c>
      <c r="T79" s="124">
        <v>-234894599.95000002</v>
      </c>
      <c r="U79" s="124">
        <v>46651244.370000005</v>
      </c>
      <c r="V79" s="238">
        <v>69.74075651894789</v>
      </c>
      <c r="W79" s="238">
        <v>57.79974706035734</v>
      </c>
      <c r="X79" s="124">
        <v>107706538.42999999</v>
      </c>
      <c r="Y79" s="125">
        <v>175939983.03999996</v>
      </c>
    </row>
    <row r="80" spans="1:25" ht="12.75">
      <c r="A80" s="263">
        <v>2</v>
      </c>
      <c r="B80" s="264">
        <v>1</v>
      </c>
      <c r="C80" s="264">
        <v>2</v>
      </c>
      <c r="D80" s="36">
        <v>2</v>
      </c>
      <c r="E80" s="36">
        <v>0</v>
      </c>
      <c r="F80" s="46"/>
      <c r="G80" s="44" t="s">
        <v>275</v>
      </c>
      <c r="H80" s="61">
        <v>25460679</v>
      </c>
      <c r="I80" s="61">
        <v>550000</v>
      </c>
      <c r="J80" s="70">
        <v>24910679</v>
      </c>
      <c r="K80" s="61">
        <v>21359934.03</v>
      </c>
      <c r="L80" s="61">
        <v>555585.27</v>
      </c>
      <c r="M80" s="70">
        <v>20804348.76</v>
      </c>
      <c r="N80" s="61">
        <v>31574301</v>
      </c>
      <c r="O80" s="61">
        <v>11151700</v>
      </c>
      <c r="P80" s="70">
        <v>20422601</v>
      </c>
      <c r="Q80" s="61">
        <v>19692411.96</v>
      </c>
      <c r="R80" s="61">
        <v>6265560.56</v>
      </c>
      <c r="S80" s="70">
        <v>13426851.4</v>
      </c>
      <c r="T80" s="70">
        <v>-6113622</v>
      </c>
      <c r="U80" s="70">
        <v>1667522.07</v>
      </c>
      <c r="V80" s="237">
        <v>83.89</v>
      </c>
      <c r="W80" s="237">
        <v>62.36</v>
      </c>
      <c r="X80" s="70">
        <v>4488078</v>
      </c>
      <c r="Y80" s="73">
        <v>7377497.36</v>
      </c>
    </row>
    <row r="81" spans="1:25" ht="12.75">
      <c r="A81" s="263">
        <v>2</v>
      </c>
      <c r="B81" s="264">
        <v>17</v>
      </c>
      <c r="C81" s="264">
        <v>1</v>
      </c>
      <c r="D81" s="36">
        <v>2</v>
      </c>
      <c r="E81" s="36">
        <v>0</v>
      </c>
      <c r="F81" s="46"/>
      <c r="G81" s="44" t="s">
        <v>307</v>
      </c>
      <c r="H81" s="61">
        <v>12247237.15</v>
      </c>
      <c r="I81" s="61">
        <v>494253</v>
      </c>
      <c r="J81" s="70">
        <v>11752984.15</v>
      </c>
      <c r="K81" s="61">
        <v>9327321.59</v>
      </c>
      <c r="L81" s="61">
        <v>159186.02</v>
      </c>
      <c r="M81" s="70">
        <v>9168135.57</v>
      </c>
      <c r="N81" s="61">
        <v>13821850.15</v>
      </c>
      <c r="O81" s="61">
        <v>2228239</v>
      </c>
      <c r="P81" s="70">
        <v>11593611.15</v>
      </c>
      <c r="Q81" s="61">
        <v>8563214.51</v>
      </c>
      <c r="R81" s="61">
        <v>382293.26</v>
      </c>
      <c r="S81" s="70">
        <v>8180921.25</v>
      </c>
      <c r="T81" s="70">
        <v>-1574613</v>
      </c>
      <c r="U81" s="70">
        <v>764107.08</v>
      </c>
      <c r="V81" s="237">
        <v>76.15</v>
      </c>
      <c r="W81" s="237">
        <v>61.95</v>
      </c>
      <c r="X81" s="70">
        <v>159373</v>
      </c>
      <c r="Y81" s="73">
        <v>987214.32</v>
      </c>
    </row>
    <row r="82" spans="1:25" ht="12.75">
      <c r="A82" s="263">
        <v>2</v>
      </c>
      <c r="B82" s="264">
        <v>9</v>
      </c>
      <c r="C82" s="264">
        <v>2</v>
      </c>
      <c r="D82" s="36">
        <v>2</v>
      </c>
      <c r="E82" s="36">
        <v>0</v>
      </c>
      <c r="F82" s="46"/>
      <c r="G82" s="44" t="s">
        <v>276</v>
      </c>
      <c r="H82" s="61">
        <v>25258949.79</v>
      </c>
      <c r="I82" s="61">
        <v>4502618</v>
      </c>
      <c r="J82" s="70">
        <v>20756331.79</v>
      </c>
      <c r="K82" s="61">
        <v>18107555.96</v>
      </c>
      <c r="L82" s="61">
        <v>1880595.48</v>
      </c>
      <c r="M82" s="70">
        <v>16226960.48</v>
      </c>
      <c r="N82" s="61">
        <v>29432423.21</v>
      </c>
      <c r="O82" s="61">
        <v>12111844</v>
      </c>
      <c r="P82" s="70">
        <v>17320579.21</v>
      </c>
      <c r="Q82" s="61">
        <v>17197714.08</v>
      </c>
      <c r="R82" s="61">
        <v>5038718.86</v>
      </c>
      <c r="S82" s="70">
        <v>12158995.22</v>
      </c>
      <c r="T82" s="70">
        <v>-4173473.42</v>
      </c>
      <c r="U82" s="70">
        <v>909841.88</v>
      </c>
      <c r="V82" s="237">
        <v>71.68</v>
      </c>
      <c r="W82" s="237">
        <v>58.43</v>
      </c>
      <c r="X82" s="70">
        <v>3435752.58</v>
      </c>
      <c r="Y82" s="73">
        <v>4067965.26</v>
      </c>
    </row>
    <row r="83" spans="1:25" ht="12.75">
      <c r="A83" s="263">
        <v>2</v>
      </c>
      <c r="B83" s="264">
        <v>24</v>
      </c>
      <c r="C83" s="264">
        <v>2</v>
      </c>
      <c r="D83" s="36">
        <v>2</v>
      </c>
      <c r="E83" s="36">
        <v>0</v>
      </c>
      <c r="F83" s="46"/>
      <c r="G83" s="44" t="s">
        <v>308</v>
      </c>
      <c r="H83" s="61">
        <v>8712035</v>
      </c>
      <c r="I83" s="61">
        <v>932993</v>
      </c>
      <c r="J83" s="70">
        <v>7779042</v>
      </c>
      <c r="K83" s="61">
        <v>6227485.13</v>
      </c>
      <c r="L83" s="61">
        <v>407446.9</v>
      </c>
      <c r="M83" s="70">
        <v>5820038.23</v>
      </c>
      <c r="N83" s="61">
        <v>8878719</v>
      </c>
      <c r="O83" s="61">
        <v>1886805</v>
      </c>
      <c r="P83" s="70">
        <v>6991914</v>
      </c>
      <c r="Q83" s="61">
        <v>5151132.32</v>
      </c>
      <c r="R83" s="61">
        <v>353668.65</v>
      </c>
      <c r="S83" s="70">
        <v>4797463.67</v>
      </c>
      <c r="T83" s="70">
        <v>-166684</v>
      </c>
      <c r="U83" s="70">
        <v>1076352.81</v>
      </c>
      <c r="V83" s="237">
        <v>71.48</v>
      </c>
      <c r="W83" s="237">
        <v>58.01</v>
      </c>
      <c r="X83" s="70">
        <v>787128</v>
      </c>
      <c r="Y83" s="73">
        <v>1022574.56</v>
      </c>
    </row>
    <row r="84" spans="1:25" ht="12.75">
      <c r="A84" s="263">
        <v>2</v>
      </c>
      <c r="B84" s="264">
        <v>13</v>
      </c>
      <c r="C84" s="264">
        <v>1</v>
      </c>
      <c r="D84" s="36">
        <v>2</v>
      </c>
      <c r="E84" s="36">
        <v>0</v>
      </c>
      <c r="F84" s="46"/>
      <c r="G84" s="44" t="s">
        <v>309</v>
      </c>
      <c r="H84" s="61">
        <v>13618750.45</v>
      </c>
      <c r="I84" s="61">
        <v>2168760</v>
      </c>
      <c r="J84" s="70">
        <v>11449990.45</v>
      </c>
      <c r="K84" s="61">
        <v>8972700.5</v>
      </c>
      <c r="L84" s="61">
        <v>4813</v>
      </c>
      <c r="M84" s="70">
        <v>8967887.5</v>
      </c>
      <c r="N84" s="61">
        <v>16616750.45</v>
      </c>
      <c r="O84" s="61">
        <v>4664000</v>
      </c>
      <c r="P84" s="70">
        <v>11952750.45</v>
      </c>
      <c r="Q84" s="61">
        <v>9277134.42</v>
      </c>
      <c r="R84" s="61">
        <v>780936.27</v>
      </c>
      <c r="S84" s="70">
        <v>8496198.15</v>
      </c>
      <c r="T84" s="70">
        <v>-2998000</v>
      </c>
      <c r="U84" s="70">
        <v>-304433.92</v>
      </c>
      <c r="V84" s="237">
        <v>65.88</v>
      </c>
      <c r="W84" s="237">
        <v>55.83</v>
      </c>
      <c r="X84" s="70">
        <v>-502760</v>
      </c>
      <c r="Y84" s="73">
        <v>471689.35</v>
      </c>
    </row>
    <row r="85" spans="1:25" ht="12.75">
      <c r="A85" s="263">
        <v>2</v>
      </c>
      <c r="B85" s="264">
        <v>21</v>
      </c>
      <c r="C85" s="264">
        <v>4</v>
      </c>
      <c r="D85" s="36">
        <v>2</v>
      </c>
      <c r="E85" s="36">
        <v>0</v>
      </c>
      <c r="F85" s="46"/>
      <c r="G85" s="44" t="s">
        <v>310</v>
      </c>
      <c r="H85" s="61">
        <v>15984319</v>
      </c>
      <c r="I85" s="61">
        <v>3012229</v>
      </c>
      <c r="J85" s="70">
        <v>12972090</v>
      </c>
      <c r="K85" s="61">
        <v>10550624.45</v>
      </c>
      <c r="L85" s="61">
        <v>478176.46</v>
      </c>
      <c r="M85" s="70">
        <v>10072447.99</v>
      </c>
      <c r="N85" s="61">
        <v>17234319</v>
      </c>
      <c r="O85" s="61">
        <v>4746500</v>
      </c>
      <c r="P85" s="70">
        <v>12487819</v>
      </c>
      <c r="Q85" s="61">
        <v>9744375.08</v>
      </c>
      <c r="R85" s="61">
        <v>915866.15</v>
      </c>
      <c r="S85" s="70">
        <v>8828508.93</v>
      </c>
      <c r="T85" s="70">
        <v>-1250000</v>
      </c>
      <c r="U85" s="70">
        <v>806249.37</v>
      </c>
      <c r="V85" s="237">
        <v>66</v>
      </c>
      <c r="W85" s="237">
        <v>56.54</v>
      </c>
      <c r="X85" s="70">
        <v>484271</v>
      </c>
      <c r="Y85" s="73">
        <v>1243939.06</v>
      </c>
    </row>
    <row r="86" spans="1:25" ht="12.75">
      <c r="A86" s="263">
        <v>2</v>
      </c>
      <c r="B86" s="264">
        <v>23</v>
      </c>
      <c r="C86" s="264">
        <v>1</v>
      </c>
      <c r="D86" s="36">
        <v>2</v>
      </c>
      <c r="E86" s="36">
        <v>0</v>
      </c>
      <c r="F86" s="46"/>
      <c r="G86" s="44" t="s">
        <v>311</v>
      </c>
      <c r="H86" s="61">
        <v>33879095</v>
      </c>
      <c r="I86" s="61">
        <v>5193500</v>
      </c>
      <c r="J86" s="70">
        <v>28685595</v>
      </c>
      <c r="K86" s="61">
        <v>22556841.53</v>
      </c>
      <c r="L86" s="61">
        <v>2647641.98</v>
      </c>
      <c r="M86" s="70">
        <v>19909199.55</v>
      </c>
      <c r="N86" s="61">
        <v>36054095</v>
      </c>
      <c r="O86" s="61">
        <v>10692450</v>
      </c>
      <c r="P86" s="70">
        <v>25361645</v>
      </c>
      <c r="Q86" s="61">
        <v>20048903.65</v>
      </c>
      <c r="R86" s="61">
        <v>3378753.89</v>
      </c>
      <c r="S86" s="70">
        <v>16670149.76</v>
      </c>
      <c r="T86" s="70">
        <v>-2175000</v>
      </c>
      <c r="U86" s="70">
        <v>2507937.88</v>
      </c>
      <c r="V86" s="237">
        <v>66.58</v>
      </c>
      <c r="W86" s="237">
        <v>55.6</v>
      </c>
      <c r="X86" s="70">
        <v>3323950</v>
      </c>
      <c r="Y86" s="73">
        <v>3239049.79</v>
      </c>
    </row>
    <row r="87" spans="1:25" ht="12.75">
      <c r="A87" s="263">
        <v>2</v>
      </c>
      <c r="B87" s="264">
        <v>23</v>
      </c>
      <c r="C87" s="264">
        <v>2</v>
      </c>
      <c r="D87" s="36">
        <v>2</v>
      </c>
      <c r="E87" s="36">
        <v>0</v>
      </c>
      <c r="F87" s="46"/>
      <c r="G87" s="44" t="s">
        <v>312</v>
      </c>
      <c r="H87" s="61">
        <v>68822733</v>
      </c>
      <c r="I87" s="61">
        <v>5369107</v>
      </c>
      <c r="J87" s="70">
        <v>63453626</v>
      </c>
      <c r="K87" s="61">
        <v>47234547.13</v>
      </c>
      <c r="L87" s="61">
        <v>1249175.18</v>
      </c>
      <c r="M87" s="70">
        <v>45985371.95</v>
      </c>
      <c r="N87" s="61">
        <v>88280033</v>
      </c>
      <c r="O87" s="61">
        <v>41120581</v>
      </c>
      <c r="P87" s="70">
        <v>47159452</v>
      </c>
      <c r="Q87" s="61">
        <v>45788389.36</v>
      </c>
      <c r="R87" s="61">
        <v>17122585.98</v>
      </c>
      <c r="S87" s="70">
        <v>28665803.38</v>
      </c>
      <c r="T87" s="70">
        <v>-19457300</v>
      </c>
      <c r="U87" s="70">
        <v>1446157.77</v>
      </c>
      <c r="V87" s="237">
        <v>68.63</v>
      </c>
      <c r="W87" s="237">
        <v>51.86</v>
      </c>
      <c r="X87" s="70">
        <v>16294174</v>
      </c>
      <c r="Y87" s="73">
        <v>17319568.57</v>
      </c>
    </row>
    <row r="88" spans="1:25" ht="12.75">
      <c r="A88" s="263">
        <v>2</v>
      </c>
      <c r="B88" s="264">
        <v>19</v>
      </c>
      <c r="C88" s="264">
        <v>3</v>
      </c>
      <c r="D88" s="36">
        <v>2</v>
      </c>
      <c r="E88" s="36">
        <v>0</v>
      </c>
      <c r="F88" s="46"/>
      <c r="G88" s="44" t="s">
        <v>313</v>
      </c>
      <c r="H88" s="61">
        <v>15878166.65</v>
      </c>
      <c r="I88" s="61">
        <v>842437.03</v>
      </c>
      <c r="J88" s="70">
        <v>15035729.62</v>
      </c>
      <c r="K88" s="61">
        <v>9970667.12</v>
      </c>
      <c r="L88" s="61">
        <v>454784.07</v>
      </c>
      <c r="M88" s="70">
        <v>9515883.05</v>
      </c>
      <c r="N88" s="61">
        <v>19945666.65</v>
      </c>
      <c r="O88" s="61">
        <v>8149274.78</v>
      </c>
      <c r="P88" s="70">
        <v>11796391.87</v>
      </c>
      <c r="Q88" s="61">
        <v>9010375.4</v>
      </c>
      <c r="R88" s="61">
        <v>1003781.6</v>
      </c>
      <c r="S88" s="70">
        <v>8006593.8</v>
      </c>
      <c r="T88" s="70">
        <v>-4067500</v>
      </c>
      <c r="U88" s="70">
        <v>960291.72</v>
      </c>
      <c r="V88" s="237">
        <v>62.79</v>
      </c>
      <c r="W88" s="237">
        <v>45.17</v>
      </c>
      <c r="X88" s="70">
        <v>3239337.75</v>
      </c>
      <c r="Y88" s="73">
        <v>1509289.25</v>
      </c>
    </row>
    <row r="89" spans="1:25" ht="12.75">
      <c r="A89" s="263">
        <v>2</v>
      </c>
      <c r="B89" s="264">
        <v>14</v>
      </c>
      <c r="C89" s="264">
        <v>3</v>
      </c>
      <c r="D89" s="36">
        <v>2</v>
      </c>
      <c r="E89" s="36">
        <v>0</v>
      </c>
      <c r="F89" s="46"/>
      <c r="G89" s="44" t="s">
        <v>314</v>
      </c>
      <c r="H89" s="61">
        <v>17211515</v>
      </c>
      <c r="I89" s="61">
        <v>4906468</v>
      </c>
      <c r="J89" s="70">
        <v>12305047</v>
      </c>
      <c r="K89" s="61">
        <v>10250405.17</v>
      </c>
      <c r="L89" s="61">
        <v>652177.85</v>
      </c>
      <c r="M89" s="70">
        <v>9598227.32</v>
      </c>
      <c r="N89" s="61">
        <v>20440948</v>
      </c>
      <c r="O89" s="61">
        <v>9247935</v>
      </c>
      <c r="P89" s="70">
        <v>11193013</v>
      </c>
      <c r="Q89" s="61">
        <v>12504895.85</v>
      </c>
      <c r="R89" s="61">
        <v>4510573.25</v>
      </c>
      <c r="S89" s="70">
        <v>7994322.6</v>
      </c>
      <c r="T89" s="70">
        <v>-3229433</v>
      </c>
      <c r="U89" s="70">
        <v>-2254490.68</v>
      </c>
      <c r="V89" s="237">
        <v>59.55</v>
      </c>
      <c r="W89" s="237">
        <v>61.17</v>
      </c>
      <c r="X89" s="70">
        <v>1112034</v>
      </c>
      <c r="Y89" s="73">
        <v>1603904.72</v>
      </c>
    </row>
    <row r="90" spans="1:25" ht="12.75">
      <c r="A90" s="263">
        <v>2</v>
      </c>
      <c r="B90" s="264">
        <v>15</v>
      </c>
      <c r="C90" s="264">
        <v>2</v>
      </c>
      <c r="D90" s="36">
        <v>2</v>
      </c>
      <c r="E90" s="36">
        <v>0</v>
      </c>
      <c r="F90" s="46"/>
      <c r="G90" s="44" t="s">
        <v>315</v>
      </c>
      <c r="H90" s="61">
        <v>11937271.89</v>
      </c>
      <c r="I90" s="61">
        <v>349359</v>
      </c>
      <c r="J90" s="70">
        <v>11587912.89</v>
      </c>
      <c r="K90" s="61">
        <v>8971294.55</v>
      </c>
      <c r="L90" s="61">
        <v>153020</v>
      </c>
      <c r="M90" s="70">
        <v>8818274.55</v>
      </c>
      <c r="N90" s="61">
        <v>15916480.89</v>
      </c>
      <c r="O90" s="61">
        <v>4668190</v>
      </c>
      <c r="P90" s="70">
        <v>11248290.89</v>
      </c>
      <c r="Q90" s="61">
        <v>9246855.01</v>
      </c>
      <c r="R90" s="61">
        <v>1018498.88</v>
      </c>
      <c r="S90" s="70">
        <v>8228356.13</v>
      </c>
      <c r="T90" s="70">
        <v>-3979209</v>
      </c>
      <c r="U90" s="70">
        <v>-275560.46</v>
      </c>
      <c r="V90" s="237">
        <v>75.15</v>
      </c>
      <c r="W90" s="237">
        <v>58.09</v>
      </c>
      <c r="X90" s="70">
        <v>339622</v>
      </c>
      <c r="Y90" s="73">
        <v>589918.42</v>
      </c>
    </row>
    <row r="91" spans="1:25" ht="12.75">
      <c r="A91" s="263">
        <v>2</v>
      </c>
      <c r="B91" s="264">
        <v>14</v>
      </c>
      <c r="C91" s="264">
        <v>4</v>
      </c>
      <c r="D91" s="36">
        <v>2</v>
      </c>
      <c r="E91" s="36">
        <v>0</v>
      </c>
      <c r="F91" s="46"/>
      <c r="G91" s="44" t="s">
        <v>316</v>
      </c>
      <c r="H91" s="61">
        <v>13009095</v>
      </c>
      <c r="I91" s="61">
        <v>1767363</v>
      </c>
      <c r="J91" s="70">
        <v>11241732</v>
      </c>
      <c r="K91" s="61">
        <v>8687586.82</v>
      </c>
      <c r="L91" s="61">
        <v>32720.09</v>
      </c>
      <c r="M91" s="70">
        <v>8654866.73</v>
      </c>
      <c r="N91" s="61">
        <v>15160159</v>
      </c>
      <c r="O91" s="61">
        <v>4022292</v>
      </c>
      <c r="P91" s="70">
        <v>11137867</v>
      </c>
      <c r="Q91" s="61">
        <v>8184891.47</v>
      </c>
      <c r="R91" s="61">
        <v>251708.96</v>
      </c>
      <c r="S91" s="70">
        <v>7933182.51</v>
      </c>
      <c r="T91" s="70">
        <v>-2151064</v>
      </c>
      <c r="U91" s="70">
        <v>502695.35</v>
      </c>
      <c r="V91" s="237">
        <v>66.78</v>
      </c>
      <c r="W91" s="237">
        <v>53.98</v>
      </c>
      <c r="X91" s="70">
        <v>103865</v>
      </c>
      <c r="Y91" s="73">
        <v>721684.22</v>
      </c>
    </row>
    <row r="92" spans="1:25" ht="12.75">
      <c r="A92" s="263">
        <v>2</v>
      </c>
      <c r="B92" s="264">
        <v>2</v>
      </c>
      <c r="C92" s="264">
        <v>5</v>
      </c>
      <c r="D92" s="36">
        <v>2</v>
      </c>
      <c r="E92" s="36">
        <v>0</v>
      </c>
      <c r="F92" s="46"/>
      <c r="G92" s="44" t="s">
        <v>278</v>
      </c>
      <c r="H92" s="61">
        <v>20754133</v>
      </c>
      <c r="I92" s="61">
        <v>1923443</v>
      </c>
      <c r="J92" s="70">
        <v>18830690</v>
      </c>
      <c r="K92" s="61">
        <v>14509358.46</v>
      </c>
      <c r="L92" s="61">
        <v>491124.01</v>
      </c>
      <c r="M92" s="70">
        <v>14018234.45</v>
      </c>
      <c r="N92" s="61">
        <v>23745826</v>
      </c>
      <c r="O92" s="61">
        <v>4941680</v>
      </c>
      <c r="P92" s="70">
        <v>18804146</v>
      </c>
      <c r="Q92" s="61">
        <v>14176689.64</v>
      </c>
      <c r="R92" s="61">
        <v>1225821.85</v>
      </c>
      <c r="S92" s="70">
        <v>12950867.79</v>
      </c>
      <c r="T92" s="70">
        <v>-2991693</v>
      </c>
      <c r="U92" s="70">
        <v>332668.82</v>
      </c>
      <c r="V92" s="237">
        <v>69.91</v>
      </c>
      <c r="W92" s="237">
        <v>59.7</v>
      </c>
      <c r="X92" s="70">
        <v>26544</v>
      </c>
      <c r="Y92" s="73">
        <v>1067366.66</v>
      </c>
    </row>
    <row r="93" spans="1:25" ht="12.75">
      <c r="A93" s="263">
        <v>2</v>
      </c>
      <c r="B93" s="264">
        <v>16</v>
      </c>
      <c r="C93" s="264">
        <v>2</v>
      </c>
      <c r="D93" s="36">
        <v>2</v>
      </c>
      <c r="E93" s="36">
        <v>0</v>
      </c>
      <c r="F93" s="46"/>
      <c r="G93" s="44" t="s">
        <v>317</v>
      </c>
      <c r="H93" s="61">
        <v>10755223.29</v>
      </c>
      <c r="I93" s="61">
        <v>1180000</v>
      </c>
      <c r="J93" s="70">
        <v>9575223.29</v>
      </c>
      <c r="K93" s="61">
        <v>8292452.9</v>
      </c>
      <c r="L93" s="61">
        <v>942750</v>
      </c>
      <c r="M93" s="70">
        <v>7349702.9</v>
      </c>
      <c r="N93" s="61">
        <v>11557503.29</v>
      </c>
      <c r="O93" s="61">
        <v>2701317</v>
      </c>
      <c r="P93" s="70">
        <v>8856186.29</v>
      </c>
      <c r="Q93" s="61">
        <v>7942462.82</v>
      </c>
      <c r="R93" s="61">
        <v>2194863.85</v>
      </c>
      <c r="S93" s="70">
        <v>5747598.97</v>
      </c>
      <c r="T93" s="70">
        <v>-802280</v>
      </c>
      <c r="U93" s="70">
        <v>349990.08</v>
      </c>
      <c r="V93" s="237">
        <v>77.1</v>
      </c>
      <c r="W93" s="237">
        <v>68.72</v>
      </c>
      <c r="X93" s="70">
        <v>719037</v>
      </c>
      <c r="Y93" s="73">
        <v>1602103.93</v>
      </c>
    </row>
    <row r="94" spans="1:25" ht="12.75">
      <c r="A94" s="263">
        <v>2</v>
      </c>
      <c r="B94" s="264">
        <v>3</v>
      </c>
      <c r="C94" s="264">
        <v>2</v>
      </c>
      <c r="D94" s="36">
        <v>2</v>
      </c>
      <c r="E94" s="36">
        <v>0</v>
      </c>
      <c r="F94" s="46"/>
      <c r="G94" s="44" t="s">
        <v>279</v>
      </c>
      <c r="H94" s="61">
        <v>15899267.08</v>
      </c>
      <c r="I94" s="61">
        <v>375330</v>
      </c>
      <c r="J94" s="70">
        <v>15523937.08</v>
      </c>
      <c r="K94" s="61">
        <v>12204188.56</v>
      </c>
      <c r="L94" s="61">
        <v>120418.71</v>
      </c>
      <c r="M94" s="70">
        <v>12083769.85</v>
      </c>
      <c r="N94" s="61">
        <v>16851106.08</v>
      </c>
      <c r="O94" s="61">
        <v>2404690</v>
      </c>
      <c r="P94" s="70">
        <v>14446416.08</v>
      </c>
      <c r="Q94" s="61">
        <v>11487286.63</v>
      </c>
      <c r="R94" s="61">
        <v>1437709.04</v>
      </c>
      <c r="S94" s="70">
        <v>10049577.59</v>
      </c>
      <c r="T94" s="70">
        <v>-951839</v>
      </c>
      <c r="U94" s="70">
        <v>716901.93</v>
      </c>
      <c r="V94" s="237">
        <v>76.75</v>
      </c>
      <c r="W94" s="237">
        <v>68.16</v>
      </c>
      <c r="X94" s="70">
        <v>1077521</v>
      </c>
      <c r="Y94" s="73">
        <v>2034192.26</v>
      </c>
    </row>
    <row r="95" spans="1:25" ht="12.75">
      <c r="A95" s="263">
        <v>2</v>
      </c>
      <c r="B95" s="264">
        <v>16</v>
      </c>
      <c r="C95" s="264">
        <v>3</v>
      </c>
      <c r="D95" s="36">
        <v>2</v>
      </c>
      <c r="E95" s="36">
        <v>0</v>
      </c>
      <c r="F95" s="46"/>
      <c r="G95" s="44" t="s">
        <v>318</v>
      </c>
      <c r="H95" s="61">
        <v>23121011.29</v>
      </c>
      <c r="I95" s="61">
        <v>283494</v>
      </c>
      <c r="J95" s="70">
        <v>22837517.29</v>
      </c>
      <c r="K95" s="61">
        <v>29881642.72</v>
      </c>
      <c r="L95" s="61">
        <v>116181.6</v>
      </c>
      <c r="M95" s="70">
        <v>29765461.12</v>
      </c>
      <c r="N95" s="61">
        <v>26858261.29</v>
      </c>
      <c r="O95" s="61">
        <v>9339649.6</v>
      </c>
      <c r="P95" s="70">
        <v>17518611.69</v>
      </c>
      <c r="Q95" s="61">
        <v>13849363.79</v>
      </c>
      <c r="R95" s="61">
        <v>2542959.31</v>
      </c>
      <c r="S95" s="70">
        <v>11306404.48</v>
      </c>
      <c r="T95" s="70">
        <v>-3737250</v>
      </c>
      <c r="U95" s="70">
        <v>16032278.93</v>
      </c>
      <c r="V95" s="237">
        <v>129.24</v>
      </c>
      <c r="W95" s="237">
        <v>51.56</v>
      </c>
      <c r="X95" s="70">
        <v>5318905.6</v>
      </c>
      <c r="Y95" s="73">
        <v>18459056.64</v>
      </c>
    </row>
    <row r="96" spans="1:25" ht="12.75">
      <c r="A96" s="263">
        <v>2</v>
      </c>
      <c r="B96" s="264">
        <v>1</v>
      </c>
      <c r="C96" s="264">
        <v>3</v>
      </c>
      <c r="D96" s="36">
        <v>2</v>
      </c>
      <c r="E96" s="36">
        <v>0</v>
      </c>
      <c r="F96" s="46"/>
      <c r="G96" s="44" t="s">
        <v>319</v>
      </c>
      <c r="H96" s="61">
        <v>14852485.56</v>
      </c>
      <c r="I96" s="61">
        <v>1157710.72</v>
      </c>
      <c r="J96" s="70">
        <v>13694774.84</v>
      </c>
      <c r="K96" s="61">
        <v>10257947.33</v>
      </c>
      <c r="L96" s="61">
        <v>245016.22</v>
      </c>
      <c r="M96" s="70">
        <v>10012931.11</v>
      </c>
      <c r="N96" s="61">
        <v>16151527.93</v>
      </c>
      <c r="O96" s="61">
        <v>2393926.74</v>
      </c>
      <c r="P96" s="70">
        <v>13757601.19</v>
      </c>
      <c r="Q96" s="61">
        <v>10141284.47</v>
      </c>
      <c r="R96" s="61">
        <v>554941.46</v>
      </c>
      <c r="S96" s="70">
        <v>9586343.01</v>
      </c>
      <c r="T96" s="70">
        <v>-1299042.37</v>
      </c>
      <c r="U96" s="70">
        <v>116662.86</v>
      </c>
      <c r="V96" s="237">
        <v>69.06</v>
      </c>
      <c r="W96" s="237">
        <v>62.78</v>
      </c>
      <c r="X96" s="70">
        <v>-62826.35</v>
      </c>
      <c r="Y96" s="73">
        <v>426588.1</v>
      </c>
    </row>
    <row r="97" spans="1:25" ht="12.75">
      <c r="A97" s="263">
        <v>2</v>
      </c>
      <c r="B97" s="264">
        <v>6</v>
      </c>
      <c r="C97" s="264">
        <v>5</v>
      </c>
      <c r="D97" s="36">
        <v>2</v>
      </c>
      <c r="E97" s="36">
        <v>0</v>
      </c>
      <c r="F97" s="46"/>
      <c r="G97" s="44" t="s">
        <v>320</v>
      </c>
      <c r="H97" s="61">
        <v>10464744.19</v>
      </c>
      <c r="I97" s="61">
        <v>1072383</v>
      </c>
      <c r="J97" s="70">
        <v>9392361.19</v>
      </c>
      <c r="K97" s="61">
        <v>8252105.01</v>
      </c>
      <c r="L97" s="61">
        <v>1064353.1</v>
      </c>
      <c r="M97" s="70">
        <v>7187751.91</v>
      </c>
      <c r="N97" s="61">
        <v>12347198.82</v>
      </c>
      <c r="O97" s="61">
        <v>2909844</v>
      </c>
      <c r="P97" s="70">
        <v>9437354.82</v>
      </c>
      <c r="Q97" s="61">
        <v>8919589</v>
      </c>
      <c r="R97" s="61">
        <v>2715653.87</v>
      </c>
      <c r="S97" s="70">
        <v>6203935.13</v>
      </c>
      <c r="T97" s="70">
        <v>-1882454.63</v>
      </c>
      <c r="U97" s="70">
        <v>-667483.99</v>
      </c>
      <c r="V97" s="237">
        <v>78.85</v>
      </c>
      <c r="W97" s="237">
        <v>72.23</v>
      </c>
      <c r="X97" s="70">
        <v>-44993.63</v>
      </c>
      <c r="Y97" s="73">
        <v>983816.78</v>
      </c>
    </row>
    <row r="98" spans="1:25" ht="12.75">
      <c r="A98" s="263">
        <v>2</v>
      </c>
      <c r="B98" s="264">
        <v>4</v>
      </c>
      <c r="C98" s="264">
        <v>2</v>
      </c>
      <c r="D98" s="36">
        <v>2</v>
      </c>
      <c r="E98" s="36">
        <v>0</v>
      </c>
      <c r="F98" s="46"/>
      <c r="G98" s="44" t="s">
        <v>321</v>
      </c>
      <c r="H98" s="61">
        <v>9023193.95</v>
      </c>
      <c r="I98" s="61">
        <v>684229</v>
      </c>
      <c r="J98" s="70">
        <v>8338964.95</v>
      </c>
      <c r="K98" s="61">
        <v>6560733.53</v>
      </c>
      <c r="L98" s="61">
        <v>66947.35</v>
      </c>
      <c r="M98" s="70">
        <v>6493786.18</v>
      </c>
      <c r="N98" s="61">
        <v>10247711.95</v>
      </c>
      <c r="O98" s="61">
        <v>1707026</v>
      </c>
      <c r="P98" s="70">
        <v>8540685.95</v>
      </c>
      <c r="Q98" s="61">
        <v>6504135.14</v>
      </c>
      <c r="R98" s="61">
        <v>419675.75</v>
      </c>
      <c r="S98" s="70">
        <v>6084459.39</v>
      </c>
      <c r="T98" s="70">
        <v>-1224518</v>
      </c>
      <c r="U98" s="70">
        <v>56598.39</v>
      </c>
      <c r="V98" s="237">
        <v>72.7</v>
      </c>
      <c r="W98" s="237">
        <v>63.46</v>
      </c>
      <c r="X98" s="70">
        <v>-201721</v>
      </c>
      <c r="Y98" s="73">
        <v>409326.79</v>
      </c>
    </row>
    <row r="99" spans="1:25" ht="12.75">
      <c r="A99" s="263">
        <v>2</v>
      </c>
      <c r="B99" s="264">
        <v>3</v>
      </c>
      <c r="C99" s="264">
        <v>3</v>
      </c>
      <c r="D99" s="36">
        <v>2</v>
      </c>
      <c r="E99" s="36">
        <v>0</v>
      </c>
      <c r="F99" s="46"/>
      <c r="G99" s="44" t="s">
        <v>322</v>
      </c>
      <c r="H99" s="61">
        <v>16644500.32</v>
      </c>
      <c r="I99" s="61">
        <v>1047228.42</v>
      </c>
      <c r="J99" s="70">
        <v>15597271.9</v>
      </c>
      <c r="K99" s="61">
        <v>12579930.52</v>
      </c>
      <c r="L99" s="61">
        <v>351943.48</v>
      </c>
      <c r="M99" s="70">
        <v>12227987.04</v>
      </c>
      <c r="N99" s="61">
        <v>19292710.32</v>
      </c>
      <c r="O99" s="61">
        <v>5526047.42</v>
      </c>
      <c r="P99" s="70">
        <v>13766662.9</v>
      </c>
      <c r="Q99" s="61">
        <v>12616416.08</v>
      </c>
      <c r="R99" s="61">
        <v>3006527.89</v>
      </c>
      <c r="S99" s="70">
        <v>9609888.19</v>
      </c>
      <c r="T99" s="70">
        <v>-2648210</v>
      </c>
      <c r="U99" s="70">
        <v>-36485.56</v>
      </c>
      <c r="V99" s="237">
        <v>75.58</v>
      </c>
      <c r="W99" s="237">
        <v>65.39</v>
      </c>
      <c r="X99" s="70">
        <v>1830609</v>
      </c>
      <c r="Y99" s="73">
        <v>2618098.85</v>
      </c>
    </row>
    <row r="100" spans="1:25" ht="12.75">
      <c r="A100" s="263">
        <v>2</v>
      </c>
      <c r="B100" s="264">
        <v>6</v>
      </c>
      <c r="C100" s="264">
        <v>6</v>
      </c>
      <c r="D100" s="36">
        <v>2</v>
      </c>
      <c r="E100" s="36">
        <v>0</v>
      </c>
      <c r="F100" s="46"/>
      <c r="G100" s="44" t="s">
        <v>323</v>
      </c>
      <c r="H100" s="61">
        <v>14110784</v>
      </c>
      <c r="I100" s="61">
        <v>112000</v>
      </c>
      <c r="J100" s="70">
        <v>13998784</v>
      </c>
      <c r="K100" s="61">
        <v>10006728.2</v>
      </c>
      <c r="L100" s="61">
        <v>59287.77</v>
      </c>
      <c r="M100" s="70">
        <v>9947440.43</v>
      </c>
      <c r="N100" s="61">
        <v>14430577</v>
      </c>
      <c r="O100" s="61">
        <v>1210250</v>
      </c>
      <c r="P100" s="70">
        <v>13220327</v>
      </c>
      <c r="Q100" s="61">
        <v>8813714.49</v>
      </c>
      <c r="R100" s="61">
        <v>216369.4</v>
      </c>
      <c r="S100" s="70">
        <v>8597345.09</v>
      </c>
      <c r="T100" s="70">
        <v>-319793</v>
      </c>
      <c r="U100" s="70">
        <v>1193013.71</v>
      </c>
      <c r="V100" s="237">
        <v>70.91</v>
      </c>
      <c r="W100" s="237">
        <v>61.07</v>
      </c>
      <c r="X100" s="70">
        <v>778457</v>
      </c>
      <c r="Y100" s="73">
        <v>1350095.34</v>
      </c>
    </row>
    <row r="101" spans="1:25" ht="12.75">
      <c r="A101" s="263">
        <v>2</v>
      </c>
      <c r="B101" s="264">
        <v>23</v>
      </c>
      <c r="C101" s="264">
        <v>3</v>
      </c>
      <c r="D101" s="36">
        <v>2</v>
      </c>
      <c r="E101" s="36">
        <v>0</v>
      </c>
      <c r="F101" s="46"/>
      <c r="G101" s="44" t="s">
        <v>324</v>
      </c>
      <c r="H101" s="61">
        <v>9339023.64</v>
      </c>
      <c r="I101" s="61">
        <v>2770014</v>
      </c>
      <c r="J101" s="70">
        <v>6569009.64</v>
      </c>
      <c r="K101" s="61">
        <v>5513574.01</v>
      </c>
      <c r="L101" s="61">
        <v>113450</v>
      </c>
      <c r="M101" s="70">
        <v>5400124.01</v>
      </c>
      <c r="N101" s="61">
        <v>13069837.64</v>
      </c>
      <c r="O101" s="61">
        <v>6801911.92</v>
      </c>
      <c r="P101" s="70">
        <v>6267925.72</v>
      </c>
      <c r="Q101" s="61">
        <v>6904911.04</v>
      </c>
      <c r="R101" s="61">
        <v>2804750.55</v>
      </c>
      <c r="S101" s="70">
        <v>4100160.49</v>
      </c>
      <c r="T101" s="70">
        <v>-3730814</v>
      </c>
      <c r="U101" s="70">
        <v>-1391337.03</v>
      </c>
      <c r="V101" s="237">
        <v>59.03</v>
      </c>
      <c r="W101" s="237">
        <v>52.83</v>
      </c>
      <c r="X101" s="70">
        <v>301083.92</v>
      </c>
      <c r="Y101" s="73">
        <v>1299963.52</v>
      </c>
    </row>
    <row r="102" spans="1:25" ht="12.75">
      <c r="A102" s="263">
        <v>2</v>
      </c>
      <c r="B102" s="264">
        <v>24</v>
      </c>
      <c r="C102" s="264">
        <v>3</v>
      </c>
      <c r="D102" s="36">
        <v>2</v>
      </c>
      <c r="E102" s="36">
        <v>0</v>
      </c>
      <c r="F102" s="46"/>
      <c r="G102" s="44" t="s">
        <v>325</v>
      </c>
      <c r="H102" s="61">
        <v>20034644</v>
      </c>
      <c r="I102" s="61">
        <v>772997</v>
      </c>
      <c r="J102" s="70">
        <v>19261647</v>
      </c>
      <c r="K102" s="61">
        <v>15222617.41</v>
      </c>
      <c r="L102" s="61">
        <v>914911.41</v>
      </c>
      <c r="M102" s="70">
        <v>14307706</v>
      </c>
      <c r="N102" s="61">
        <v>21702427</v>
      </c>
      <c r="O102" s="61">
        <v>1823042</v>
      </c>
      <c r="P102" s="70">
        <v>19879385</v>
      </c>
      <c r="Q102" s="61">
        <v>14095483.03</v>
      </c>
      <c r="R102" s="61">
        <v>664329.32</v>
      </c>
      <c r="S102" s="70">
        <v>13431153.71</v>
      </c>
      <c r="T102" s="70">
        <v>-1667783</v>
      </c>
      <c r="U102" s="70">
        <v>1127134.38</v>
      </c>
      <c r="V102" s="237">
        <v>75.98</v>
      </c>
      <c r="W102" s="237">
        <v>64.94</v>
      </c>
      <c r="X102" s="70">
        <v>-617738</v>
      </c>
      <c r="Y102" s="73">
        <v>876552.29</v>
      </c>
    </row>
    <row r="103" spans="1:25" ht="12.75">
      <c r="A103" s="263">
        <v>2</v>
      </c>
      <c r="B103" s="264">
        <v>7</v>
      </c>
      <c r="C103" s="264">
        <v>2</v>
      </c>
      <c r="D103" s="36">
        <v>2</v>
      </c>
      <c r="E103" s="36">
        <v>0</v>
      </c>
      <c r="F103" s="46"/>
      <c r="G103" s="44" t="s">
        <v>282</v>
      </c>
      <c r="H103" s="61">
        <v>23232537.02</v>
      </c>
      <c r="I103" s="61">
        <v>861902</v>
      </c>
      <c r="J103" s="70">
        <v>22370635.02</v>
      </c>
      <c r="K103" s="61">
        <v>16217350.74</v>
      </c>
      <c r="L103" s="61">
        <v>362609.55</v>
      </c>
      <c r="M103" s="70">
        <v>15854741.19</v>
      </c>
      <c r="N103" s="61">
        <v>24454737.02</v>
      </c>
      <c r="O103" s="61">
        <v>6116678</v>
      </c>
      <c r="P103" s="70">
        <v>18338059.02</v>
      </c>
      <c r="Q103" s="61">
        <v>14177660.02</v>
      </c>
      <c r="R103" s="61">
        <v>1133900.87</v>
      </c>
      <c r="S103" s="70">
        <v>13043759.15</v>
      </c>
      <c r="T103" s="70">
        <v>-1222200</v>
      </c>
      <c r="U103" s="70">
        <v>2039690.72</v>
      </c>
      <c r="V103" s="237">
        <v>69.8</v>
      </c>
      <c r="W103" s="237">
        <v>57.97</v>
      </c>
      <c r="X103" s="70">
        <v>4032576</v>
      </c>
      <c r="Y103" s="73">
        <v>2810982.04</v>
      </c>
    </row>
    <row r="104" spans="1:25" ht="12.75">
      <c r="A104" s="263">
        <v>2</v>
      </c>
      <c r="B104" s="264">
        <v>8</v>
      </c>
      <c r="C104" s="264">
        <v>7</v>
      </c>
      <c r="D104" s="36">
        <v>2</v>
      </c>
      <c r="E104" s="36">
        <v>0</v>
      </c>
      <c r="F104" s="46"/>
      <c r="G104" s="44" t="s">
        <v>284</v>
      </c>
      <c r="H104" s="61">
        <v>54095063</v>
      </c>
      <c r="I104" s="61">
        <v>7893830</v>
      </c>
      <c r="J104" s="70">
        <v>46201233</v>
      </c>
      <c r="K104" s="61">
        <v>30090950.83</v>
      </c>
      <c r="L104" s="61">
        <v>1120261.01</v>
      </c>
      <c r="M104" s="70">
        <v>28970689.82</v>
      </c>
      <c r="N104" s="61">
        <v>55073653</v>
      </c>
      <c r="O104" s="61">
        <v>11287315</v>
      </c>
      <c r="P104" s="70">
        <v>43786338</v>
      </c>
      <c r="Q104" s="61">
        <v>30544987.45</v>
      </c>
      <c r="R104" s="61">
        <v>2820899.36</v>
      </c>
      <c r="S104" s="70">
        <v>27724088.09</v>
      </c>
      <c r="T104" s="70">
        <v>-978590</v>
      </c>
      <c r="U104" s="70">
        <v>-454036.62</v>
      </c>
      <c r="V104" s="237">
        <v>55.62</v>
      </c>
      <c r="W104" s="237">
        <v>55.46</v>
      </c>
      <c r="X104" s="70">
        <v>2414895</v>
      </c>
      <c r="Y104" s="73">
        <v>1246601.73</v>
      </c>
    </row>
    <row r="105" spans="1:25" ht="12.75">
      <c r="A105" s="263">
        <v>2</v>
      </c>
      <c r="B105" s="264">
        <v>23</v>
      </c>
      <c r="C105" s="264">
        <v>5</v>
      </c>
      <c r="D105" s="36">
        <v>2</v>
      </c>
      <c r="E105" s="36">
        <v>0</v>
      </c>
      <c r="F105" s="46"/>
      <c r="G105" s="44" t="s">
        <v>326</v>
      </c>
      <c r="H105" s="61">
        <v>79490542.04</v>
      </c>
      <c r="I105" s="61">
        <v>5274160</v>
      </c>
      <c r="J105" s="70">
        <v>74216382.04</v>
      </c>
      <c r="K105" s="61">
        <v>57752693.02</v>
      </c>
      <c r="L105" s="61">
        <v>2056568.47</v>
      </c>
      <c r="M105" s="70">
        <v>55696124.55</v>
      </c>
      <c r="N105" s="61">
        <v>89986409.04</v>
      </c>
      <c r="O105" s="61">
        <v>41917374.84</v>
      </c>
      <c r="P105" s="70">
        <v>48069034.2</v>
      </c>
      <c r="Q105" s="61">
        <v>44110151.19</v>
      </c>
      <c r="R105" s="61">
        <v>10548252.34</v>
      </c>
      <c r="S105" s="70">
        <v>33561898.85</v>
      </c>
      <c r="T105" s="70">
        <v>-10495867</v>
      </c>
      <c r="U105" s="70">
        <v>13642541.83</v>
      </c>
      <c r="V105" s="237">
        <v>72.65</v>
      </c>
      <c r="W105" s="237">
        <v>49.01</v>
      </c>
      <c r="X105" s="70">
        <v>26147347.84</v>
      </c>
      <c r="Y105" s="73">
        <v>22134225.7</v>
      </c>
    </row>
    <row r="106" spans="1:25" ht="12.75">
      <c r="A106" s="263">
        <v>2</v>
      </c>
      <c r="B106" s="264">
        <v>17</v>
      </c>
      <c r="C106" s="264">
        <v>2</v>
      </c>
      <c r="D106" s="36">
        <v>2</v>
      </c>
      <c r="E106" s="36">
        <v>0</v>
      </c>
      <c r="F106" s="46"/>
      <c r="G106" s="44" t="s">
        <v>327</v>
      </c>
      <c r="H106" s="61">
        <v>13734600.58</v>
      </c>
      <c r="I106" s="61">
        <v>2629690.5</v>
      </c>
      <c r="J106" s="70">
        <v>11104910.08</v>
      </c>
      <c r="K106" s="61">
        <v>7839233.93</v>
      </c>
      <c r="L106" s="61">
        <v>55555.84</v>
      </c>
      <c r="M106" s="70">
        <v>7783678.09</v>
      </c>
      <c r="N106" s="61">
        <v>16864981.48</v>
      </c>
      <c r="O106" s="61">
        <v>5117134.52</v>
      </c>
      <c r="P106" s="70">
        <v>11747846.96</v>
      </c>
      <c r="Q106" s="61">
        <v>7915349.7</v>
      </c>
      <c r="R106" s="61">
        <v>227447.91</v>
      </c>
      <c r="S106" s="70">
        <v>7687901.79</v>
      </c>
      <c r="T106" s="70">
        <v>-3130380.9</v>
      </c>
      <c r="U106" s="70">
        <v>-76115.77</v>
      </c>
      <c r="V106" s="237">
        <v>57.07</v>
      </c>
      <c r="W106" s="237">
        <v>46.93</v>
      </c>
      <c r="X106" s="70">
        <v>-642936.88</v>
      </c>
      <c r="Y106" s="73">
        <v>95776.3</v>
      </c>
    </row>
    <row r="107" spans="1:25" ht="12.75">
      <c r="A107" s="263">
        <v>2</v>
      </c>
      <c r="B107" s="264">
        <v>18</v>
      </c>
      <c r="C107" s="264">
        <v>1</v>
      </c>
      <c r="D107" s="36">
        <v>2</v>
      </c>
      <c r="E107" s="36">
        <v>0</v>
      </c>
      <c r="F107" s="46"/>
      <c r="G107" s="44" t="s">
        <v>328</v>
      </c>
      <c r="H107" s="61">
        <v>16788710.97</v>
      </c>
      <c r="I107" s="61">
        <v>1377029</v>
      </c>
      <c r="J107" s="70">
        <v>15411681.97</v>
      </c>
      <c r="K107" s="61">
        <v>11848737.26</v>
      </c>
      <c r="L107" s="61">
        <v>597.95</v>
      </c>
      <c r="M107" s="70">
        <v>11848139.31</v>
      </c>
      <c r="N107" s="61">
        <v>18521312.97</v>
      </c>
      <c r="O107" s="61">
        <v>3398685</v>
      </c>
      <c r="P107" s="70">
        <v>15122627.97</v>
      </c>
      <c r="Q107" s="61">
        <v>10548275.62</v>
      </c>
      <c r="R107" s="61">
        <v>435329.64</v>
      </c>
      <c r="S107" s="70">
        <v>10112945.98</v>
      </c>
      <c r="T107" s="70">
        <v>-1732602</v>
      </c>
      <c r="U107" s="70">
        <v>1300461.64</v>
      </c>
      <c r="V107" s="237">
        <v>70.57</v>
      </c>
      <c r="W107" s="237">
        <v>56.95</v>
      </c>
      <c r="X107" s="70">
        <v>289054</v>
      </c>
      <c r="Y107" s="73">
        <v>1735193.33</v>
      </c>
    </row>
    <row r="108" spans="1:25" ht="12.75">
      <c r="A108" s="263">
        <v>2</v>
      </c>
      <c r="B108" s="264">
        <v>3</v>
      </c>
      <c r="C108" s="264">
        <v>4</v>
      </c>
      <c r="D108" s="36">
        <v>2</v>
      </c>
      <c r="E108" s="36">
        <v>0</v>
      </c>
      <c r="F108" s="46"/>
      <c r="G108" s="44" t="s">
        <v>329</v>
      </c>
      <c r="H108" s="61">
        <v>12045125.15</v>
      </c>
      <c r="I108" s="61">
        <v>1860626</v>
      </c>
      <c r="J108" s="70">
        <v>10184499.15</v>
      </c>
      <c r="K108" s="61">
        <v>8590102.21</v>
      </c>
      <c r="L108" s="61">
        <v>567019.64</v>
      </c>
      <c r="M108" s="70">
        <v>8023082.57</v>
      </c>
      <c r="N108" s="61">
        <v>14071341.15</v>
      </c>
      <c r="O108" s="61">
        <v>3866551</v>
      </c>
      <c r="P108" s="70">
        <v>10204790.15</v>
      </c>
      <c r="Q108" s="61">
        <v>8934677.35</v>
      </c>
      <c r="R108" s="61">
        <v>2034855.28</v>
      </c>
      <c r="S108" s="70">
        <v>6899822.07</v>
      </c>
      <c r="T108" s="70">
        <v>-2026216</v>
      </c>
      <c r="U108" s="70">
        <v>-344575.14</v>
      </c>
      <c r="V108" s="237">
        <v>71.31</v>
      </c>
      <c r="W108" s="237">
        <v>63.49</v>
      </c>
      <c r="X108" s="70">
        <v>-20291</v>
      </c>
      <c r="Y108" s="73">
        <v>1123260.5</v>
      </c>
    </row>
    <row r="109" spans="1:25" ht="12.75">
      <c r="A109" s="263">
        <v>2</v>
      </c>
      <c r="B109" s="264">
        <v>13</v>
      </c>
      <c r="C109" s="264">
        <v>2</v>
      </c>
      <c r="D109" s="36">
        <v>2</v>
      </c>
      <c r="E109" s="36">
        <v>0</v>
      </c>
      <c r="F109" s="46"/>
      <c r="G109" s="44" t="s">
        <v>330</v>
      </c>
      <c r="H109" s="61">
        <v>24046958</v>
      </c>
      <c r="I109" s="61">
        <v>4646685</v>
      </c>
      <c r="J109" s="70">
        <v>19400273</v>
      </c>
      <c r="K109" s="61">
        <v>18081832.66</v>
      </c>
      <c r="L109" s="61">
        <v>2870465.33</v>
      </c>
      <c r="M109" s="70">
        <v>15211367.33</v>
      </c>
      <c r="N109" s="61">
        <v>28931021</v>
      </c>
      <c r="O109" s="61">
        <v>10155042</v>
      </c>
      <c r="P109" s="70">
        <v>18775979</v>
      </c>
      <c r="Q109" s="61">
        <v>19141474.79</v>
      </c>
      <c r="R109" s="61">
        <v>5233179.16</v>
      </c>
      <c r="S109" s="70">
        <v>13908295.63</v>
      </c>
      <c r="T109" s="70">
        <v>-4884063</v>
      </c>
      <c r="U109" s="70">
        <v>-1059642.13</v>
      </c>
      <c r="V109" s="237">
        <v>75.19</v>
      </c>
      <c r="W109" s="237">
        <v>66.16</v>
      </c>
      <c r="X109" s="70">
        <v>624294</v>
      </c>
      <c r="Y109" s="73">
        <v>1303071.7</v>
      </c>
    </row>
    <row r="110" spans="1:25" ht="12.75">
      <c r="A110" s="263">
        <v>2</v>
      </c>
      <c r="B110" s="264">
        <v>9</v>
      </c>
      <c r="C110" s="264">
        <v>3</v>
      </c>
      <c r="D110" s="36">
        <v>2</v>
      </c>
      <c r="E110" s="36">
        <v>0</v>
      </c>
      <c r="F110" s="46"/>
      <c r="G110" s="44" t="s">
        <v>331</v>
      </c>
      <c r="H110" s="61">
        <v>10118058</v>
      </c>
      <c r="I110" s="61">
        <v>3056400</v>
      </c>
      <c r="J110" s="70">
        <v>7061658</v>
      </c>
      <c r="K110" s="61">
        <v>6197212.18</v>
      </c>
      <c r="L110" s="61">
        <v>717537.19</v>
      </c>
      <c r="M110" s="70">
        <v>5479674.99</v>
      </c>
      <c r="N110" s="61">
        <v>12156007</v>
      </c>
      <c r="O110" s="61">
        <v>4904000</v>
      </c>
      <c r="P110" s="70">
        <v>7252007</v>
      </c>
      <c r="Q110" s="61">
        <v>6388080.51</v>
      </c>
      <c r="R110" s="61">
        <v>824012.75</v>
      </c>
      <c r="S110" s="70">
        <v>5564067.76</v>
      </c>
      <c r="T110" s="70">
        <v>-2037949</v>
      </c>
      <c r="U110" s="70">
        <v>-190868.33</v>
      </c>
      <c r="V110" s="237">
        <v>61.24</v>
      </c>
      <c r="W110" s="237">
        <v>52.55</v>
      </c>
      <c r="X110" s="70">
        <v>-190349</v>
      </c>
      <c r="Y110" s="73">
        <v>-84392.77</v>
      </c>
    </row>
    <row r="111" spans="1:25" ht="12.75">
      <c r="A111" s="263">
        <v>2</v>
      </c>
      <c r="B111" s="264">
        <v>9</v>
      </c>
      <c r="C111" s="264">
        <v>4</v>
      </c>
      <c r="D111" s="36">
        <v>2</v>
      </c>
      <c r="E111" s="36">
        <v>0</v>
      </c>
      <c r="F111" s="46"/>
      <c r="G111" s="44" t="s">
        <v>332</v>
      </c>
      <c r="H111" s="61">
        <v>18762134.59</v>
      </c>
      <c r="I111" s="61">
        <v>2555100</v>
      </c>
      <c r="J111" s="70">
        <v>16207034.59</v>
      </c>
      <c r="K111" s="61">
        <v>12282863.16</v>
      </c>
      <c r="L111" s="61">
        <v>326830.45</v>
      </c>
      <c r="M111" s="70">
        <v>11956032.71</v>
      </c>
      <c r="N111" s="61">
        <v>19269180.59</v>
      </c>
      <c r="O111" s="61">
        <v>6474350</v>
      </c>
      <c r="P111" s="70">
        <v>12794830.59</v>
      </c>
      <c r="Q111" s="61">
        <v>11920762.25</v>
      </c>
      <c r="R111" s="61">
        <v>2825158.48</v>
      </c>
      <c r="S111" s="70">
        <v>9095603.77</v>
      </c>
      <c r="T111" s="70">
        <v>-507046</v>
      </c>
      <c r="U111" s="70">
        <v>362100.91</v>
      </c>
      <c r="V111" s="237">
        <v>65.46</v>
      </c>
      <c r="W111" s="237">
        <v>61.86</v>
      </c>
      <c r="X111" s="70">
        <v>3412204</v>
      </c>
      <c r="Y111" s="73">
        <v>2860428.94</v>
      </c>
    </row>
    <row r="112" spans="1:25" ht="12.75">
      <c r="A112" s="263">
        <v>2</v>
      </c>
      <c r="B112" s="264">
        <v>9</v>
      </c>
      <c r="C112" s="264">
        <v>5</v>
      </c>
      <c r="D112" s="36">
        <v>2</v>
      </c>
      <c r="E112" s="36">
        <v>0</v>
      </c>
      <c r="F112" s="46"/>
      <c r="G112" s="44" t="s">
        <v>333</v>
      </c>
      <c r="H112" s="61">
        <v>17534176.83</v>
      </c>
      <c r="I112" s="61">
        <v>5038538.38</v>
      </c>
      <c r="J112" s="70">
        <v>12495638.45</v>
      </c>
      <c r="K112" s="61">
        <v>10389643.88</v>
      </c>
      <c r="L112" s="61">
        <v>639791.29</v>
      </c>
      <c r="M112" s="70">
        <v>9749852.59</v>
      </c>
      <c r="N112" s="61">
        <v>19010412.83</v>
      </c>
      <c r="O112" s="61">
        <v>5569901</v>
      </c>
      <c r="P112" s="70">
        <v>13440511.83</v>
      </c>
      <c r="Q112" s="61">
        <v>10573222.35</v>
      </c>
      <c r="R112" s="61">
        <v>1537739.53</v>
      </c>
      <c r="S112" s="70">
        <v>9035482.82</v>
      </c>
      <c r="T112" s="70">
        <v>-1476236</v>
      </c>
      <c r="U112" s="70">
        <v>-183578.47</v>
      </c>
      <c r="V112" s="237">
        <v>59.25</v>
      </c>
      <c r="W112" s="237">
        <v>55.61</v>
      </c>
      <c r="X112" s="70">
        <v>-944873.38</v>
      </c>
      <c r="Y112" s="73">
        <v>714369.77</v>
      </c>
    </row>
    <row r="113" spans="1:25" ht="12.75">
      <c r="A113" s="263">
        <v>2</v>
      </c>
      <c r="B113" s="264">
        <v>8</v>
      </c>
      <c r="C113" s="264">
        <v>9</v>
      </c>
      <c r="D113" s="36">
        <v>2</v>
      </c>
      <c r="E113" s="36">
        <v>0</v>
      </c>
      <c r="F113" s="46"/>
      <c r="G113" s="44" t="s">
        <v>334</v>
      </c>
      <c r="H113" s="61">
        <v>16162031.15</v>
      </c>
      <c r="I113" s="61">
        <v>11653434.44</v>
      </c>
      <c r="J113" s="70">
        <v>4508596.71</v>
      </c>
      <c r="K113" s="61">
        <v>4387176.79</v>
      </c>
      <c r="L113" s="61">
        <v>709217.28</v>
      </c>
      <c r="M113" s="70">
        <v>3677959.51</v>
      </c>
      <c r="N113" s="61">
        <v>16563211.15</v>
      </c>
      <c r="O113" s="61">
        <v>10133292.44</v>
      </c>
      <c r="P113" s="70">
        <v>6429918.71</v>
      </c>
      <c r="Q113" s="61">
        <v>4659739.54</v>
      </c>
      <c r="R113" s="61">
        <v>889183.4</v>
      </c>
      <c r="S113" s="70">
        <v>3770556.14</v>
      </c>
      <c r="T113" s="70">
        <v>-401180</v>
      </c>
      <c r="U113" s="70">
        <v>-272562.75</v>
      </c>
      <c r="V113" s="237">
        <v>27.14</v>
      </c>
      <c r="W113" s="237">
        <v>28.13</v>
      </c>
      <c r="X113" s="70">
        <v>-1921322</v>
      </c>
      <c r="Y113" s="73">
        <v>-92596.63</v>
      </c>
    </row>
    <row r="114" spans="1:25" ht="12.75">
      <c r="A114" s="263">
        <v>2</v>
      </c>
      <c r="B114" s="264">
        <v>10</v>
      </c>
      <c r="C114" s="264">
        <v>4</v>
      </c>
      <c r="D114" s="36">
        <v>2</v>
      </c>
      <c r="E114" s="36">
        <v>0</v>
      </c>
      <c r="F114" s="46"/>
      <c r="G114" s="44" t="s">
        <v>287</v>
      </c>
      <c r="H114" s="61">
        <v>17525776</v>
      </c>
      <c r="I114" s="61">
        <v>2496035</v>
      </c>
      <c r="J114" s="70">
        <v>15029741</v>
      </c>
      <c r="K114" s="61">
        <v>12278210.87</v>
      </c>
      <c r="L114" s="61">
        <v>846720.44</v>
      </c>
      <c r="M114" s="70">
        <v>11431490.43</v>
      </c>
      <c r="N114" s="61">
        <v>21852471</v>
      </c>
      <c r="O114" s="61">
        <v>7586165</v>
      </c>
      <c r="P114" s="70">
        <v>14266306</v>
      </c>
      <c r="Q114" s="61">
        <v>10451224.36</v>
      </c>
      <c r="R114" s="61">
        <v>1724380.12</v>
      </c>
      <c r="S114" s="70">
        <v>8726844.24</v>
      </c>
      <c r="T114" s="70">
        <v>-4326695</v>
      </c>
      <c r="U114" s="70">
        <v>1826986.51</v>
      </c>
      <c r="V114" s="237">
        <v>70.05</v>
      </c>
      <c r="W114" s="237">
        <v>47.82</v>
      </c>
      <c r="X114" s="70">
        <v>763435</v>
      </c>
      <c r="Y114" s="73">
        <v>2704646.19</v>
      </c>
    </row>
    <row r="115" spans="1:25" ht="12.75">
      <c r="A115" s="263">
        <v>2</v>
      </c>
      <c r="B115" s="264">
        <v>11</v>
      </c>
      <c r="C115" s="264">
        <v>2</v>
      </c>
      <c r="D115" s="36">
        <v>2</v>
      </c>
      <c r="E115" s="36">
        <v>0</v>
      </c>
      <c r="F115" s="46"/>
      <c r="G115" s="44" t="s">
        <v>288</v>
      </c>
      <c r="H115" s="61">
        <v>43030055.63</v>
      </c>
      <c r="I115" s="61">
        <v>390844.36</v>
      </c>
      <c r="J115" s="70">
        <v>42639211.27</v>
      </c>
      <c r="K115" s="61">
        <v>29246609.34</v>
      </c>
      <c r="L115" s="61">
        <v>81356.51</v>
      </c>
      <c r="M115" s="70">
        <v>29165252.83</v>
      </c>
      <c r="N115" s="61">
        <v>49063439.3</v>
      </c>
      <c r="O115" s="61">
        <v>12762178</v>
      </c>
      <c r="P115" s="70">
        <v>36301261.3</v>
      </c>
      <c r="Q115" s="61">
        <v>32100881.73</v>
      </c>
      <c r="R115" s="61">
        <v>7068941.59</v>
      </c>
      <c r="S115" s="70">
        <v>25031940.14</v>
      </c>
      <c r="T115" s="70">
        <v>-6033383.67</v>
      </c>
      <c r="U115" s="70">
        <v>-2854272.39</v>
      </c>
      <c r="V115" s="237">
        <v>67.96</v>
      </c>
      <c r="W115" s="237">
        <v>65.42</v>
      </c>
      <c r="X115" s="70">
        <v>6337949.97</v>
      </c>
      <c r="Y115" s="73">
        <v>4133312.69</v>
      </c>
    </row>
    <row r="116" spans="1:25" ht="12.75">
      <c r="A116" s="263">
        <v>2</v>
      </c>
      <c r="B116" s="264">
        <v>2</v>
      </c>
      <c r="C116" s="264">
        <v>6</v>
      </c>
      <c r="D116" s="36">
        <v>2</v>
      </c>
      <c r="E116" s="36">
        <v>0</v>
      </c>
      <c r="F116" s="46"/>
      <c r="G116" s="44" t="s">
        <v>335</v>
      </c>
      <c r="H116" s="61">
        <v>16166371.4</v>
      </c>
      <c r="I116" s="61">
        <v>661430</v>
      </c>
      <c r="J116" s="70">
        <v>15504941.4</v>
      </c>
      <c r="K116" s="61">
        <v>12324128.17</v>
      </c>
      <c r="L116" s="61">
        <v>45126.41</v>
      </c>
      <c r="M116" s="70">
        <v>12279001.76</v>
      </c>
      <c r="N116" s="61">
        <v>16835315.4</v>
      </c>
      <c r="O116" s="61">
        <v>1340938</v>
      </c>
      <c r="P116" s="70">
        <v>15494377.4</v>
      </c>
      <c r="Q116" s="61">
        <v>10701259.38</v>
      </c>
      <c r="R116" s="61">
        <v>293941.16</v>
      </c>
      <c r="S116" s="70">
        <v>10407318.22</v>
      </c>
      <c r="T116" s="70">
        <v>-668944</v>
      </c>
      <c r="U116" s="70">
        <v>1622868.79</v>
      </c>
      <c r="V116" s="237">
        <v>76.23</v>
      </c>
      <c r="W116" s="237">
        <v>63.56</v>
      </c>
      <c r="X116" s="70">
        <v>10564</v>
      </c>
      <c r="Y116" s="73">
        <v>1871683.54</v>
      </c>
    </row>
    <row r="117" spans="1:25" ht="12.75">
      <c r="A117" s="263">
        <v>2</v>
      </c>
      <c r="B117" s="264">
        <v>18</v>
      </c>
      <c r="C117" s="264">
        <v>2</v>
      </c>
      <c r="D117" s="36">
        <v>2</v>
      </c>
      <c r="E117" s="36">
        <v>0</v>
      </c>
      <c r="F117" s="46"/>
      <c r="G117" s="44" t="s">
        <v>336</v>
      </c>
      <c r="H117" s="61">
        <v>12611984.41</v>
      </c>
      <c r="I117" s="61">
        <v>874214</v>
      </c>
      <c r="J117" s="70">
        <v>11737770.41</v>
      </c>
      <c r="K117" s="61">
        <v>9016119.28</v>
      </c>
      <c r="L117" s="61">
        <v>272626.8</v>
      </c>
      <c r="M117" s="70">
        <v>8743492.48</v>
      </c>
      <c r="N117" s="61">
        <v>13094433.41</v>
      </c>
      <c r="O117" s="61">
        <v>1525440</v>
      </c>
      <c r="P117" s="70">
        <v>11568993.41</v>
      </c>
      <c r="Q117" s="61">
        <v>8301582.78</v>
      </c>
      <c r="R117" s="61">
        <v>454335.96</v>
      </c>
      <c r="S117" s="70">
        <v>7847246.82</v>
      </c>
      <c r="T117" s="70">
        <v>-482449</v>
      </c>
      <c r="U117" s="70">
        <v>714536.5</v>
      </c>
      <c r="V117" s="237">
        <v>71.48</v>
      </c>
      <c r="W117" s="237">
        <v>63.39</v>
      </c>
      <c r="X117" s="70">
        <v>168777</v>
      </c>
      <c r="Y117" s="73">
        <v>896245.66</v>
      </c>
    </row>
    <row r="118" spans="1:25" ht="12.75">
      <c r="A118" s="263">
        <v>2</v>
      </c>
      <c r="B118" s="264">
        <v>19</v>
      </c>
      <c r="C118" s="264">
        <v>5</v>
      </c>
      <c r="D118" s="36">
        <v>2</v>
      </c>
      <c r="E118" s="36">
        <v>0</v>
      </c>
      <c r="F118" s="46"/>
      <c r="G118" s="44" t="s">
        <v>337</v>
      </c>
      <c r="H118" s="61">
        <v>16589491.09</v>
      </c>
      <c r="I118" s="61">
        <v>2490000</v>
      </c>
      <c r="J118" s="70">
        <v>14099491.09</v>
      </c>
      <c r="K118" s="61">
        <v>12385022.43</v>
      </c>
      <c r="L118" s="61">
        <v>755244.78</v>
      </c>
      <c r="M118" s="70">
        <v>11629777.65</v>
      </c>
      <c r="N118" s="61">
        <v>17775900.09</v>
      </c>
      <c r="O118" s="61">
        <v>3951580</v>
      </c>
      <c r="P118" s="70">
        <v>13824320.09</v>
      </c>
      <c r="Q118" s="61">
        <v>11047088.48</v>
      </c>
      <c r="R118" s="61">
        <v>978671.02</v>
      </c>
      <c r="S118" s="70">
        <v>10068417.46</v>
      </c>
      <c r="T118" s="70">
        <v>-1186409</v>
      </c>
      <c r="U118" s="70">
        <v>1337933.95</v>
      </c>
      <c r="V118" s="237">
        <v>74.65</v>
      </c>
      <c r="W118" s="237">
        <v>62.14</v>
      </c>
      <c r="X118" s="70">
        <v>275171</v>
      </c>
      <c r="Y118" s="73">
        <v>1561360.19</v>
      </c>
    </row>
    <row r="119" spans="1:25" ht="12.75">
      <c r="A119" s="263">
        <v>2</v>
      </c>
      <c r="B119" s="264">
        <v>7</v>
      </c>
      <c r="C119" s="264">
        <v>4</v>
      </c>
      <c r="D119" s="36">
        <v>2</v>
      </c>
      <c r="E119" s="36">
        <v>0</v>
      </c>
      <c r="F119" s="46"/>
      <c r="G119" s="44" t="s">
        <v>338</v>
      </c>
      <c r="H119" s="61">
        <v>11468586.99</v>
      </c>
      <c r="I119" s="61">
        <v>694639</v>
      </c>
      <c r="J119" s="70">
        <v>10773947.99</v>
      </c>
      <c r="K119" s="61">
        <v>8850839.32</v>
      </c>
      <c r="L119" s="61">
        <v>465114.63</v>
      </c>
      <c r="M119" s="70">
        <v>8385724.69</v>
      </c>
      <c r="N119" s="61">
        <v>12174167.95</v>
      </c>
      <c r="O119" s="61">
        <v>1971255.96</v>
      </c>
      <c r="P119" s="70">
        <v>10202911.99</v>
      </c>
      <c r="Q119" s="61">
        <v>8260774.21</v>
      </c>
      <c r="R119" s="61">
        <v>1204990.01</v>
      </c>
      <c r="S119" s="70">
        <v>7055784.2</v>
      </c>
      <c r="T119" s="70">
        <v>-705580.96</v>
      </c>
      <c r="U119" s="70">
        <v>590065.11</v>
      </c>
      <c r="V119" s="237">
        <v>77.17</v>
      </c>
      <c r="W119" s="237">
        <v>67.85</v>
      </c>
      <c r="X119" s="70">
        <v>571036</v>
      </c>
      <c r="Y119" s="73">
        <v>1329940.49</v>
      </c>
    </row>
    <row r="120" spans="1:25" ht="12.75">
      <c r="A120" s="263">
        <v>2</v>
      </c>
      <c r="B120" s="264">
        <v>5</v>
      </c>
      <c r="C120" s="264">
        <v>3</v>
      </c>
      <c r="D120" s="36">
        <v>2</v>
      </c>
      <c r="E120" s="36">
        <v>0</v>
      </c>
      <c r="F120" s="46"/>
      <c r="G120" s="44" t="s">
        <v>339</v>
      </c>
      <c r="H120" s="61">
        <v>16927144.33</v>
      </c>
      <c r="I120" s="61">
        <v>4045946</v>
      </c>
      <c r="J120" s="70">
        <v>12881198.33</v>
      </c>
      <c r="K120" s="61">
        <v>10456180.38</v>
      </c>
      <c r="L120" s="61">
        <v>1303442.95</v>
      </c>
      <c r="M120" s="70">
        <v>9152737.43</v>
      </c>
      <c r="N120" s="61">
        <v>22704062.28</v>
      </c>
      <c r="O120" s="61">
        <v>12269131</v>
      </c>
      <c r="P120" s="70">
        <v>10434931.28</v>
      </c>
      <c r="Q120" s="61">
        <v>13902651.83</v>
      </c>
      <c r="R120" s="61">
        <v>6492704.79</v>
      </c>
      <c r="S120" s="70">
        <v>7409947.04</v>
      </c>
      <c r="T120" s="70">
        <v>-5776917.95</v>
      </c>
      <c r="U120" s="70">
        <v>-3446471.45</v>
      </c>
      <c r="V120" s="237">
        <v>61.77</v>
      </c>
      <c r="W120" s="237">
        <v>61.23</v>
      </c>
      <c r="X120" s="70">
        <v>2446267.05</v>
      </c>
      <c r="Y120" s="73">
        <v>1742790.39</v>
      </c>
    </row>
    <row r="121" spans="1:25" ht="12.75">
      <c r="A121" s="263">
        <v>2</v>
      </c>
      <c r="B121" s="264">
        <v>23</v>
      </c>
      <c r="C121" s="264">
        <v>6</v>
      </c>
      <c r="D121" s="36">
        <v>2</v>
      </c>
      <c r="E121" s="36">
        <v>0</v>
      </c>
      <c r="F121" s="46"/>
      <c r="G121" s="44" t="s">
        <v>340</v>
      </c>
      <c r="H121" s="61">
        <v>9458463.4</v>
      </c>
      <c r="I121" s="61">
        <v>263320</v>
      </c>
      <c r="J121" s="70">
        <v>9195143.4</v>
      </c>
      <c r="K121" s="61">
        <v>7340238.75</v>
      </c>
      <c r="L121" s="61">
        <v>178782.88</v>
      </c>
      <c r="M121" s="70">
        <v>7161455.87</v>
      </c>
      <c r="N121" s="61">
        <v>9478030.4</v>
      </c>
      <c r="O121" s="61">
        <v>973536</v>
      </c>
      <c r="P121" s="70">
        <v>8504494.4</v>
      </c>
      <c r="Q121" s="61">
        <v>6355852.46</v>
      </c>
      <c r="R121" s="61">
        <v>209111.86</v>
      </c>
      <c r="S121" s="70">
        <v>6146740.6</v>
      </c>
      <c r="T121" s="70">
        <v>-19567</v>
      </c>
      <c r="U121" s="70">
        <v>984386.29</v>
      </c>
      <c r="V121" s="237">
        <v>77.6</v>
      </c>
      <c r="W121" s="237">
        <v>67.05</v>
      </c>
      <c r="X121" s="70">
        <v>690649</v>
      </c>
      <c r="Y121" s="73">
        <v>1014715.27</v>
      </c>
    </row>
    <row r="122" spans="1:25" ht="12.75">
      <c r="A122" s="263">
        <v>2</v>
      </c>
      <c r="B122" s="264">
        <v>18</v>
      </c>
      <c r="C122" s="264">
        <v>3</v>
      </c>
      <c r="D122" s="36">
        <v>2</v>
      </c>
      <c r="E122" s="36">
        <v>0</v>
      </c>
      <c r="F122" s="46"/>
      <c r="G122" s="44" t="s">
        <v>341</v>
      </c>
      <c r="H122" s="61">
        <v>32982116.32</v>
      </c>
      <c r="I122" s="61">
        <v>5150312.3</v>
      </c>
      <c r="J122" s="70">
        <v>27831804.02</v>
      </c>
      <c r="K122" s="61">
        <v>22277401.68</v>
      </c>
      <c r="L122" s="61">
        <v>905023.52</v>
      </c>
      <c r="M122" s="70">
        <v>21372378.16</v>
      </c>
      <c r="N122" s="61">
        <v>40877274.02</v>
      </c>
      <c r="O122" s="61">
        <v>15108800</v>
      </c>
      <c r="P122" s="70">
        <v>25768474.02</v>
      </c>
      <c r="Q122" s="61">
        <v>22397269.84</v>
      </c>
      <c r="R122" s="61">
        <v>6019658.2</v>
      </c>
      <c r="S122" s="70">
        <v>16377611.64</v>
      </c>
      <c r="T122" s="70">
        <v>-7895157.7</v>
      </c>
      <c r="U122" s="70">
        <v>-119868.16</v>
      </c>
      <c r="V122" s="237">
        <v>67.54</v>
      </c>
      <c r="W122" s="237">
        <v>54.79</v>
      </c>
      <c r="X122" s="70">
        <v>2063330</v>
      </c>
      <c r="Y122" s="73">
        <v>4994766.52</v>
      </c>
    </row>
    <row r="123" spans="1:25" ht="12.75">
      <c r="A123" s="263">
        <v>2</v>
      </c>
      <c r="B123" s="264">
        <v>9</v>
      </c>
      <c r="C123" s="264">
        <v>6</v>
      </c>
      <c r="D123" s="36">
        <v>2</v>
      </c>
      <c r="E123" s="36">
        <v>0</v>
      </c>
      <c r="F123" s="46"/>
      <c r="G123" s="44" t="s">
        <v>342</v>
      </c>
      <c r="H123" s="61">
        <v>15356747.25</v>
      </c>
      <c r="I123" s="61">
        <v>1953738</v>
      </c>
      <c r="J123" s="70">
        <v>13403009.25</v>
      </c>
      <c r="K123" s="61">
        <v>11020050.17</v>
      </c>
      <c r="L123" s="61">
        <v>1054749.29</v>
      </c>
      <c r="M123" s="70">
        <v>9965300.88</v>
      </c>
      <c r="N123" s="61">
        <v>18571176.25</v>
      </c>
      <c r="O123" s="61">
        <v>5407027.96</v>
      </c>
      <c r="P123" s="70">
        <v>13164148.29</v>
      </c>
      <c r="Q123" s="61">
        <v>12587120.46</v>
      </c>
      <c r="R123" s="61">
        <v>3144948.79</v>
      </c>
      <c r="S123" s="70">
        <v>9442171.67</v>
      </c>
      <c r="T123" s="70">
        <v>-3214429</v>
      </c>
      <c r="U123" s="70">
        <v>-1567070.29</v>
      </c>
      <c r="V123" s="237">
        <v>71.76</v>
      </c>
      <c r="W123" s="237">
        <v>67.77</v>
      </c>
      <c r="X123" s="70">
        <v>238860.96</v>
      </c>
      <c r="Y123" s="73">
        <v>523129.21</v>
      </c>
    </row>
    <row r="124" spans="1:25" ht="12.75">
      <c r="A124" s="263">
        <v>2</v>
      </c>
      <c r="B124" s="264">
        <v>5</v>
      </c>
      <c r="C124" s="264">
        <v>4</v>
      </c>
      <c r="D124" s="36">
        <v>2</v>
      </c>
      <c r="E124" s="36">
        <v>0</v>
      </c>
      <c r="F124" s="46"/>
      <c r="G124" s="44" t="s">
        <v>343</v>
      </c>
      <c r="H124" s="61">
        <v>10411830</v>
      </c>
      <c r="I124" s="61">
        <v>1561811</v>
      </c>
      <c r="J124" s="70">
        <v>8850019</v>
      </c>
      <c r="K124" s="61">
        <v>7175503.43</v>
      </c>
      <c r="L124" s="61">
        <v>450401.92</v>
      </c>
      <c r="M124" s="70">
        <v>6725101.51</v>
      </c>
      <c r="N124" s="61">
        <v>15204460</v>
      </c>
      <c r="O124" s="61">
        <v>5353600</v>
      </c>
      <c r="P124" s="70">
        <v>9850860</v>
      </c>
      <c r="Q124" s="61">
        <v>7164173.45</v>
      </c>
      <c r="R124" s="61">
        <v>975180.92</v>
      </c>
      <c r="S124" s="70">
        <v>6188992.53</v>
      </c>
      <c r="T124" s="70">
        <v>-4792630</v>
      </c>
      <c r="U124" s="70">
        <v>11329.98</v>
      </c>
      <c r="V124" s="237">
        <v>68.91</v>
      </c>
      <c r="W124" s="237">
        <v>47.11</v>
      </c>
      <c r="X124" s="70">
        <v>-1000841</v>
      </c>
      <c r="Y124" s="73">
        <v>536108.98</v>
      </c>
    </row>
    <row r="125" spans="1:25" ht="12.75">
      <c r="A125" s="263">
        <v>2</v>
      </c>
      <c r="B125" s="264">
        <v>6</v>
      </c>
      <c r="C125" s="264">
        <v>7</v>
      </c>
      <c r="D125" s="36">
        <v>2</v>
      </c>
      <c r="E125" s="36">
        <v>0</v>
      </c>
      <c r="F125" s="46"/>
      <c r="G125" s="44" t="s">
        <v>344</v>
      </c>
      <c r="H125" s="61">
        <v>23495760</v>
      </c>
      <c r="I125" s="61">
        <v>1800000</v>
      </c>
      <c r="J125" s="70">
        <v>21695760</v>
      </c>
      <c r="K125" s="61">
        <v>16469688.4</v>
      </c>
      <c r="L125" s="61">
        <v>172257.46</v>
      </c>
      <c r="M125" s="70">
        <v>16297430.94</v>
      </c>
      <c r="N125" s="61">
        <v>25272170</v>
      </c>
      <c r="O125" s="61">
        <v>3167050</v>
      </c>
      <c r="P125" s="70">
        <v>22105120</v>
      </c>
      <c r="Q125" s="61">
        <v>15671671.33</v>
      </c>
      <c r="R125" s="61">
        <v>355837.12</v>
      </c>
      <c r="S125" s="70">
        <v>15315834.21</v>
      </c>
      <c r="T125" s="70">
        <v>-1776410</v>
      </c>
      <c r="U125" s="70">
        <v>798017.07</v>
      </c>
      <c r="V125" s="237">
        <v>70.09</v>
      </c>
      <c r="W125" s="237">
        <v>62.01</v>
      </c>
      <c r="X125" s="70">
        <v>-409360</v>
      </c>
      <c r="Y125" s="73">
        <v>981596.73</v>
      </c>
    </row>
    <row r="126" spans="1:25" ht="12.75">
      <c r="A126" s="263">
        <v>2</v>
      </c>
      <c r="B126" s="264">
        <v>4</v>
      </c>
      <c r="C126" s="264">
        <v>3</v>
      </c>
      <c r="D126" s="36">
        <v>2</v>
      </c>
      <c r="E126" s="36">
        <v>0</v>
      </c>
      <c r="F126" s="46"/>
      <c r="G126" s="44" t="s">
        <v>345</v>
      </c>
      <c r="H126" s="61">
        <v>14276916.45</v>
      </c>
      <c r="I126" s="61">
        <v>1994750</v>
      </c>
      <c r="J126" s="70">
        <v>12282166.45</v>
      </c>
      <c r="K126" s="61">
        <v>9569753.65</v>
      </c>
      <c r="L126" s="61">
        <v>381647.12</v>
      </c>
      <c r="M126" s="70">
        <v>9188106.53</v>
      </c>
      <c r="N126" s="61">
        <v>17040556.45</v>
      </c>
      <c r="O126" s="61">
        <v>4774540</v>
      </c>
      <c r="P126" s="70">
        <v>12266016.45</v>
      </c>
      <c r="Q126" s="61">
        <v>10488219.52</v>
      </c>
      <c r="R126" s="61">
        <v>1935548.5</v>
      </c>
      <c r="S126" s="70">
        <v>8552671.02</v>
      </c>
      <c r="T126" s="70">
        <v>-2763640</v>
      </c>
      <c r="U126" s="70">
        <v>-918465.87</v>
      </c>
      <c r="V126" s="237">
        <v>67.02</v>
      </c>
      <c r="W126" s="237">
        <v>61.54</v>
      </c>
      <c r="X126" s="70">
        <v>16150</v>
      </c>
      <c r="Y126" s="73">
        <v>635435.51</v>
      </c>
    </row>
    <row r="127" spans="1:25" ht="12.75">
      <c r="A127" s="263">
        <v>2</v>
      </c>
      <c r="B127" s="264">
        <v>8</v>
      </c>
      <c r="C127" s="264">
        <v>11</v>
      </c>
      <c r="D127" s="36">
        <v>2</v>
      </c>
      <c r="E127" s="36">
        <v>0</v>
      </c>
      <c r="F127" s="46"/>
      <c r="G127" s="44" t="s">
        <v>289</v>
      </c>
      <c r="H127" s="61">
        <v>29932358</v>
      </c>
      <c r="I127" s="61">
        <v>2858871</v>
      </c>
      <c r="J127" s="70">
        <v>27073487</v>
      </c>
      <c r="K127" s="61">
        <v>19680241.18</v>
      </c>
      <c r="L127" s="61">
        <v>820238.51</v>
      </c>
      <c r="M127" s="70">
        <v>18860002.67</v>
      </c>
      <c r="N127" s="61">
        <v>34335811</v>
      </c>
      <c r="O127" s="61">
        <v>6056200</v>
      </c>
      <c r="P127" s="70">
        <v>28279611</v>
      </c>
      <c r="Q127" s="61">
        <v>19140139.16</v>
      </c>
      <c r="R127" s="61">
        <v>1298918.05</v>
      </c>
      <c r="S127" s="70">
        <v>17841221.11</v>
      </c>
      <c r="T127" s="70">
        <v>-4403453</v>
      </c>
      <c r="U127" s="70">
        <v>540102.02</v>
      </c>
      <c r="V127" s="237">
        <v>65.74</v>
      </c>
      <c r="W127" s="237">
        <v>55.74</v>
      </c>
      <c r="X127" s="70">
        <v>-1206124</v>
      </c>
      <c r="Y127" s="73">
        <v>1018781.56</v>
      </c>
    </row>
    <row r="128" spans="1:25" ht="12.75">
      <c r="A128" s="263">
        <v>2</v>
      </c>
      <c r="B128" s="264">
        <v>14</v>
      </c>
      <c r="C128" s="264">
        <v>6</v>
      </c>
      <c r="D128" s="36">
        <v>2</v>
      </c>
      <c r="E128" s="36">
        <v>0</v>
      </c>
      <c r="F128" s="46"/>
      <c r="G128" s="44" t="s">
        <v>290</v>
      </c>
      <c r="H128" s="61">
        <v>27142198.01</v>
      </c>
      <c r="I128" s="61">
        <v>2837000</v>
      </c>
      <c r="J128" s="70">
        <v>24305198.01</v>
      </c>
      <c r="K128" s="61">
        <v>18823624.08</v>
      </c>
      <c r="L128" s="61">
        <v>165042.2</v>
      </c>
      <c r="M128" s="70">
        <v>18658581.88</v>
      </c>
      <c r="N128" s="61">
        <v>32654093.01</v>
      </c>
      <c r="O128" s="61">
        <v>9338419</v>
      </c>
      <c r="P128" s="70">
        <v>23315674.01</v>
      </c>
      <c r="Q128" s="61">
        <v>19204028.98</v>
      </c>
      <c r="R128" s="61">
        <v>3038232.06</v>
      </c>
      <c r="S128" s="70">
        <v>16165796.92</v>
      </c>
      <c r="T128" s="70">
        <v>-5511895</v>
      </c>
      <c r="U128" s="70">
        <v>-380404.9</v>
      </c>
      <c r="V128" s="237">
        <v>69.35</v>
      </c>
      <c r="W128" s="237">
        <v>58.81</v>
      </c>
      <c r="X128" s="70">
        <v>989524</v>
      </c>
      <c r="Y128" s="73">
        <v>2492784.96</v>
      </c>
    </row>
    <row r="129" spans="1:25" ht="12.75">
      <c r="A129" s="263">
        <v>2</v>
      </c>
      <c r="B129" s="264">
        <v>15</v>
      </c>
      <c r="C129" s="264">
        <v>4</v>
      </c>
      <c r="D129" s="36">
        <v>2</v>
      </c>
      <c r="E129" s="36">
        <v>0</v>
      </c>
      <c r="F129" s="46"/>
      <c r="G129" s="44" t="s">
        <v>291</v>
      </c>
      <c r="H129" s="61">
        <v>41633767.02</v>
      </c>
      <c r="I129" s="61">
        <v>9819697</v>
      </c>
      <c r="J129" s="70">
        <v>31814070.02</v>
      </c>
      <c r="K129" s="61">
        <v>25448690.22</v>
      </c>
      <c r="L129" s="61">
        <v>980016.09</v>
      </c>
      <c r="M129" s="70">
        <v>24468674.13</v>
      </c>
      <c r="N129" s="61">
        <v>47851133.02</v>
      </c>
      <c r="O129" s="61">
        <v>18878952</v>
      </c>
      <c r="P129" s="70">
        <v>28972181.02</v>
      </c>
      <c r="Q129" s="61">
        <v>27890289.54</v>
      </c>
      <c r="R129" s="61">
        <v>7621016.12</v>
      </c>
      <c r="S129" s="70">
        <v>20269273.42</v>
      </c>
      <c r="T129" s="70">
        <v>-6217366</v>
      </c>
      <c r="U129" s="70">
        <v>-2441599.32</v>
      </c>
      <c r="V129" s="237">
        <v>61.12</v>
      </c>
      <c r="W129" s="237">
        <v>58.28</v>
      </c>
      <c r="X129" s="70">
        <v>2841889</v>
      </c>
      <c r="Y129" s="73">
        <v>4199400.71</v>
      </c>
    </row>
    <row r="130" spans="1:25" ht="12.75">
      <c r="A130" s="263">
        <v>2</v>
      </c>
      <c r="B130" s="264">
        <v>1</v>
      </c>
      <c r="C130" s="264">
        <v>5</v>
      </c>
      <c r="D130" s="36">
        <v>2</v>
      </c>
      <c r="E130" s="36">
        <v>0</v>
      </c>
      <c r="F130" s="46"/>
      <c r="G130" s="44" t="s">
        <v>346</v>
      </c>
      <c r="H130" s="61">
        <v>22789295.22</v>
      </c>
      <c r="I130" s="61">
        <v>2869674.2</v>
      </c>
      <c r="J130" s="70">
        <v>19919621.02</v>
      </c>
      <c r="K130" s="61">
        <v>17588973.35</v>
      </c>
      <c r="L130" s="61">
        <v>1566462.75</v>
      </c>
      <c r="M130" s="70">
        <v>16022510.6</v>
      </c>
      <c r="N130" s="61">
        <v>31777115.22</v>
      </c>
      <c r="O130" s="61">
        <v>11896172</v>
      </c>
      <c r="P130" s="70">
        <v>19880943.22</v>
      </c>
      <c r="Q130" s="61">
        <v>18201307.19</v>
      </c>
      <c r="R130" s="61">
        <v>4453809.22</v>
      </c>
      <c r="S130" s="70">
        <v>13747497.97</v>
      </c>
      <c r="T130" s="70">
        <v>-8987820</v>
      </c>
      <c r="U130" s="70">
        <v>-612333.84</v>
      </c>
      <c r="V130" s="237">
        <v>77.18</v>
      </c>
      <c r="W130" s="237">
        <v>57.27</v>
      </c>
      <c r="X130" s="70">
        <v>38677.8</v>
      </c>
      <c r="Y130" s="73">
        <v>2275012.63</v>
      </c>
    </row>
    <row r="131" spans="1:25" ht="12.75">
      <c r="A131" s="263">
        <v>2</v>
      </c>
      <c r="B131" s="264">
        <v>5</v>
      </c>
      <c r="C131" s="264">
        <v>5</v>
      </c>
      <c r="D131" s="36">
        <v>2</v>
      </c>
      <c r="E131" s="36">
        <v>0</v>
      </c>
      <c r="F131" s="46"/>
      <c r="G131" s="44" t="s">
        <v>347</v>
      </c>
      <c r="H131" s="61">
        <v>9751539</v>
      </c>
      <c r="I131" s="61">
        <v>1186242</v>
      </c>
      <c r="J131" s="70">
        <v>8565297</v>
      </c>
      <c r="K131" s="61">
        <v>6914662.28</v>
      </c>
      <c r="L131" s="61">
        <v>420815.61</v>
      </c>
      <c r="M131" s="70">
        <v>6493846.67</v>
      </c>
      <c r="N131" s="61">
        <v>10368925</v>
      </c>
      <c r="O131" s="61">
        <v>2073318</v>
      </c>
      <c r="P131" s="70">
        <v>8295607</v>
      </c>
      <c r="Q131" s="61">
        <v>6604043.35</v>
      </c>
      <c r="R131" s="61">
        <v>585497.71</v>
      </c>
      <c r="S131" s="70">
        <v>6018545.64</v>
      </c>
      <c r="T131" s="70">
        <v>-617386</v>
      </c>
      <c r="U131" s="70">
        <v>310618.93</v>
      </c>
      <c r="V131" s="237">
        <v>70.9</v>
      </c>
      <c r="W131" s="237">
        <v>63.69</v>
      </c>
      <c r="X131" s="70">
        <v>269690</v>
      </c>
      <c r="Y131" s="73">
        <v>475301.03</v>
      </c>
    </row>
    <row r="132" spans="1:25" ht="12.75">
      <c r="A132" s="263">
        <v>2</v>
      </c>
      <c r="B132" s="264">
        <v>3</v>
      </c>
      <c r="C132" s="264">
        <v>5</v>
      </c>
      <c r="D132" s="36">
        <v>2</v>
      </c>
      <c r="E132" s="36">
        <v>0</v>
      </c>
      <c r="F132" s="46"/>
      <c r="G132" s="44" t="s">
        <v>348</v>
      </c>
      <c r="H132" s="61">
        <v>7791256.01</v>
      </c>
      <c r="I132" s="61">
        <v>1880000</v>
      </c>
      <c r="J132" s="70">
        <v>5911256.01</v>
      </c>
      <c r="K132" s="61">
        <v>5246919.02</v>
      </c>
      <c r="L132" s="61">
        <v>663243</v>
      </c>
      <c r="M132" s="70">
        <v>4583676.02</v>
      </c>
      <c r="N132" s="61">
        <v>8996911.01</v>
      </c>
      <c r="O132" s="61">
        <v>3310726</v>
      </c>
      <c r="P132" s="70">
        <v>5686185.01</v>
      </c>
      <c r="Q132" s="61">
        <v>5326829.37</v>
      </c>
      <c r="R132" s="61">
        <v>1067762.82</v>
      </c>
      <c r="S132" s="70">
        <v>4259066.55</v>
      </c>
      <c r="T132" s="70">
        <v>-1205655</v>
      </c>
      <c r="U132" s="70">
        <v>-79910.35</v>
      </c>
      <c r="V132" s="237">
        <v>67.34</v>
      </c>
      <c r="W132" s="237">
        <v>59.2</v>
      </c>
      <c r="X132" s="70">
        <v>225071</v>
      </c>
      <c r="Y132" s="73">
        <v>324609.47</v>
      </c>
    </row>
    <row r="133" spans="1:25" ht="12.75">
      <c r="A133" s="263">
        <v>2</v>
      </c>
      <c r="B133" s="264">
        <v>26</v>
      </c>
      <c r="C133" s="264">
        <v>3</v>
      </c>
      <c r="D133" s="36">
        <v>2</v>
      </c>
      <c r="E133" s="36">
        <v>0</v>
      </c>
      <c r="F133" s="46"/>
      <c r="G133" s="44" t="s">
        <v>349</v>
      </c>
      <c r="H133" s="61">
        <v>14139691.73</v>
      </c>
      <c r="I133" s="61">
        <v>3065599.13</v>
      </c>
      <c r="J133" s="70">
        <v>11074092.6</v>
      </c>
      <c r="K133" s="61">
        <v>8895254.97</v>
      </c>
      <c r="L133" s="61">
        <v>187667</v>
      </c>
      <c r="M133" s="70">
        <v>8707587.97</v>
      </c>
      <c r="N133" s="61">
        <v>15669870.73</v>
      </c>
      <c r="O133" s="61">
        <v>4941474.13</v>
      </c>
      <c r="P133" s="70">
        <v>10728396.6</v>
      </c>
      <c r="Q133" s="61">
        <v>8258555.51</v>
      </c>
      <c r="R133" s="61">
        <v>348443.83</v>
      </c>
      <c r="S133" s="70">
        <v>7910111.68</v>
      </c>
      <c r="T133" s="70">
        <v>-1530179</v>
      </c>
      <c r="U133" s="70">
        <v>636699.46</v>
      </c>
      <c r="V133" s="237">
        <v>62.9</v>
      </c>
      <c r="W133" s="237">
        <v>52.7</v>
      </c>
      <c r="X133" s="70">
        <v>345696</v>
      </c>
      <c r="Y133" s="73">
        <v>797476.29</v>
      </c>
    </row>
    <row r="134" spans="1:25" ht="12.75">
      <c r="A134" s="263">
        <v>2</v>
      </c>
      <c r="B134" s="264">
        <v>10</v>
      </c>
      <c r="C134" s="264">
        <v>6</v>
      </c>
      <c r="D134" s="36">
        <v>2</v>
      </c>
      <c r="E134" s="36">
        <v>0</v>
      </c>
      <c r="F134" s="46"/>
      <c r="G134" s="44" t="s">
        <v>350</v>
      </c>
      <c r="H134" s="61">
        <v>4251397.62</v>
      </c>
      <c r="I134" s="61">
        <v>140322</v>
      </c>
      <c r="J134" s="70">
        <v>4111075.62</v>
      </c>
      <c r="K134" s="61">
        <v>2892723.69</v>
      </c>
      <c r="L134" s="61">
        <v>16437.58</v>
      </c>
      <c r="M134" s="70">
        <v>2876286.11</v>
      </c>
      <c r="N134" s="61">
        <v>4251397.62</v>
      </c>
      <c r="O134" s="61">
        <v>726467.23</v>
      </c>
      <c r="P134" s="70">
        <v>3524930.39</v>
      </c>
      <c r="Q134" s="61">
        <v>2694989.76</v>
      </c>
      <c r="R134" s="61">
        <v>108280</v>
      </c>
      <c r="S134" s="70">
        <v>2586709.76</v>
      </c>
      <c r="T134" s="70">
        <v>0</v>
      </c>
      <c r="U134" s="70">
        <v>197733.93</v>
      </c>
      <c r="V134" s="237">
        <v>68.04</v>
      </c>
      <c r="W134" s="237">
        <v>63.39</v>
      </c>
      <c r="X134" s="70">
        <v>586145.23</v>
      </c>
      <c r="Y134" s="73">
        <v>289576.35</v>
      </c>
    </row>
    <row r="135" spans="1:25" ht="12.75">
      <c r="A135" s="263">
        <v>2</v>
      </c>
      <c r="B135" s="264">
        <v>6</v>
      </c>
      <c r="C135" s="264">
        <v>8</v>
      </c>
      <c r="D135" s="36">
        <v>2</v>
      </c>
      <c r="E135" s="36">
        <v>0</v>
      </c>
      <c r="F135" s="46"/>
      <c r="G135" s="44" t="s">
        <v>351</v>
      </c>
      <c r="H135" s="61">
        <v>20743506</v>
      </c>
      <c r="I135" s="61">
        <v>4548210</v>
      </c>
      <c r="J135" s="70">
        <v>16195296</v>
      </c>
      <c r="K135" s="61">
        <v>14090628.89</v>
      </c>
      <c r="L135" s="61">
        <v>1567453.68</v>
      </c>
      <c r="M135" s="70">
        <v>12523175.21</v>
      </c>
      <c r="N135" s="61">
        <v>21069806</v>
      </c>
      <c r="O135" s="61">
        <v>3381649</v>
      </c>
      <c r="P135" s="70">
        <v>17688157</v>
      </c>
      <c r="Q135" s="61">
        <v>14333871.34</v>
      </c>
      <c r="R135" s="61">
        <v>1911689.7</v>
      </c>
      <c r="S135" s="70">
        <v>12422181.64</v>
      </c>
      <c r="T135" s="70">
        <v>-326300</v>
      </c>
      <c r="U135" s="70">
        <v>-243242.45</v>
      </c>
      <c r="V135" s="237">
        <v>67.92</v>
      </c>
      <c r="W135" s="237">
        <v>68.03</v>
      </c>
      <c r="X135" s="70">
        <v>-1492861</v>
      </c>
      <c r="Y135" s="73">
        <v>100993.57</v>
      </c>
    </row>
    <row r="136" spans="1:25" ht="12.75">
      <c r="A136" s="263">
        <v>2</v>
      </c>
      <c r="B136" s="264">
        <v>17</v>
      </c>
      <c r="C136" s="264">
        <v>3</v>
      </c>
      <c r="D136" s="36">
        <v>2</v>
      </c>
      <c r="E136" s="36">
        <v>0</v>
      </c>
      <c r="F136" s="46"/>
      <c r="G136" s="44" t="s">
        <v>352</v>
      </c>
      <c r="H136" s="61">
        <v>13705306.23</v>
      </c>
      <c r="I136" s="61">
        <v>1350892.12</v>
      </c>
      <c r="J136" s="70">
        <v>12354414.11</v>
      </c>
      <c r="K136" s="61">
        <v>9750071.95</v>
      </c>
      <c r="L136" s="61">
        <v>396224.49</v>
      </c>
      <c r="M136" s="70">
        <v>9353847.46</v>
      </c>
      <c r="N136" s="61">
        <v>15433019.23</v>
      </c>
      <c r="O136" s="61">
        <v>4244877.51</v>
      </c>
      <c r="P136" s="70">
        <v>11188141.72</v>
      </c>
      <c r="Q136" s="61">
        <v>8635314.48</v>
      </c>
      <c r="R136" s="61">
        <v>785731.11</v>
      </c>
      <c r="S136" s="70">
        <v>7849583.37</v>
      </c>
      <c r="T136" s="70">
        <v>-1727713</v>
      </c>
      <c r="U136" s="70">
        <v>1114757.47</v>
      </c>
      <c r="V136" s="237">
        <v>71.14</v>
      </c>
      <c r="W136" s="237">
        <v>55.95</v>
      </c>
      <c r="X136" s="70">
        <v>1166272.39</v>
      </c>
      <c r="Y136" s="73">
        <v>1504264.09</v>
      </c>
    </row>
    <row r="137" spans="1:25" ht="12.75">
      <c r="A137" s="263">
        <v>2</v>
      </c>
      <c r="B137" s="264">
        <v>16</v>
      </c>
      <c r="C137" s="264">
        <v>6</v>
      </c>
      <c r="D137" s="36">
        <v>2</v>
      </c>
      <c r="E137" s="36">
        <v>0</v>
      </c>
      <c r="F137" s="46"/>
      <c r="G137" s="44" t="s">
        <v>353</v>
      </c>
      <c r="H137" s="61">
        <v>16419315.04</v>
      </c>
      <c r="I137" s="61">
        <v>3421405</v>
      </c>
      <c r="J137" s="70">
        <v>12997910.04</v>
      </c>
      <c r="K137" s="61">
        <v>11425959.46</v>
      </c>
      <c r="L137" s="61">
        <v>1725496</v>
      </c>
      <c r="M137" s="70">
        <v>9700463.46</v>
      </c>
      <c r="N137" s="61">
        <v>19300604.04</v>
      </c>
      <c r="O137" s="61">
        <v>8833867</v>
      </c>
      <c r="P137" s="70">
        <v>10466737.04</v>
      </c>
      <c r="Q137" s="61">
        <v>14074093.29</v>
      </c>
      <c r="R137" s="61">
        <v>6464400.41</v>
      </c>
      <c r="S137" s="70">
        <v>7609692.88</v>
      </c>
      <c r="T137" s="70">
        <v>-2881289</v>
      </c>
      <c r="U137" s="70">
        <v>-2648133.83</v>
      </c>
      <c r="V137" s="237">
        <v>69.58</v>
      </c>
      <c r="W137" s="237">
        <v>72.92</v>
      </c>
      <c r="X137" s="70">
        <v>2531173</v>
      </c>
      <c r="Y137" s="73">
        <v>2090770.58</v>
      </c>
    </row>
    <row r="138" spans="1:25" ht="12.75">
      <c r="A138" s="263">
        <v>2</v>
      </c>
      <c r="B138" s="264">
        <v>11</v>
      </c>
      <c r="C138" s="264">
        <v>3</v>
      </c>
      <c r="D138" s="36">
        <v>2</v>
      </c>
      <c r="E138" s="36">
        <v>0</v>
      </c>
      <c r="F138" s="46"/>
      <c r="G138" s="44" t="s">
        <v>354</v>
      </c>
      <c r="H138" s="61">
        <v>33826534</v>
      </c>
      <c r="I138" s="61">
        <v>1694148</v>
      </c>
      <c r="J138" s="70">
        <v>32132386</v>
      </c>
      <c r="K138" s="61">
        <v>27649159.78</v>
      </c>
      <c r="L138" s="61">
        <v>1276288.53</v>
      </c>
      <c r="M138" s="70">
        <v>26372871.25</v>
      </c>
      <c r="N138" s="61">
        <v>40789319</v>
      </c>
      <c r="O138" s="61">
        <v>13903854</v>
      </c>
      <c r="P138" s="70">
        <v>26885465</v>
      </c>
      <c r="Q138" s="61">
        <v>28241292</v>
      </c>
      <c r="R138" s="61">
        <v>8866763.25</v>
      </c>
      <c r="S138" s="70">
        <v>19374528.75</v>
      </c>
      <c r="T138" s="70">
        <v>-6962785</v>
      </c>
      <c r="U138" s="70">
        <v>-592132.22</v>
      </c>
      <c r="V138" s="237">
        <v>81.73</v>
      </c>
      <c r="W138" s="237">
        <v>69.23</v>
      </c>
      <c r="X138" s="70">
        <v>5246921</v>
      </c>
      <c r="Y138" s="73">
        <v>6998342.5</v>
      </c>
    </row>
    <row r="139" spans="1:25" ht="12.75">
      <c r="A139" s="263">
        <v>2</v>
      </c>
      <c r="B139" s="264">
        <v>9</v>
      </c>
      <c r="C139" s="264">
        <v>8</v>
      </c>
      <c r="D139" s="36">
        <v>2</v>
      </c>
      <c r="E139" s="36">
        <v>0</v>
      </c>
      <c r="F139" s="46"/>
      <c r="G139" s="44" t="s">
        <v>355</v>
      </c>
      <c r="H139" s="61">
        <v>7203751.25</v>
      </c>
      <c r="I139" s="61">
        <v>791260</v>
      </c>
      <c r="J139" s="70">
        <v>6412491.25</v>
      </c>
      <c r="K139" s="61">
        <v>5168362.67</v>
      </c>
      <c r="L139" s="61">
        <v>950</v>
      </c>
      <c r="M139" s="70">
        <v>5167412.67</v>
      </c>
      <c r="N139" s="61">
        <v>9263245.25</v>
      </c>
      <c r="O139" s="61">
        <v>2981159</v>
      </c>
      <c r="P139" s="70">
        <v>6282086.25</v>
      </c>
      <c r="Q139" s="61">
        <v>4763160.06</v>
      </c>
      <c r="R139" s="61">
        <v>117816.89</v>
      </c>
      <c r="S139" s="70">
        <v>4645343.17</v>
      </c>
      <c r="T139" s="70">
        <v>-2059494</v>
      </c>
      <c r="U139" s="70">
        <v>405202.61</v>
      </c>
      <c r="V139" s="237">
        <v>71.74</v>
      </c>
      <c r="W139" s="237">
        <v>51.41</v>
      </c>
      <c r="X139" s="70">
        <v>130405</v>
      </c>
      <c r="Y139" s="73">
        <v>522069.5</v>
      </c>
    </row>
    <row r="140" spans="1:25" ht="12.75">
      <c r="A140" s="263">
        <v>2</v>
      </c>
      <c r="B140" s="264">
        <v>10</v>
      </c>
      <c r="C140" s="264">
        <v>7</v>
      </c>
      <c r="D140" s="36">
        <v>2</v>
      </c>
      <c r="E140" s="36">
        <v>0</v>
      </c>
      <c r="F140" s="46"/>
      <c r="G140" s="44" t="s">
        <v>356</v>
      </c>
      <c r="H140" s="61">
        <v>12020858.81</v>
      </c>
      <c r="I140" s="61">
        <v>954779</v>
      </c>
      <c r="J140" s="70">
        <v>11066079.81</v>
      </c>
      <c r="K140" s="61">
        <v>8605192.81</v>
      </c>
      <c r="L140" s="61">
        <v>90693.58</v>
      </c>
      <c r="M140" s="70">
        <v>8514499.23</v>
      </c>
      <c r="N140" s="61">
        <v>13100597.81</v>
      </c>
      <c r="O140" s="61">
        <v>2169258</v>
      </c>
      <c r="P140" s="70">
        <v>10931339.81</v>
      </c>
      <c r="Q140" s="61">
        <v>8129923.85</v>
      </c>
      <c r="R140" s="61">
        <v>588299.98</v>
      </c>
      <c r="S140" s="70">
        <v>7541623.87</v>
      </c>
      <c r="T140" s="70">
        <v>-1079739</v>
      </c>
      <c r="U140" s="70">
        <v>475268.96</v>
      </c>
      <c r="V140" s="237">
        <v>71.58</v>
      </c>
      <c r="W140" s="237">
        <v>62.05</v>
      </c>
      <c r="X140" s="70">
        <v>134740</v>
      </c>
      <c r="Y140" s="73">
        <v>972875.36</v>
      </c>
    </row>
    <row r="141" spans="1:25" ht="12.75">
      <c r="A141" s="263">
        <v>2</v>
      </c>
      <c r="B141" s="264">
        <v>6</v>
      </c>
      <c r="C141" s="264">
        <v>9</v>
      </c>
      <c r="D141" s="36">
        <v>2</v>
      </c>
      <c r="E141" s="36">
        <v>0</v>
      </c>
      <c r="F141" s="46"/>
      <c r="G141" s="44" t="s">
        <v>357</v>
      </c>
      <c r="H141" s="61">
        <v>17421896.53</v>
      </c>
      <c r="I141" s="61">
        <v>5900377.74</v>
      </c>
      <c r="J141" s="70">
        <v>11521518.79</v>
      </c>
      <c r="K141" s="61">
        <v>9173172.8</v>
      </c>
      <c r="L141" s="61">
        <v>399134.3</v>
      </c>
      <c r="M141" s="70">
        <v>8774038.5</v>
      </c>
      <c r="N141" s="61">
        <v>18404014.53</v>
      </c>
      <c r="O141" s="61">
        <v>7507330.74</v>
      </c>
      <c r="P141" s="70">
        <v>10896683.79</v>
      </c>
      <c r="Q141" s="61">
        <v>9308573.99</v>
      </c>
      <c r="R141" s="61">
        <v>1287450.93</v>
      </c>
      <c r="S141" s="70">
        <v>8021123.06</v>
      </c>
      <c r="T141" s="70">
        <v>-982118</v>
      </c>
      <c r="U141" s="70">
        <v>-135401.19</v>
      </c>
      <c r="V141" s="237">
        <v>52.65</v>
      </c>
      <c r="W141" s="237">
        <v>50.57</v>
      </c>
      <c r="X141" s="70">
        <v>624835</v>
      </c>
      <c r="Y141" s="73">
        <v>752915.44</v>
      </c>
    </row>
    <row r="142" spans="1:25" ht="12.75">
      <c r="A142" s="263">
        <v>2</v>
      </c>
      <c r="B142" s="264">
        <v>21</v>
      </c>
      <c r="C142" s="264">
        <v>7</v>
      </c>
      <c r="D142" s="36">
        <v>2</v>
      </c>
      <c r="E142" s="36">
        <v>0</v>
      </c>
      <c r="F142" s="46"/>
      <c r="G142" s="44" t="s">
        <v>358</v>
      </c>
      <c r="H142" s="61">
        <v>10343539</v>
      </c>
      <c r="I142" s="61">
        <v>1078125</v>
      </c>
      <c r="J142" s="70">
        <v>9265414</v>
      </c>
      <c r="K142" s="61">
        <v>7690549.75</v>
      </c>
      <c r="L142" s="61">
        <v>413339.2</v>
      </c>
      <c r="M142" s="70">
        <v>7277210.55</v>
      </c>
      <c r="N142" s="61">
        <v>12432319</v>
      </c>
      <c r="O142" s="61">
        <v>3028335</v>
      </c>
      <c r="P142" s="70">
        <v>9403984</v>
      </c>
      <c r="Q142" s="61">
        <v>6329558.67</v>
      </c>
      <c r="R142" s="61">
        <v>544901.54</v>
      </c>
      <c r="S142" s="70">
        <v>5784657.13</v>
      </c>
      <c r="T142" s="70">
        <v>-2088780</v>
      </c>
      <c r="U142" s="70">
        <v>1360991.08</v>
      </c>
      <c r="V142" s="237">
        <v>74.35</v>
      </c>
      <c r="W142" s="237">
        <v>50.91</v>
      </c>
      <c r="X142" s="70">
        <v>-138570</v>
      </c>
      <c r="Y142" s="73">
        <v>1492553.42</v>
      </c>
    </row>
    <row r="143" spans="1:25" ht="12.75">
      <c r="A143" s="263">
        <v>2</v>
      </c>
      <c r="B143" s="264">
        <v>24</v>
      </c>
      <c r="C143" s="264">
        <v>4</v>
      </c>
      <c r="D143" s="36">
        <v>2</v>
      </c>
      <c r="E143" s="36">
        <v>0</v>
      </c>
      <c r="F143" s="46"/>
      <c r="G143" s="44" t="s">
        <v>359</v>
      </c>
      <c r="H143" s="61">
        <v>13327533.07</v>
      </c>
      <c r="I143" s="61">
        <v>1633719</v>
      </c>
      <c r="J143" s="70">
        <v>11693814.07</v>
      </c>
      <c r="K143" s="61">
        <v>9431823.02</v>
      </c>
      <c r="L143" s="61">
        <v>327384.93</v>
      </c>
      <c r="M143" s="70">
        <v>9104438.09</v>
      </c>
      <c r="N143" s="61">
        <v>14981120.07</v>
      </c>
      <c r="O143" s="61">
        <v>3454905</v>
      </c>
      <c r="P143" s="70">
        <v>11526215.07</v>
      </c>
      <c r="Q143" s="61">
        <v>9114960.74</v>
      </c>
      <c r="R143" s="61">
        <v>1187885.59</v>
      </c>
      <c r="S143" s="70">
        <v>7927075.15</v>
      </c>
      <c r="T143" s="70">
        <v>-1653587</v>
      </c>
      <c r="U143" s="70">
        <v>316862.28</v>
      </c>
      <c r="V143" s="237">
        <v>70.76</v>
      </c>
      <c r="W143" s="237">
        <v>60.84</v>
      </c>
      <c r="X143" s="70">
        <v>167599</v>
      </c>
      <c r="Y143" s="73">
        <v>1177362.94</v>
      </c>
    </row>
    <row r="144" spans="1:25" ht="12.75">
      <c r="A144" s="263">
        <v>2</v>
      </c>
      <c r="B144" s="264">
        <v>25</v>
      </c>
      <c r="C144" s="264">
        <v>5</v>
      </c>
      <c r="D144" s="36">
        <v>2</v>
      </c>
      <c r="E144" s="36">
        <v>0</v>
      </c>
      <c r="F144" s="46"/>
      <c r="G144" s="44" t="s">
        <v>360</v>
      </c>
      <c r="H144" s="61">
        <v>16050967.49</v>
      </c>
      <c r="I144" s="61">
        <v>1482297.5</v>
      </c>
      <c r="J144" s="70">
        <v>14568669.99</v>
      </c>
      <c r="K144" s="61">
        <v>11831315.61</v>
      </c>
      <c r="L144" s="61">
        <v>862935.71</v>
      </c>
      <c r="M144" s="70">
        <v>10968379.9</v>
      </c>
      <c r="N144" s="61">
        <v>15295783.48</v>
      </c>
      <c r="O144" s="61">
        <v>1156667.21</v>
      </c>
      <c r="P144" s="70">
        <v>14139116.27</v>
      </c>
      <c r="Q144" s="61">
        <v>11223544.02</v>
      </c>
      <c r="R144" s="61">
        <v>609941.72</v>
      </c>
      <c r="S144" s="70">
        <v>10613602.3</v>
      </c>
      <c r="T144" s="70">
        <v>755184.01</v>
      </c>
      <c r="U144" s="70">
        <v>607771.59</v>
      </c>
      <c r="V144" s="237">
        <v>73.71</v>
      </c>
      <c r="W144" s="237">
        <v>73.37</v>
      </c>
      <c r="X144" s="70">
        <v>429553.72</v>
      </c>
      <c r="Y144" s="73">
        <v>354777.6</v>
      </c>
    </row>
    <row r="145" spans="1:25" ht="12.75">
      <c r="A145" s="263">
        <v>2</v>
      </c>
      <c r="B145" s="264">
        <v>19</v>
      </c>
      <c r="C145" s="264">
        <v>7</v>
      </c>
      <c r="D145" s="36">
        <v>2</v>
      </c>
      <c r="E145" s="36">
        <v>0</v>
      </c>
      <c r="F145" s="46"/>
      <c r="G145" s="44" t="s">
        <v>298</v>
      </c>
      <c r="H145" s="61">
        <v>47541378.97</v>
      </c>
      <c r="I145" s="61">
        <v>12269196</v>
      </c>
      <c r="J145" s="70">
        <v>35272182.97</v>
      </c>
      <c r="K145" s="61">
        <v>27799527.29</v>
      </c>
      <c r="L145" s="61">
        <v>1858012.62</v>
      </c>
      <c r="M145" s="70">
        <v>25941514.67</v>
      </c>
      <c r="N145" s="61">
        <v>49710762.97</v>
      </c>
      <c r="O145" s="61">
        <v>18291989</v>
      </c>
      <c r="P145" s="70">
        <v>31418773.97</v>
      </c>
      <c r="Q145" s="61">
        <v>26528390.16</v>
      </c>
      <c r="R145" s="61">
        <v>4022711.51</v>
      </c>
      <c r="S145" s="70">
        <v>22505678.65</v>
      </c>
      <c r="T145" s="70">
        <v>-2169384</v>
      </c>
      <c r="U145" s="70">
        <v>1271137.13</v>
      </c>
      <c r="V145" s="237">
        <v>58.47</v>
      </c>
      <c r="W145" s="237">
        <v>53.36</v>
      </c>
      <c r="X145" s="70">
        <v>3853409</v>
      </c>
      <c r="Y145" s="73">
        <v>3435836.02</v>
      </c>
    </row>
    <row r="146" spans="1:25" ht="12.75">
      <c r="A146" s="263">
        <v>2</v>
      </c>
      <c r="B146" s="264">
        <v>18</v>
      </c>
      <c r="C146" s="264">
        <v>5</v>
      </c>
      <c r="D146" s="36">
        <v>2</v>
      </c>
      <c r="E146" s="36">
        <v>0</v>
      </c>
      <c r="F146" s="46"/>
      <c r="G146" s="44" t="s">
        <v>361</v>
      </c>
      <c r="H146" s="61">
        <v>14253052.39</v>
      </c>
      <c r="I146" s="61">
        <v>1301000</v>
      </c>
      <c r="J146" s="70">
        <v>12952052.39</v>
      </c>
      <c r="K146" s="61">
        <v>10277067.28</v>
      </c>
      <c r="L146" s="61">
        <v>48665.74</v>
      </c>
      <c r="M146" s="70">
        <v>10228401.54</v>
      </c>
      <c r="N146" s="61">
        <v>16136453.39</v>
      </c>
      <c r="O146" s="61">
        <v>4089938.5</v>
      </c>
      <c r="P146" s="70">
        <v>12046514.89</v>
      </c>
      <c r="Q146" s="61">
        <v>9283412.84</v>
      </c>
      <c r="R146" s="61">
        <v>690222.28</v>
      </c>
      <c r="S146" s="70">
        <v>8593190.56</v>
      </c>
      <c r="T146" s="70">
        <v>-1883401</v>
      </c>
      <c r="U146" s="70">
        <v>993654.44</v>
      </c>
      <c r="V146" s="237">
        <v>72.1</v>
      </c>
      <c r="W146" s="237">
        <v>57.53</v>
      </c>
      <c r="X146" s="70">
        <v>905537.5</v>
      </c>
      <c r="Y146" s="73">
        <v>1635210.98</v>
      </c>
    </row>
    <row r="147" spans="1:25" ht="12.75">
      <c r="A147" s="263">
        <v>2</v>
      </c>
      <c r="B147" s="264">
        <v>21</v>
      </c>
      <c r="C147" s="264">
        <v>8</v>
      </c>
      <c r="D147" s="36">
        <v>2</v>
      </c>
      <c r="E147" s="36">
        <v>0</v>
      </c>
      <c r="F147" s="46"/>
      <c r="G147" s="44" t="s">
        <v>362</v>
      </c>
      <c r="H147" s="61">
        <v>17690577</v>
      </c>
      <c r="I147" s="61">
        <v>3412680</v>
      </c>
      <c r="J147" s="70">
        <v>14277897</v>
      </c>
      <c r="K147" s="61">
        <v>11151616.23</v>
      </c>
      <c r="L147" s="61">
        <v>1250822.57</v>
      </c>
      <c r="M147" s="70">
        <v>9900793.66</v>
      </c>
      <c r="N147" s="61">
        <v>20924942</v>
      </c>
      <c r="O147" s="61">
        <v>6568468</v>
      </c>
      <c r="P147" s="70">
        <v>14356474</v>
      </c>
      <c r="Q147" s="61">
        <v>10619721.2</v>
      </c>
      <c r="R147" s="61">
        <v>1194146.96</v>
      </c>
      <c r="S147" s="70">
        <v>9425574.24</v>
      </c>
      <c r="T147" s="70">
        <v>-3234365</v>
      </c>
      <c r="U147" s="70">
        <v>531895.03</v>
      </c>
      <c r="V147" s="237">
        <v>63.03</v>
      </c>
      <c r="W147" s="237">
        <v>50.75</v>
      </c>
      <c r="X147" s="70">
        <v>-78577</v>
      </c>
      <c r="Y147" s="73">
        <v>475219.42</v>
      </c>
    </row>
    <row r="148" spans="1:25" ht="12.75">
      <c r="A148" s="263">
        <v>2</v>
      </c>
      <c r="B148" s="264">
        <v>1</v>
      </c>
      <c r="C148" s="264">
        <v>6</v>
      </c>
      <c r="D148" s="36">
        <v>2</v>
      </c>
      <c r="E148" s="36">
        <v>0</v>
      </c>
      <c r="F148" s="46"/>
      <c r="G148" s="44" t="s">
        <v>363</v>
      </c>
      <c r="H148" s="61">
        <v>22021149.87</v>
      </c>
      <c r="I148" s="61">
        <v>1472907</v>
      </c>
      <c r="J148" s="70">
        <v>20548242.87</v>
      </c>
      <c r="K148" s="61">
        <v>16868578.86</v>
      </c>
      <c r="L148" s="61">
        <v>819991.06</v>
      </c>
      <c r="M148" s="70">
        <v>16048587.8</v>
      </c>
      <c r="N148" s="61">
        <v>24619197.87</v>
      </c>
      <c r="O148" s="61">
        <v>6693609.52</v>
      </c>
      <c r="P148" s="70">
        <v>17925588.35</v>
      </c>
      <c r="Q148" s="61">
        <v>15966741.33</v>
      </c>
      <c r="R148" s="61">
        <v>3445621.74</v>
      </c>
      <c r="S148" s="70">
        <v>12521119.59</v>
      </c>
      <c r="T148" s="70">
        <v>-2598048</v>
      </c>
      <c r="U148" s="70">
        <v>901837.53</v>
      </c>
      <c r="V148" s="237">
        <v>76.6</v>
      </c>
      <c r="W148" s="237">
        <v>64.85</v>
      </c>
      <c r="X148" s="70">
        <v>2622654.52</v>
      </c>
      <c r="Y148" s="73">
        <v>3527468.21</v>
      </c>
    </row>
    <row r="149" spans="1:25" ht="12.75">
      <c r="A149" s="263">
        <v>2</v>
      </c>
      <c r="B149" s="264">
        <v>5</v>
      </c>
      <c r="C149" s="264">
        <v>6</v>
      </c>
      <c r="D149" s="36">
        <v>2</v>
      </c>
      <c r="E149" s="36">
        <v>0</v>
      </c>
      <c r="F149" s="46"/>
      <c r="G149" s="44" t="s">
        <v>364</v>
      </c>
      <c r="H149" s="61">
        <v>11313747.15</v>
      </c>
      <c r="I149" s="61">
        <v>1990965</v>
      </c>
      <c r="J149" s="70">
        <v>9322782.15</v>
      </c>
      <c r="K149" s="61">
        <v>9461785.11</v>
      </c>
      <c r="L149" s="61">
        <v>2109905.76</v>
      </c>
      <c r="M149" s="70">
        <v>7351879.35</v>
      </c>
      <c r="N149" s="61">
        <v>12069243.15</v>
      </c>
      <c r="O149" s="61">
        <v>2772107</v>
      </c>
      <c r="P149" s="70">
        <v>9297136.15</v>
      </c>
      <c r="Q149" s="61">
        <v>6966941.77</v>
      </c>
      <c r="R149" s="61">
        <v>560759.4</v>
      </c>
      <c r="S149" s="70">
        <v>6406182.37</v>
      </c>
      <c r="T149" s="70">
        <v>-755496</v>
      </c>
      <c r="U149" s="70">
        <v>2494843.34</v>
      </c>
      <c r="V149" s="237">
        <v>83.63</v>
      </c>
      <c r="W149" s="237">
        <v>57.72</v>
      </c>
      <c r="X149" s="70">
        <v>25646</v>
      </c>
      <c r="Y149" s="73">
        <v>945696.98</v>
      </c>
    </row>
    <row r="150" spans="1:25" ht="12.75">
      <c r="A150" s="263">
        <v>2</v>
      </c>
      <c r="B150" s="264">
        <v>22</v>
      </c>
      <c r="C150" s="264">
        <v>2</v>
      </c>
      <c r="D150" s="36">
        <v>2</v>
      </c>
      <c r="E150" s="36">
        <v>0</v>
      </c>
      <c r="F150" s="46"/>
      <c r="G150" s="44" t="s">
        <v>365</v>
      </c>
      <c r="H150" s="61">
        <v>21838359.44</v>
      </c>
      <c r="I150" s="61">
        <v>2474159.87</v>
      </c>
      <c r="J150" s="70">
        <v>19364199.57</v>
      </c>
      <c r="K150" s="61">
        <v>15652291.19</v>
      </c>
      <c r="L150" s="61">
        <v>938756.23</v>
      </c>
      <c r="M150" s="70">
        <v>14713534.96</v>
      </c>
      <c r="N150" s="61">
        <v>27357826.44</v>
      </c>
      <c r="O150" s="61">
        <v>6543571</v>
      </c>
      <c r="P150" s="70">
        <v>20814255.44</v>
      </c>
      <c r="Q150" s="61">
        <v>14914897.83</v>
      </c>
      <c r="R150" s="61">
        <v>1070365.13</v>
      </c>
      <c r="S150" s="70">
        <v>13844532.7</v>
      </c>
      <c r="T150" s="70">
        <v>-5519467</v>
      </c>
      <c r="U150" s="70">
        <v>737393.36</v>
      </c>
      <c r="V150" s="237">
        <v>71.67</v>
      </c>
      <c r="W150" s="237">
        <v>54.51</v>
      </c>
      <c r="X150" s="70">
        <v>-1450055.87</v>
      </c>
      <c r="Y150" s="73">
        <v>869002.26</v>
      </c>
    </row>
    <row r="151" spans="1:25" ht="12.75">
      <c r="A151" s="263">
        <v>2</v>
      </c>
      <c r="B151" s="264">
        <v>20</v>
      </c>
      <c r="C151" s="264">
        <v>4</v>
      </c>
      <c r="D151" s="36">
        <v>2</v>
      </c>
      <c r="E151" s="36">
        <v>0</v>
      </c>
      <c r="F151" s="46"/>
      <c r="G151" s="44" t="s">
        <v>366</v>
      </c>
      <c r="H151" s="61">
        <v>21485481</v>
      </c>
      <c r="I151" s="61">
        <v>2281800</v>
      </c>
      <c r="J151" s="70">
        <v>19203681</v>
      </c>
      <c r="K151" s="61">
        <v>14924884</v>
      </c>
      <c r="L151" s="61">
        <v>262050</v>
      </c>
      <c r="M151" s="70">
        <v>14662834</v>
      </c>
      <c r="N151" s="61">
        <v>27595781</v>
      </c>
      <c r="O151" s="61">
        <v>9146475</v>
      </c>
      <c r="P151" s="70">
        <v>18449306</v>
      </c>
      <c r="Q151" s="61">
        <v>15501112.94</v>
      </c>
      <c r="R151" s="61">
        <v>2112869.54</v>
      </c>
      <c r="S151" s="70">
        <v>13388243.4</v>
      </c>
      <c r="T151" s="70">
        <v>-6110300</v>
      </c>
      <c r="U151" s="70">
        <v>-576228.94</v>
      </c>
      <c r="V151" s="237">
        <v>69.46</v>
      </c>
      <c r="W151" s="237">
        <v>56.17</v>
      </c>
      <c r="X151" s="70">
        <v>754375</v>
      </c>
      <c r="Y151" s="73">
        <v>1274590.6</v>
      </c>
    </row>
    <row r="152" spans="1:25" ht="12.75">
      <c r="A152" s="263">
        <v>2</v>
      </c>
      <c r="B152" s="264">
        <v>26</v>
      </c>
      <c r="C152" s="264">
        <v>5</v>
      </c>
      <c r="D152" s="36">
        <v>2</v>
      </c>
      <c r="E152" s="36">
        <v>0</v>
      </c>
      <c r="F152" s="46"/>
      <c r="G152" s="44" t="s">
        <v>367</v>
      </c>
      <c r="H152" s="61">
        <v>13643458.07</v>
      </c>
      <c r="I152" s="61">
        <v>711556</v>
      </c>
      <c r="J152" s="70">
        <v>12931902.07</v>
      </c>
      <c r="K152" s="61">
        <v>10834969.45</v>
      </c>
      <c r="L152" s="61">
        <v>586969.73</v>
      </c>
      <c r="M152" s="70">
        <v>10247999.72</v>
      </c>
      <c r="N152" s="61">
        <v>17323935.07</v>
      </c>
      <c r="O152" s="61">
        <v>5108874</v>
      </c>
      <c r="P152" s="70">
        <v>12215061.07</v>
      </c>
      <c r="Q152" s="61">
        <v>10067385.1</v>
      </c>
      <c r="R152" s="61">
        <v>1481922.07</v>
      </c>
      <c r="S152" s="70">
        <v>8585463.03</v>
      </c>
      <c r="T152" s="70">
        <v>-3680477</v>
      </c>
      <c r="U152" s="70">
        <v>767584.35</v>
      </c>
      <c r="V152" s="237">
        <v>79.41</v>
      </c>
      <c r="W152" s="237">
        <v>58.11</v>
      </c>
      <c r="X152" s="70">
        <v>716841</v>
      </c>
      <c r="Y152" s="73">
        <v>1662536.69</v>
      </c>
    </row>
    <row r="153" spans="1:25" ht="12.75">
      <c r="A153" s="263">
        <v>2</v>
      </c>
      <c r="B153" s="264">
        <v>20</v>
      </c>
      <c r="C153" s="264">
        <v>5</v>
      </c>
      <c r="D153" s="36">
        <v>2</v>
      </c>
      <c r="E153" s="36">
        <v>0</v>
      </c>
      <c r="F153" s="46"/>
      <c r="G153" s="44" t="s">
        <v>368</v>
      </c>
      <c r="H153" s="61">
        <v>14113539.68</v>
      </c>
      <c r="I153" s="61">
        <v>1108150</v>
      </c>
      <c r="J153" s="70">
        <v>13005389.68</v>
      </c>
      <c r="K153" s="61">
        <v>9990266.67</v>
      </c>
      <c r="L153" s="61">
        <v>131334.02</v>
      </c>
      <c r="M153" s="70">
        <v>9858932.65</v>
      </c>
      <c r="N153" s="61">
        <v>19670926.53</v>
      </c>
      <c r="O153" s="61">
        <v>6767985.05</v>
      </c>
      <c r="P153" s="70">
        <v>12902941.48</v>
      </c>
      <c r="Q153" s="61">
        <v>9344954.5</v>
      </c>
      <c r="R153" s="61">
        <v>1339448.49</v>
      </c>
      <c r="S153" s="70">
        <v>8005506.01</v>
      </c>
      <c r="T153" s="70">
        <v>-5557386.85</v>
      </c>
      <c r="U153" s="70">
        <v>645312.17</v>
      </c>
      <c r="V153" s="237">
        <v>70.78</v>
      </c>
      <c r="W153" s="237">
        <v>47.5</v>
      </c>
      <c r="X153" s="70">
        <v>102448.2</v>
      </c>
      <c r="Y153" s="73">
        <v>1853426.64</v>
      </c>
    </row>
    <row r="154" spans="1:25" ht="12.75">
      <c r="A154" s="263">
        <v>2</v>
      </c>
      <c r="B154" s="264">
        <v>25</v>
      </c>
      <c r="C154" s="264">
        <v>7</v>
      </c>
      <c r="D154" s="36">
        <v>2</v>
      </c>
      <c r="E154" s="36">
        <v>0</v>
      </c>
      <c r="F154" s="46"/>
      <c r="G154" s="44" t="s">
        <v>304</v>
      </c>
      <c r="H154" s="61">
        <v>21530884.27</v>
      </c>
      <c r="I154" s="61">
        <v>1481868</v>
      </c>
      <c r="J154" s="70">
        <v>20049016.27</v>
      </c>
      <c r="K154" s="61">
        <v>16149974.52</v>
      </c>
      <c r="L154" s="61">
        <v>836680.72</v>
      </c>
      <c r="M154" s="70">
        <v>15313293.8</v>
      </c>
      <c r="N154" s="61">
        <v>25349831.27</v>
      </c>
      <c r="O154" s="61">
        <v>6308048</v>
      </c>
      <c r="P154" s="70">
        <v>19041783.27</v>
      </c>
      <c r="Q154" s="61">
        <v>15483372.56</v>
      </c>
      <c r="R154" s="61">
        <v>1994677.63</v>
      </c>
      <c r="S154" s="70">
        <v>13488694.93</v>
      </c>
      <c r="T154" s="70">
        <v>-3818947</v>
      </c>
      <c r="U154" s="70">
        <v>666601.96</v>
      </c>
      <c r="V154" s="237">
        <v>75</v>
      </c>
      <c r="W154" s="237">
        <v>61.07</v>
      </c>
      <c r="X154" s="70">
        <v>1007233</v>
      </c>
      <c r="Y154" s="73">
        <v>1824598.87</v>
      </c>
    </row>
    <row r="155" spans="1:25" ht="12.75">
      <c r="A155" s="263">
        <v>2</v>
      </c>
      <c r="B155" s="264">
        <v>26</v>
      </c>
      <c r="C155" s="264">
        <v>6</v>
      </c>
      <c r="D155" s="36">
        <v>2</v>
      </c>
      <c r="E155" s="36">
        <v>0</v>
      </c>
      <c r="F155" s="46"/>
      <c r="G155" s="44" t="s">
        <v>305</v>
      </c>
      <c r="H155" s="61">
        <v>18753999</v>
      </c>
      <c r="I155" s="61">
        <v>2002168</v>
      </c>
      <c r="J155" s="70">
        <v>16751831</v>
      </c>
      <c r="K155" s="61">
        <v>13926294.35</v>
      </c>
      <c r="L155" s="61">
        <v>984291.62</v>
      </c>
      <c r="M155" s="70">
        <v>12942002.73</v>
      </c>
      <c r="N155" s="61">
        <v>25753221</v>
      </c>
      <c r="O155" s="61">
        <v>9845587</v>
      </c>
      <c r="P155" s="70">
        <v>15907634</v>
      </c>
      <c r="Q155" s="61">
        <v>12762953.03</v>
      </c>
      <c r="R155" s="61">
        <v>1517400.3</v>
      </c>
      <c r="S155" s="70">
        <v>11245552.73</v>
      </c>
      <c r="T155" s="70">
        <v>-6999222</v>
      </c>
      <c r="U155" s="70">
        <v>1163341.32</v>
      </c>
      <c r="V155" s="237">
        <v>74.25</v>
      </c>
      <c r="W155" s="237">
        <v>49.55</v>
      </c>
      <c r="X155" s="70">
        <v>844197</v>
      </c>
      <c r="Y155" s="73">
        <v>1696450</v>
      </c>
    </row>
    <row r="156" spans="1:25" ht="12.75">
      <c r="A156" s="263">
        <v>2</v>
      </c>
      <c r="B156" s="264">
        <v>23</v>
      </c>
      <c r="C156" s="264">
        <v>9</v>
      </c>
      <c r="D156" s="36">
        <v>2</v>
      </c>
      <c r="E156" s="36">
        <v>0</v>
      </c>
      <c r="F156" s="46"/>
      <c r="G156" s="44" t="s">
        <v>369</v>
      </c>
      <c r="H156" s="61">
        <v>22059907.18</v>
      </c>
      <c r="I156" s="61">
        <v>2880000</v>
      </c>
      <c r="J156" s="70">
        <v>19179907.18</v>
      </c>
      <c r="K156" s="61">
        <v>13981927.46</v>
      </c>
      <c r="L156" s="61">
        <v>169268.71</v>
      </c>
      <c r="M156" s="70">
        <v>13812658.75</v>
      </c>
      <c r="N156" s="61">
        <v>25324443.69</v>
      </c>
      <c r="O156" s="61">
        <v>3996205.02</v>
      </c>
      <c r="P156" s="70">
        <v>21328238.67</v>
      </c>
      <c r="Q156" s="61">
        <v>14936608.97</v>
      </c>
      <c r="R156" s="61">
        <v>1982800.55</v>
      </c>
      <c r="S156" s="70">
        <v>12953808.42</v>
      </c>
      <c r="T156" s="70">
        <v>-3264536.51</v>
      </c>
      <c r="U156" s="70">
        <v>-954681.51</v>
      </c>
      <c r="V156" s="237">
        <v>63.38</v>
      </c>
      <c r="W156" s="237">
        <v>58.98</v>
      </c>
      <c r="X156" s="70">
        <v>-2148331.49</v>
      </c>
      <c r="Y156" s="73">
        <v>858850.33</v>
      </c>
    </row>
    <row r="157" spans="1:25" ht="12.75">
      <c r="A157" s="263">
        <v>2</v>
      </c>
      <c r="B157" s="264">
        <v>3</v>
      </c>
      <c r="C157" s="264">
        <v>6</v>
      </c>
      <c r="D157" s="36">
        <v>2</v>
      </c>
      <c r="E157" s="36">
        <v>0</v>
      </c>
      <c r="F157" s="46"/>
      <c r="G157" s="44" t="s">
        <v>370</v>
      </c>
      <c r="H157" s="61">
        <v>9603987.45</v>
      </c>
      <c r="I157" s="61">
        <v>584400</v>
      </c>
      <c r="J157" s="70">
        <v>9019587.45</v>
      </c>
      <c r="K157" s="61">
        <v>6499299.49</v>
      </c>
      <c r="L157" s="61">
        <v>3625.3</v>
      </c>
      <c r="M157" s="70">
        <v>6495674.19</v>
      </c>
      <c r="N157" s="61">
        <v>10301063.45</v>
      </c>
      <c r="O157" s="61">
        <v>1179709</v>
      </c>
      <c r="P157" s="70">
        <v>9121354.45</v>
      </c>
      <c r="Q157" s="61">
        <v>6703600.85</v>
      </c>
      <c r="R157" s="61">
        <v>195046.68</v>
      </c>
      <c r="S157" s="70">
        <v>6508554.17</v>
      </c>
      <c r="T157" s="70">
        <v>-697076</v>
      </c>
      <c r="U157" s="70">
        <v>-204301.36</v>
      </c>
      <c r="V157" s="237">
        <v>67.67</v>
      </c>
      <c r="W157" s="237">
        <v>65.07</v>
      </c>
      <c r="X157" s="70">
        <v>-101767</v>
      </c>
      <c r="Y157" s="73">
        <v>-12879.98</v>
      </c>
    </row>
    <row r="158" spans="1:25" s="107" customFormat="1" ht="15">
      <c r="A158" s="265"/>
      <c r="B158" s="266"/>
      <c r="C158" s="266"/>
      <c r="D158" s="120"/>
      <c r="E158" s="120"/>
      <c r="F158" s="121" t="s">
        <v>371</v>
      </c>
      <c r="G158" s="122"/>
      <c r="H158" s="123">
        <v>2033339553.9299998</v>
      </c>
      <c r="I158" s="123">
        <v>269098966.9</v>
      </c>
      <c r="J158" s="124">
        <v>1764240587.03</v>
      </c>
      <c r="K158" s="123">
        <v>1433844391.5900004</v>
      </c>
      <c r="L158" s="123">
        <v>104046414.48000002</v>
      </c>
      <c r="M158" s="124">
        <v>1329797977.1100001</v>
      </c>
      <c r="N158" s="123">
        <v>2357492340.88</v>
      </c>
      <c r="O158" s="123">
        <v>652621492.07</v>
      </c>
      <c r="P158" s="124">
        <v>1704870848.81</v>
      </c>
      <c r="Q158" s="123">
        <v>1397063622.9599996</v>
      </c>
      <c r="R158" s="123">
        <v>220860287.38000003</v>
      </c>
      <c r="S158" s="124">
        <v>1176203335.58</v>
      </c>
      <c r="T158" s="124">
        <v>-324152786.95</v>
      </c>
      <c r="U158" s="124">
        <v>36780768.63000001</v>
      </c>
      <c r="V158" s="238">
        <v>70.51672155881162</v>
      </c>
      <c r="W158" s="238">
        <v>59.260579503664744</v>
      </c>
      <c r="X158" s="124">
        <v>59369738.22000001</v>
      </c>
      <c r="Y158" s="125">
        <v>153594641.53000003</v>
      </c>
    </row>
    <row r="159" spans="1:25" s="100" customFormat="1" ht="12.75">
      <c r="A159" s="267">
        <v>2</v>
      </c>
      <c r="B159" s="268">
        <v>24</v>
      </c>
      <c r="C159" s="268">
        <v>1</v>
      </c>
      <c r="D159" s="114">
        <v>3</v>
      </c>
      <c r="E159" s="114">
        <v>0</v>
      </c>
      <c r="F159" s="115"/>
      <c r="G159" s="116" t="s">
        <v>372</v>
      </c>
      <c r="H159" s="117">
        <v>19300207.31</v>
      </c>
      <c r="I159" s="117">
        <v>7599740</v>
      </c>
      <c r="J159" s="118">
        <v>11700467.31</v>
      </c>
      <c r="K159" s="117">
        <v>12018296.43</v>
      </c>
      <c r="L159" s="117">
        <v>3177828.21</v>
      </c>
      <c r="M159" s="118">
        <v>8840468.22</v>
      </c>
      <c r="N159" s="117">
        <v>21808420.31</v>
      </c>
      <c r="O159" s="117">
        <v>9415013</v>
      </c>
      <c r="P159" s="118">
        <v>12393407.31</v>
      </c>
      <c r="Q159" s="117">
        <v>11146271.59</v>
      </c>
      <c r="R159" s="117">
        <v>2423070.22</v>
      </c>
      <c r="S159" s="118">
        <v>8723201.37</v>
      </c>
      <c r="T159" s="118">
        <v>-2508213</v>
      </c>
      <c r="U159" s="118">
        <v>872024.84</v>
      </c>
      <c r="V159" s="239">
        <v>62.27</v>
      </c>
      <c r="W159" s="239">
        <v>51.1</v>
      </c>
      <c r="X159" s="118">
        <v>-692940</v>
      </c>
      <c r="Y159" s="119">
        <v>117266.85</v>
      </c>
    </row>
    <row r="160" spans="1:25" ht="12.75">
      <c r="A160" s="263">
        <v>2</v>
      </c>
      <c r="B160" s="264">
        <v>14</v>
      </c>
      <c r="C160" s="264">
        <v>2</v>
      </c>
      <c r="D160" s="36">
        <v>3</v>
      </c>
      <c r="E160" s="36">
        <v>0</v>
      </c>
      <c r="F160" s="46"/>
      <c r="G160" s="44" t="s">
        <v>373</v>
      </c>
      <c r="H160" s="61">
        <v>23179550.5</v>
      </c>
      <c r="I160" s="61">
        <v>2110000</v>
      </c>
      <c r="J160" s="70">
        <v>21069550.5</v>
      </c>
      <c r="K160" s="61">
        <v>16859126.96</v>
      </c>
      <c r="L160" s="61">
        <v>329832.26</v>
      </c>
      <c r="M160" s="70">
        <v>16529294.7</v>
      </c>
      <c r="N160" s="61">
        <v>27162070.5</v>
      </c>
      <c r="O160" s="61">
        <v>3717668</v>
      </c>
      <c r="P160" s="70">
        <v>23444402.5</v>
      </c>
      <c r="Q160" s="61">
        <v>17398729.36</v>
      </c>
      <c r="R160" s="61">
        <v>1259367.13</v>
      </c>
      <c r="S160" s="70">
        <v>16139362.23</v>
      </c>
      <c r="T160" s="70">
        <v>-3982520</v>
      </c>
      <c r="U160" s="70">
        <v>-539602.4</v>
      </c>
      <c r="V160" s="237">
        <v>72.73</v>
      </c>
      <c r="W160" s="237">
        <v>64.05</v>
      </c>
      <c r="X160" s="70">
        <v>-2374852</v>
      </c>
      <c r="Y160" s="73">
        <v>389932.47</v>
      </c>
    </row>
    <row r="161" spans="1:25" ht="12.75">
      <c r="A161" s="263">
        <v>2</v>
      </c>
      <c r="B161" s="264">
        <v>25</v>
      </c>
      <c r="C161" s="264">
        <v>3</v>
      </c>
      <c r="D161" s="36">
        <v>3</v>
      </c>
      <c r="E161" s="36">
        <v>0</v>
      </c>
      <c r="F161" s="46"/>
      <c r="G161" s="44" t="s">
        <v>374</v>
      </c>
      <c r="H161" s="61">
        <v>140610600.03</v>
      </c>
      <c r="I161" s="61">
        <v>24195705</v>
      </c>
      <c r="J161" s="70">
        <v>116414895.03</v>
      </c>
      <c r="K161" s="61">
        <v>90756109.28</v>
      </c>
      <c r="L161" s="61">
        <v>7438418.58</v>
      </c>
      <c r="M161" s="70">
        <v>83317690.7</v>
      </c>
      <c r="N161" s="61">
        <v>154705781.02</v>
      </c>
      <c r="O161" s="61">
        <v>45104253</v>
      </c>
      <c r="P161" s="70">
        <v>109601528.02</v>
      </c>
      <c r="Q161" s="61">
        <v>99228479.73</v>
      </c>
      <c r="R161" s="61">
        <v>21651343.34</v>
      </c>
      <c r="S161" s="70">
        <v>77577136.39</v>
      </c>
      <c r="T161" s="70">
        <v>-14095180.99</v>
      </c>
      <c r="U161" s="70">
        <v>-8472370.45</v>
      </c>
      <c r="V161" s="237">
        <v>64.54</v>
      </c>
      <c r="W161" s="237">
        <v>64.14</v>
      </c>
      <c r="X161" s="70">
        <v>6813367.01</v>
      </c>
      <c r="Y161" s="73">
        <v>5740554.31</v>
      </c>
    </row>
    <row r="162" spans="1:25" ht="12.75">
      <c r="A162" s="263">
        <v>2</v>
      </c>
      <c r="B162" s="264">
        <v>5</v>
      </c>
      <c r="C162" s="264">
        <v>2</v>
      </c>
      <c r="D162" s="36">
        <v>3</v>
      </c>
      <c r="E162" s="36">
        <v>0</v>
      </c>
      <c r="F162" s="46"/>
      <c r="G162" s="44" t="s">
        <v>375</v>
      </c>
      <c r="H162" s="61">
        <v>22992162.83</v>
      </c>
      <c r="I162" s="61">
        <v>2109186.74</v>
      </c>
      <c r="J162" s="70">
        <v>20882976.09</v>
      </c>
      <c r="K162" s="61">
        <v>17406786.24</v>
      </c>
      <c r="L162" s="61">
        <v>1481220.44</v>
      </c>
      <c r="M162" s="70">
        <v>15925565.8</v>
      </c>
      <c r="N162" s="61">
        <v>26074919.83</v>
      </c>
      <c r="O162" s="61">
        <v>4770292.74</v>
      </c>
      <c r="P162" s="70">
        <v>21304627.09</v>
      </c>
      <c r="Q162" s="61">
        <v>15449630.72</v>
      </c>
      <c r="R162" s="61">
        <v>1087918.77</v>
      </c>
      <c r="S162" s="70">
        <v>14361711.95</v>
      </c>
      <c r="T162" s="70">
        <v>-3082757</v>
      </c>
      <c r="U162" s="70">
        <v>1957155.52</v>
      </c>
      <c r="V162" s="237">
        <v>75.7</v>
      </c>
      <c r="W162" s="237">
        <v>59.25</v>
      </c>
      <c r="X162" s="70">
        <v>-421651</v>
      </c>
      <c r="Y162" s="73">
        <v>1563853.85</v>
      </c>
    </row>
    <row r="163" spans="1:25" ht="12.75">
      <c r="A163" s="263">
        <v>2</v>
      </c>
      <c r="B163" s="264">
        <v>22</v>
      </c>
      <c r="C163" s="264">
        <v>1</v>
      </c>
      <c r="D163" s="36">
        <v>3</v>
      </c>
      <c r="E163" s="36">
        <v>0</v>
      </c>
      <c r="F163" s="46"/>
      <c r="G163" s="44" t="s">
        <v>376</v>
      </c>
      <c r="H163" s="61">
        <v>42408597</v>
      </c>
      <c r="I163" s="61">
        <v>2795625</v>
      </c>
      <c r="J163" s="70">
        <v>39612972</v>
      </c>
      <c r="K163" s="61">
        <v>31494480.35</v>
      </c>
      <c r="L163" s="61">
        <v>701260.76</v>
      </c>
      <c r="M163" s="70">
        <v>30793219.59</v>
      </c>
      <c r="N163" s="61">
        <v>46398675</v>
      </c>
      <c r="O163" s="61">
        <v>10085241</v>
      </c>
      <c r="P163" s="70">
        <v>36313434</v>
      </c>
      <c r="Q163" s="61">
        <v>31707791.22</v>
      </c>
      <c r="R163" s="61">
        <v>3594775.92</v>
      </c>
      <c r="S163" s="70">
        <v>28113015.3</v>
      </c>
      <c r="T163" s="70">
        <v>-3990078</v>
      </c>
      <c r="U163" s="70">
        <v>-213310.87</v>
      </c>
      <c r="V163" s="237">
        <v>74.26</v>
      </c>
      <c r="W163" s="237">
        <v>68.33</v>
      </c>
      <c r="X163" s="70">
        <v>3299538</v>
      </c>
      <c r="Y163" s="73">
        <v>2680204.29</v>
      </c>
    </row>
    <row r="164" spans="1:25" ht="12.75">
      <c r="A164" s="263">
        <v>2</v>
      </c>
      <c r="B164" s="264">
        <v>8</v>
      </c>
      <c r="C164" s="264">
        <v>6</v>
      </c>
      <c r="D164" s="36">
        <v>3</v>
      </c>
      <c r="E164" s="36">
        <v>0</v>
      </c>
      <c r="F164" s="46"/>
      <c r="G164" s="44" t="s">
        <v>377</v>
      </c>
      <c r="H164" s="61">
        <v>43709605.18</v>
      </c>
      <c r="I164" s="61">
        <v>2520892</v>
      </c>
      <c r="J164" s="70">
        <v>41188713.18</v>
      </c>
      <c r="K164" s="61">
        <v>32629105.23</v>
      </c>
      <c r="L164" s="61">
        <v>1309877.6</v>
      </c>
      <c r="M164" s="70">
        <v>31319227.63</v>
      </c>
      <c r="N164" s="61">
        <v>48128872.18</v>
      </c>
      <c r="O164" s="61">
        <v>5769894</v>
      </c>
      <c r="P164" s="70">
        <v>42358978.18</v>
      </c>
      <c r="Q164" s="61">
        <v>30497953.77</v>
      </c>
      <c r="R164" s="61">
        <v>1816533.95</v>
      </c>
      <c r="S164" s="70">
        <v>28681419.82</v>
      </c>
      <c r="T164" s="70">
        <v>-4419267</v>
      </c>
      <c r="U164" s="70">
        <v>2131151.46</v>
      </c>
      <c r="V164" s="237">
        <v>74.64</v>
      </c>
      <c r="W164" s="237">
        <v>63.36</v>
      </c>
      <c r="X164" s="70">
        <v>-1170265</v>
      </c>
      <c r="Y164" s="73">
        <v>2637807.81</v>
      </c>
    </row>
    <row r="165" spans="1:25" ht="12.75">
      <c r="A165" s="263">
        <v>2</v>
      </c>
      <c r="B165" s="264">
        <v>16</v>
      </c>
      <c r="C165" s="264">
        <v>1</v>
      </c>
      <c r="D165" s="36">
        <v>3</v>
      </c>
      <c r="E165" s="36">
        <v>0</v>
      </c>
      <c r="F165" s="46"/>
      <c r="G165" s="44" t="s">
        <v>378</v>
      </c>
      <c r="H165" s="61">
        <v>32697016.76</v>
      </c>
      <c r="I165" s="61">
        <v>2636748</v>
      </c>
      <c r="J165" s="70">
        <v>30060268.76</v>
      </c>
      <c r="K165" s="61">
        <v>23711505.16</v>
      </c>
      <c r="L165" s="61">
        <v>348913.88</v>
      </c>
      <c r="M165" s="70">
        <v>23362591.28</v>
      </c>
      <c r="N165" s="61">
        <v>34655892.76</v>
      </c>
      <c r="O165" s="61">
        <v>10291110</v>
      </c>
      <c r="P165" s="70">
        <v>24364782.76</v>
      </c>
      <c r="Q165" s="61">
        <v>23942029.06</v>
      </c>
      <c r="R165" s="61">
        <v>5071199.51</v>
      </c>
      <c r="S165" s="70">
        <v>18870829.55</v>
      </c>
      <c r="T165" s="70">
        <v>-1958876</v>
      </c>
      <c r="U165" s="70">
        <v>-230523.9</v>
      </c>
      <c r="V165" s="237">
        <v>72.51</v>
      </c>
      <c r="W165" s="237">
        <v>69.08</v>
      </c>
      <c r="X165" s="70">
        <v>5695486</v>
      </c>
      <c r="Y165" s="73">
        <v>4491761.73</v>
      </c>
    </row>
    <row r="166" spans="1:25" ht="12.75">
      <c r="A166" s="263">
        <v>2</v>
      </c>
      <c r="B166" s="264">
        <v>21</v>
      </c>
      <c r="C166" s="264">
        <v>5</v>
      </c>
      <c r="D166" s="36">
        <v>3</v>
      </c>
      <c r="E166" s="36">
        <v>0</v>
      </c>
      <c r="F166" s="46"/>
      <c r="G166" s="44" t="s">
        <v>379</v>
      </c>
      <c r="H166" s="61">
        <v>24323647.51</v>
      </c>
      <c r="I166" s="61">
        <v>4769647</v>
      </c>
      <c r="J166" s="70">
        <v>19554000.51</v>
      </c>
      <c r="K166" s="61">
        <v>17125877.99</v>
      </c>
      <c r="L166" s="61">
        <v>2659922.56</v>
      </c>
      <c r="M166" s="70">
        <v>14465955.43</v>
      </c>
      <c r="N166" s="61">
        <v>25313647.51</v>
      </c>
      <c r="O166" s="61">
        <v>3246550</v>
      </c>
      <c r="P166" s="70">
        <v>22067097.51</v>
      </c>
      <c r="Q166" s="61">
        <v>16449679.34</v>
      </c>
      <c r="R166" s="61">
        <v>685229.55</v>
      </c>
      <c r="S166" s="70">
        <v>15764449.79</v>
      </c>
      <c r="T166" s="70">
        <v>-990000</v>
      </c>
      <c r="U166" s="70">
        <v>676198.65</v>
      </c>
      <c r="V166" s="237">
        <v>70.4</v>
      </c>
      <c r="W166" s="237">
        <v>64.98</v>
      </c>
      <c r="X166" s="70">
        <v>-2513097</v>
      </c>
      <c r="Y166" s="73">
        <v>-1298494.36</v>
      </c>
    </row>
    <row r="167" spans="1:25" ht="12.75">
      <c r="A167" s="263">
        <v>2</v>
      </c>
      <c r="B167" s="264">
        <v>4</v>
      </c>
      <c r="C167" s="264">
        <v>1</v>
      </c>
      <c r="D167" s="36">
        <v>3</v>
      </c>
      <c r="E167" s="36">
        <v>0</v>
      </c>
      <c r="F167" s="46"/>
      <c r="G167" s="44" t="s">
        <v>380</v>
      </c>
      <c r="H167" s="61">
        <v>51892175.19</v>
      </c>
      <c r="I167" s="61">
        <v>4506789.31</v>
      </c>
      <c r="J167" s="70">
        <v>47385385.88</v>
      </c>
      <c r="K167" s="61">
        <v>37413189.94</v>
      </c>
      <c r="L167" s="61">
        <v>1530783.63</v>
      </c>
      <c r="M167" s="70">
        <v>35882406.31</v>
      </c>
      <c r="N167" s="61">
        <v>56420062.29</v>
      </c>
      <c r="O167" s="61">
        <v>9150171.23</v>
      </c>
      <c r="P167" s="70">
        <v>47269891.06</v>
      </c>
      <c r="Q167" s="61">
        <v>35876724.06</v>
      </c>
      <c r="R167" s="61">
        <v>2463733.09</v>
      </c>
      <c r="S167" s="70">
        <v>33412990.97</v>
      </c>
      <c r="T167" s="70">
        <v>-4527887.1</v>
      </c>
      <c r="U167" s="70">
        <v>1536465.88</v>
      </c>
      <c r="V167" s="237">
        <v>72.09</v>
      </c>
      <c r="W167" s="237">
        <v>63.58</v>
      </c>
      <c r="X167" s="70">
        <v>115494.82</v>
      </c>
      <c r="Y167" s="73">
        <v>2469415.34</v>
      </c>
    </row>
    <row r="168" spans="1:25" ht="12.75">
      <c r="A168" s="263">
        <v>2</v>
      </c>
      <c r="B168" s="264">
        <v>12</v>
      </c>
      <c r="C168" s="264">
        <v>1</v>
      </c>
      <c r="D168" s="36">
        <v>3</v>
      </c>
      <c r="E168" s="36">
        <v>0</v>
      </c>
      <c r="F168" s="46"/>
      <c r="G168" s="44" t="s">
        <v>381</v>
      </c>
      <c r="H168" s="61">
        <v>21135191.07</v>
      </c>
      <c r="I168" s="61">
        <v>2632932</v>
      </c>
      <c r="J168" s="70">
        <v>18502259.07</v>
      </c>
      <c r="K168" s="61">
        <v>16561068.81</v>
      </c>
      <c r="L168" s="61">
        <v>1083930.23</v>
      </c>
      <c r="M168" s="70">
        <v>15477138.58</v>
      </c>
      <c r="N168" s="61">
        <v>24450715.56</v>
      </c>
      <c r="O168" s="61">
        <v>5599442</v>
      </c>
      <c r="P168" s="70">
        <v>18851273.56</v>
      </c>
      <c r="Q168" s="61">
        <v>14947857.76</v>
      </c>
      <c r="R168" s="61">
        <v>1722538.36</v>
      </c>
      <c r="S168" s="70">
        <v>13225319.4</v>
      </c>
      <c r="T168" s="70">
        <v>-3315524.49</v>
      </c>
      <c r="U168" s="70">
        <v>1613211.05</v>
      </c>
      <c r="V168" s="237">
        <v>78.35</v>
      </c>
      <c r="W168" s="237">
        <v>61.13</v>
      </c>
      <c r="X168" s="70">
        <v>-349014.49</v>
      </c>
      <c r="Y168" s="73">
        <v>2251819.18</v>
      </c>
    </row>
    <row r="169" spans="1:25" ht="12.75">
      <c r="A169" s="263">
        <v>2</v>
      </c>
      <c r="B169" s="264">
        <v>19</v>
      </c>
      <c r="C169" s="264">
        <v>4</v>
      </c>
      <c r="D169" s="36">
        <v>3</v>
      </c>
      <c r="E169" s="36">
        <v>0</v>
      </c>
      <c r="F169" s="46"/>
      <c r="G169" s="44" t="s">
        <v>382</v>
      </c>
      <c r="H169" s="61">
        <v>23010153.5</v>
      </c>
      <c r="I169" s="61">
        <v>3386783</v>
      </c>
      <c r="J169" s="70">
        <v>19623370.5</v>
      </c>
      <c r="K169" s="61">
        <v>14809018.6</v>
      </c>
      <c r="L169" s="61">
        <v>886432.36</v>
      </c>
      <c r="M169" s="70">
        <v>13922586.24</v>
      </c>
      <c r="N169" s="61">
        <v>25655414.5</v>
      </c>
      <c r="O169" s="61">
        <v>4032717</v>
      </c>
      <c r="P169" s="70">
        <v>21622697.5</v>
      </c>
      <c r="Q169" s="61">
        <v>14588056.88</v>
      </c>
      <c r="R169" s="61">
        <v>962388.33</v>
      </c>
      <c r="S169" s="70">
        <v>13625668.55</v>
      </c>
      <c r="T169" s="70">
        <v>-2645261</v>
      </c>
      <c r="U169" s="70">
        <v>220961.72</v>
      </c>
      <c r="V169" s="237">
        <v>64.35</v>
      </c>
      <c r="W169" s="237">
        <v>56.86</v>
      </c>
      <c r="X169" s="70">
        <v>-1999327</v>
      </c>
      <c r="Y169" s="73">
        <v>296917.69</v>
      </c>
    </row>
    <row r="170" spans="1:25" ht="12.75">
      <c r="A170" s="263">
        <v>2</v>
      </c>
      <c r="B170" s="264">
        <v>15</v>
      </c>
      <c r="C170" s="264">
        <v>3</v>
      </c>
      <c r="D170" s="36">
        <v>3</v>
      </c>
      <c r="E170" s="36">
        <v>0</v>
      </c>
      <c r="F170" s="46"/>
      <c r="G170" s="44" t="s">
        <v>383</v>
      </c>
      <c r="H170" s="61">
        <v>54590256.22</v>
      </c>
      <c r="I170" s="61">
        <v>7971500</v>
      </c>
      <c r="J170" s="70">
        <v>46618756.22</v>
      </c>
      <c r="K170" s="61">
        <v>35691672.23</v>
      </c>
      <c r="L170" s="61">
        <v>1553548.59</v>
      </c>
      <c r="M170" s="70">
        <v>34138123.64</v>
      </c>
      <c r="N170" s="61">
        <v>58241980.5</v>
      </c>
      <c r="O170" s="61">
        <v>14118653.28</v>
      </c>
      <c r="P170" s="70">
        <v>44123327.22</v>
      </c>
      <c r="Q170" s="61">
        <v>37492488.84</v>
      </c>
      <c r="R170" s="61">
        <v>6915757.37</v>
      </c>
      <c r="S170" s="70">
        <v>30576731.47</v>
      </c>
      <c r="T170" s="70">
        <v>-3651724.28</v>
      </c>
      <c r="U170" s="70">
        <v>-1800816.61</v>
      </c>
      <c r="V170" s="237">
        <v>65.38</v>
      </c>
      <c r="W170" s="237">
        <v>64.37</v>
      </c>
      <c r="X170" s="70">
        <v>2495429</v>
      </c>
      <c r="Y170" s="73">
        <v>3561392.17</v>
      </c>
    </row>
    <row r="171" spans="1:25" ht="12.75">
      <c r="A171" s="263">
        <v>2</v>
      </c>
      <c r="B171" s="264">
        <v>23</v>
      </c>
      <c r="C171" s="264">
        <v>4</v>
      </c>
      <c r="D171" s="36">
        <v>3</v>
      </c>
      <c r="E171" s="36">
        <v>0</v>
      </c>
      <c r="F171" s="46"/>
      <c r="G171" s="44" t="s">
        <v>384</v>
      </c>
      <c r="H171" s="61">
        <v>57726207.38</v>
      </c>
      <c r="I171" s="61">
        <v>5260000</v>
      </c>
      <c r="J171" s="70">
        <v>52466207.38</v>
      </c>
      <c r="K171" s="61">
        <v>41246213.83</v>
      </c>
      <c r="L171" s="61">
        <v>308272.2</v>
      </c>
      <c r="M171" s="70">
        <v>40937941.63</v>
      </c>
      <c r="N171" s="61">
        <v>75110407.38</v>
      </c>
      <c r="O171" s="61">
        <v>30252764</v>
      </c>
      <c r="P171" s="70">
        <v>44857643.38</v>
      </c>
      <c r="Q171" s="61">
        <v>36420515.54</v>
      </c>
      <c r="R171" s="61">
        <v>8016677.92</v>
      </c>
      <c r="S171" s="70">
        <v>28403837.62</v>
      </c>
      <c r="T171" s="70">
        <v>-17384200</v>
      </c>
      <c r="U171" s="70">
        <v>4825698.29</v>
      </c>
      <c r="V171" s="237">
        <v>71.45</v>
      </c>
      <c r="W171" s="237">
        <v>48.48</v>
      </c>
      <c r="X171" s="70">
        <v>7608564</v>
      </c>
      <c r="Y171" s="73">
        <v>12534104.01</v>
      </c>
    </row>
    <row r="172" spans="1:25" ht="12.75">
      <c r="A172" s="263">
        <v>2</v>
      </c>
      <c r="B172" s="264">
        <v>8</v>
      </c>
      <c r="C172" s="264">
        <v>8</v>
      </c>
      <c r="D172" s="36">
        <v>3</v>
      </c>
      <c r="E172" s="36">
        <v>0</v>
      </c>
      <c r="F172" s="46"/>
      <c r="G172" s="44" t="s">
        <v>385</v>
      </c>
      <c r="H172" s="61">
        <v>31614989.59</v>
      </c>
      <c r="I172" s="61">
        <v>11310656</v>
      </c>
      <c r="J172" s="70">
        <v>20304333.59</v>
      </c>
      <c r="K172" s="61">
        <v>17794257.65</v>
      </c>
      <c r="L172" s="61">
        <v>2432658.7</v>
      </c>
      <c r="M172" s="70">
        <v>15361598.95</v>
      </c>
      <c r="N172" s="61">
        <v>36905766.59</v>
      </c>
      <c r="O172" s="61">
        <v>15347915</v>
      </c>
      <c r="P172" s="70">
        <v>21557851.59</v>
      </c>
      <c r="Q172" s="61">
        <v>16895902.32</v>
      </c>
      <c r="R172" s="61">
        <v>2782924.23</v>
      </c>
      <c r="S172" s="70">
        <v>14112978.09</v>
      </c>
      <c r="T172" s="70">
        <v>-5290777</v>
      </c>
      <c r="U172" s="70">
        <v>898355.33</v>
      </c>
      <c r="V172" s="237">
        <v>56.28</v>
      </c>
      <c r="W172" s="237">
        <v>45.78</v>
      </c>
      <c r="X172" s="70">
        <v>-1253518</v>
      </c>
      <c r="Y172" s="73">
        <v>1248620.86</v>
      </c>
    </row>
    <row r="173" spans="1:25" ht="12.75">
      <c r="A173" s="263">
        <v>2</v>
      </c>
      <c r="B173" s="264">
        <v>10</v>
      </c>
      <c r="C173" s="264">
        <v>3</v>
      </c>
      <c r="D173" s="36">
        <v>3</v>
      </c>
      <c r="E173" s="36">
        <v>0</v>
      </c>
      <c r="F173" s="46"/>
      <c r="G173" s="44" t="s">
        <v>386</v>
      </c>
      <c r="H173" s="61">
        <v>25301007.48</v>
      </c>
      <c r="I173" s="61">
        <v>1559273</v>
      </c>
      <c r="J173" s="70">
        <v>23741734.48</v>
      </c>
      <c r="K173" s="61">
        <v>19653436.01</v>
      </c>
      <c r="L173" s="61">
        <v>988634.34</v>
      </c>
      <c r="M173" s="70">
        <v>18664801.67</v>
      </c>
      <c r="N173" s="61">
        <v>32067927.69</v>
      </c>
      <c r="O173" s="61">
        <v>7645411.21</v>
      </c>
      <c r="P173" s="70">
        <v>24422516.48</v>
      </c>
      <c r="Q173" s="61">
        <v>18654297.63</v>
      </c>
      <c r="R173" s="61">
        <v>2374417.95</v>
      </c>
      <c r="S173" s="70">
        <v>16279879.68</v>
      </c>
      <c r="T173" s="70">
        <v>-6766920.21</v>
      </c>
      <c r="U173" s="70">
        <v>999138.38</v>
      </c>
      <c r="V173" s="237">
        <v>77.67</v>
      </c>
      <c r="W173" s="237">
        <v>58.17</v>
      </c>
      <c r="X173" s="70">
        <v>-680782</v>
      </c>
      <c r="Y173" s="73">
        <v>2384921.99</v>
      </c>
    </row>
    <row r="174" spans="1:25" ht="12.75">
      <c r="A174" s="263">
        <v>2</v>
      </c>
      <c r="B174" s="264">
        <v>7</v>
      </c>
      <c r="C174" s="264">
        <v>3</v>
      </c>
      <c r="D174" s="36">
        <v>3</v>
      </c>
      <c r="E174" s="36">
        <v>0</v>
      </c>
      <c r="F174" s="46"/>
      <c r="G174" s="44" t="s">
        <v>387</v>
      </c>
      <c r="H174" s="61">
        <v>25042765.24</v>
      </c>
      <c r="I174" s="61">
        <v>2074481</v>
      </c>
      <c r="J174" s="70">
        <v>22968284.24</v>
      </c>
      <c r="K174" s="61">
        <v>17515053.69</v>
      </c>
      <c r="L174" s="61">
        <v>396236.35</v>
      </c>
      <c r="M174" s="70">
        <v>17118817.34</v>
      </c>
      <c r="N174" s="61">
        <v>30886266.24</v>
      </c>
      <c r="O174" s="61">
        <v>8136669</v>
      </c>
      <c r="P174" s="70">
        <v>22749597.24</v>
      </c>
      <c r="Q174" s="61">
        <v>18621086.24</v>
      </c>
      <c r="R174" s="61">
        <v>3003846.15</v>
      </c>
      <c r="S174" s="70">
        <v>15617240.09</v>
      </c>
      <c r="T174" s="70">
        <v>-5843501</v>
      </c>
      <c r="U174" s="70">
        <v>-1106032.55</v>
      </c>
      <c r="V174" s="237">
        <v>69.94</v>
      </c>
      <c r="W174" s="237">
        <v>60.28</v>
      </c>
      <c r="X174" s="70">
        <v>218687</v>
      </c>
      <c r="Y174" s="73">
        <v>1501577.25</v>
      </c>
    </row>
    <row r="175" spans="1:25" ht="12.75">
      <c r="A175" s="263">
        <v>2</v>
      </c>
      <c r="B175" s="264">
        <v>12</v>
      </c>
      <c r="C175" s="264">
        <v>2</v>
      </c>
      <c r="D175" s="36">
        <v>3</v>
      </c>
      <c r="E175" s="36">
        <v>0</v>
      </c>
      <c r="F175" s="46"/>
      <c r="G175" s="44" t="s">
        <v>388</v>
      </c>
      <c r="H175" s="61">
        <v>17508218.68</v>
      </c>
      <c r="I175" s="61">
        <v>1291137</v>
      </c>
      <c r="J175" s="70">
        <v>16217081.68</v>
      </c>
      <c r="K175" s="61">
        <v>12640380.31</v>
      </c>
      <c r="L175" s="61">
        <v>224355.62</v>
      </c>
      <c r="M175" s="70">
        <v>12416024.69</v>
      </c>
      <c r="N175" s="61">
        <v>21205119.87</v>
      </c>
      <c r="O175" s="61">
        <v>5210906</v>
      </c>
      <c r="P175" s="70">
        <v>15994213.87</v>
      </c>
      <c r="Q175" s="61">
        <v>12378803.67</v>
      </c>
      <c r="R175" s="61">
        <v>988853.91</v>
      </c>
      <c r="S175" s="70">
        <v>11389949.76</v>
      </c>
      <c r="T175" s="70">
        <v>-3696901.19</v>
      </c>
      <c r="U175" s="70">
        <v>261576.64</v>
      </c>
      <c r="V175" s="237">
        <v>72.19</v>
      </c>
      <c r="W175" s="237">
        <v>58.37</v>
      </c>
      <c r="X175" s="70">
        <v>222867.81</v>
      </c>
      <c r="Y175" s="73">
        <v>1026074.93</v>
      </c>
    </row>
    <row r="176" spans="1:25" ht="12.75">
      <c r="A176" s="263">
        <v>2</v>
      </c>
      <c r="B176" s="264">
        <v>12</v>
      </c>
      <c r="C176" s="264">
        <v>3</v>
      </c>
      <c r="D176" s="36">
        <v>3</v>
      </c>
      <c r="E176" s="36">
        <v>0</v>
      </c>
      <c r="F176" s="46"/>
      <c r="G176" s="44" t="s">
        <v>389</v>
      </c>
      <c r="H176" s="61">
        <v>41448837.95</v>
      </c>
      <c r="I176" s="61">
        <v>1977408.77</v>
      </c>
      <c r="J176" s="70">
        <v>39471429.18</v>
      </c>
      <c r="K176" s="61">
        <v>27980292.79</v>
      </c>
      <c r="L176" s="61">
        <v>734424.37</v>
      </c>
      <c r="M176" s="70">
        <v>27245868.42</v>
      </c>
      <c r="N176" s="61">
        <v>49342838.47</v>
      </c>
      <c r="O176" s="61">
        <v>12655150.45</v>
      </c>
      <c r="P176" s="70">
        <v>36687688.02</v>
      </c>
      <c r="Q176" s="61">
        <v>29655151.62</v>
      </c>
      <c r="R176" s="61">
        <v>5406771.55</v>
      </c>
      <c r="S176" s="70">
        <v>24248380.07</v>
      </c>
      <c r="T176" s="70">
        <v>-7894000.52</v>
      </c>
      <c r="U176" s="70">
        <v>-1674858.83</v>
      </c>
      <c r="V176" s="237">
        <v>67.5</v>
      </c>
      <c r="W176" s="237">
        <v>60.1</v>
      </c>
      <c r="X176" s="70">
        <v>2783741.16</v>
      </c>
      <c r="Y176" s="73">
        <v>2997488.35</v>
      </c>
    </row>
    <row r="177" spans="1:25" ht="12.75">
      <c r="A177" s="263">
        <v>2</v>
      </c>
      <c r="B177" s="264">
        <v>21</v>
      </c>
      <c r="C177" s="264">
        <v>6</v>
      </c>
      <c r="D177" s="36">
        <v>3</v>
      </c>
      <c r="E177" s="36">
        <v>0</v>
      </c>
      <c r="F177" s="46"/>
      <c r="G177" s="44" t="s">
        <v>390</v>
      </c>
      <c r="H177" s="61">
        <v>18694870.77</v>
      </c>
      <c r="I177" s="61">
        <v>2994361.4</v>
      </c>
      <c r="J177" s="70">
        <v>15700509.37</v>
      </c>
      <c r="K177" s="61">
        <v>11974329.72</v>
      </c>
      <c r="L177" s="61">
        <v>612853.14</v>
      </c>
      <c r="M177" s="70">
        <v>11361476.58</v>
      </c>
      <c r="N177" s="61">
        <v>23201261.77</v>
      </c>
      <c r="O177" s="61">
        <v>6373218</v>
      </c>
      <c r="P177" s="70">
        <v>16828043.77</v>
      </c>
      <c r="Q177" s="61">
        <v>13846087.66</v>
      </c>
      <c r="R177" s="61">
        <v>2400305.85</v>
      </c>
      <c r="S177" s="70">
        <v>11445781.81</v>
      </c>
      <c r="T177" s="70">
        <v>-4506391</v>
      </c>
      <c r="U177" s="70">
        <v>-1871757.94</v>
      </c>
      <c r="V177" s="237">
        <v>64.05</v>
      </c>
      <c r="W177" s="237">
        <v>59.67</v>
      </c>
      <c r="X177" s="70">
        <v>-1127534.4</v>
      </c>
      <c r="Y177" s="73">
        <v>-84305.23</v>
      </c>
    </row>
    <row r="178" spans="1:25" ht="12.75">
      <c r="A178" s="263">
        <v>2</v>
      </c>
      <c r="B178" s="264">
        <v>14</v>
      </c>
      <c r="C178" s="264">
        <v>5</v>
      </c>
      <c r="D178" s="36">
        <v>3</v>
      </c>
      <c r="E178" s="36">
        <v>0</v>
      </c>
      <c r="F178" s="46"/>
      <c r="G178" s="44" t="s">
        <v>391</v>
      </c>
      <c r="H178" s="61">
        <v>12379551.22</v>
      </c>
      <c r="I178" s="61">
        <v>166000</v>
      </c>
      <c r="J178" s="70">
        <v>12213551.22</v>
      </c>
      <c r="K178" s="61">
        <v>9529299.81</v>
      </c>
      <c r="L178" s="61">
        <v>60131.43</v>
      </c>
      <c r="M178" s="70">
        <v>9469168.38</v>
      </c>
      <c r="N178" s="61">
        <v>13950355.22</v>
      </c>
      <c r="O178" s="61">
        <v>2140100</v>
      </c>
      <c r="P178" s="70">
        <v>11810255.22</v>
      </c>
      <c r="Q178" s="61">
        <v>8285996.94</v>
      </c>
      <c r="R178" s="61">
        <v>110383.74</v>
      </c>
      <c r="S178" s="70">
        <v>8175613.2</v>
      </c>
      <c r="T178" s="70">
        <v>-1570804</v>
      </c>
      <c r="U178" s="70">
        <v>1243302.87</v>
      </c>
      <c r="V178" s="237">
        <v>76.97</v>
      </c>
      <c r="W178" s="237">
        <v>59.39</v>
      </c>
      <c r="X178" s="70">
        <v>403296</v>
      </c>
      <c r="Y178" s="73">
        <v>1293555.18</v>
      </c>
    </row>
    <row r="179" spans="1:25" ht="12.75">
      <c r="A179" s="263">
        <v>2</v>
      </c>
      <c r="B179" s="264">
        <v>8</v>
      </c>
      <c r="C179" s="264">
        <v>10</v>
      </c>
      <c r="D179" s="36">
        <v>3</v>
      </c>
      <c r="E179" s="36">
        <v>0</v>
      </c>
      <c r="F179" s="46"/>
      <c r="G179" s="44" t="s">
        <v>392</v>
      </c>
      <c r="H179" s="61">
        <v>19163954</v>
      </c>
      <c r="I179" s="61">
        <v>951600</v>
      </c>
      <c r="J179" s="70">
        <v>18212354</v>
      </c>
      <c r="K179" s="61">
        <v>13896683.62</v>
      </c>
      <c r="L179" s="61">
        <v>162841.55</v>
      </c>
      <c r="M179" s="70">
        <v>13733842.07</v>
      </c>
      <c r="N179" s="61">
        <v>20643627</v>
      </c>
      <c r="O179" s="61">
        <v>3902914</v>
      </c>
      <c r="P179" s="70">
        <v>16740713</v>
      </c>
      <c r="Q179" s="61">
        <v>13329933.54</v>
      </c>
      <c r="R179" s="61">
        <v>1279322.67</v>
      </c>
      <c r="S179" s="70">
        <v>12050610.87</v>
      </c>
      <c r="T179" s="70">
        <v>-1479673</v>
      </c>
      <c r="U179" s="70">
        <v>566750.08</v>
      </c>
      <c r="V179" s="237">
        <v>72.51</v>
      </c>
      <c r="W179" s="237">
        <v>64.57</v>
      </c>
      <c r="X179" s="70">
        <v>1471641</v>
      </c>
      <c r="Y179" s="73">
        <v>1683231.2</v>
      </c>
    </row>
    <row r="180" spans="1:25" ht="12.75">
      <c r="A180" s="263">
        <v>2</v>
      </c>
      <c r="B180" s="264">
        <v>13</v>
      </c>
      <c r="C180" s="264">
        <v>3</v>
      </c>
      <c r="D180" s="36">
        <v>3</v>
      </c>
      <c r="E180" s="36">
        <v>0</v>
      </c>
      <c r="F180" s="46"/>
      <c r="G180" s="44" t="s">
        <v>393</v>
      </c>
      <c r="H180" s="61">
        <v>62135613.09</v>
      </c>
      <c r="I180" s="61">
        <v>7421849</v>
      </c>
      <c r="J180" s="70">
        <v>54713764.09</v>
      </c>
      <c r="K180" s="61">
        <v>41180073.49</v>
      </c>
      <c r="L180" s="61">
        <v>951539.8</v>
      </c>
      <c r="M180" s="70">
        <v>40228533.69</v>
      </c>
      <c r="N180" s="61">
        <v>65640493.09</v>
      </c>
      <c r="O180" s="61">
        <v>13273607</v>
      </c>
      <c r="P180" s="70">
        <v>52366886.09</v>
      </c>
      <c r="Q180" s="61">
        <v>43339144.51</v>
      </c>
      <c r="R180" s="61">
        <v>4760452.52</v>
      </c>
      <c r="S180" s="70">
        <v>38578691.99</v>
      </c>
      <c r="T180" s="70">
        <v>-3504880</v>
      </c>
      <c r="U180" s="70">
        <v>-2159071.02</v>
      </c>
      <c r="V180" s="237">
        <v>66.27</v>
      </c>
      <c r="W180" s="237">
        <v>66.02</v>
      </c>
      <c r="X180" s="70">
        <v>2346878</v>
      </c>
      <c r="Y180" s="73">
        <v>1649841.7</v>
      </c>
    </row>
    <row r="181" spans="1:25" ht="12.75">
      <c r="A181" s="263">
        <v>2</v>
      </c>
      <c r="B181" s="264">
        <v>12</v>
      </c>
      <c r="C181" s="264">
        <v>4</v>
      </c>
      <c r="D181" s="36">
        <v>3</v>
      </c>
      <c r="E181" s="36">
        <v>0</v>
      </c>
      <c r="F181" s="46"/>
      <c r="G181" s="44" t="s">
        <v>394</v>
      </c>
      <c r="H181" s="61">
        <v>24479974.68</v>
      </c>
      <c r="I181" s="61">
        <v>2687565.45</v>
      </c>
      <c r="J181" s="70">
        <v>21792409.23</v>
      </c>
      <c r="K181" s="61">
        <v>17300725.75</v>
      </c>
      <c r="L181" s="61">
        <v>691942</v>
      </c>
      <c r="M181" s="70">
        <v>16608783.75</v>
      </c>
      <c r="N181" s="61">
        <v>26054730.06</v>
      </c>
      <c r="O181" s="61">
        <v>5726516.65</v>
      </c>
      <c r="P181" s="70">
        <v>20328213.41</v>
      </c>
      <c r="Q181" s="61">
        <v>16300038.26</v>
      </c>
      <c r="R181" s="61">
        <v>1861114.2</v>
      </c>
      <c r="S181" s="70">
        <v>14438924.06</v>
      </c>
      <c r="T181" s="70">
        <v>-1574755.38</v>
      </c>
      <c r="U181" s="70">
        <v>1000687.49</v>
      </c>
      <c r="V181" s="237">
        <v>70.67</v>
      </c>
      <c r="W181" s="237">
        <v>62.56</v>
      </c>
      <c r="X181" s="70">
        <v>1464195.82</v>
      </c>
      <c r="Y181" s="73">
        <v>2169859.69</v>
      </c>
    </row>
    <row r="182" spans="1:25" ht="12.75">
      <c r="A182" s="263">
        <v>2</v>
      </c>
      <c r="B182" s="264">
        <v>2</v>
      </c>
      <c r="C182" s="264">
        <v>7</v>
      </c>
      <c r="D182" s="36">
        <v>3</v>
      </c>
      <c r="E182" s="36">
        <v>0</v>
      </c>
      <c r="F182" s="46"/>
      <c r="G182" s="44" t="s">
        <v>395</v>
      </c>
      <c r="H182" s="61">
        <v>19059158</v>
      </c>
      <c r="I182" s="61">
        <v>4529968</v>
      </c>
      <c r="J182" s="70">
        <v>14529190</v>
      </c>
      <c r="K182" s="61">
        <v>13684455.94</v>
      </c>
      <c r="L182" s="61">
        <v>2955297.91</v>
      </c>
      <c r="M182" s="70">
        <v>10729158.03</v>
      </c>
      <c r="N182" s="61">
        <v>23964158</v>
      </c>
      <c r="O182" s="61">
        <v>6822819</v>
      </c>
      <c r="P182" s="70">
        <v>17141339</v>
      </c>
      <c r="Q182" s="61">
        <v>13190769.38</v>
      </c>
      <c r="R182" s="61">
        <v>2913558.4</v>
      </c>
      <c r="S182" s="70">
        <v>10277210.98</v>
      </c>
      <c r="T182" s="70">
        <v>-4905000</v>
      </c>
      <c r="U182" s="70">
        <v>493686.56</v>
      </c>
      <c r="V182" s="237">
        <v>71.79</v>
      </c>
      <c r="W182" s="237">
        <v>55.04</v>
      </c>
      <c r="X182" s="70">
        <v>-2612149</v>
      </c>
      <c r="Y182" s="73">
        <v>451947.05</v>
      </c>
    </row>
    <row r="183" spans="1:25" ht="12.75">
      <c r="A183" s="263">
        <v>2</v>
      </c>
      <c r="B183" s="264">
        <v>1</v>
      </c>
      <c r="C183" s="264">
        <v>4</v>
      </c>
      <c r="D183" s="36">
        <v>3</v>
      </c>
      <c r="E183" s="36">
        <v>0</v>
      </c>
      <c r="F183" s="46"/>
      <c r="G183" s="44" t="s">
        <v>396</v>
      </c>
      <c r="H183" s="61">
        <v>40237262.33</v>
      </c>
      <c r="I183" s="61">
        <v>6741032</v>
      </c>
      <c r="J183" s="70">
        <v>33496230.33</v>
      </c>
      <c r="K183" s="61">
        <v>32788131.61</v>
      </c>
      <c r="L183" s="61">
        <v>6230539.81</v>
      </c>
      <c r="M183" s="70">
        <v>26557591.8</v>
      </c>
      <c r="N183" s="61">
        <v>44922980.33</v>
      </c>
      <c r="O183" s="61">
        <v>13725391</v>
      </c>
      <c r="P183" s="70">
        <v>31197589.33</v>
      </c>
      <c r="Q183" s="61">
        <v>25046169.27</v>
      </c>
      <c r="R183" s="61">
        <v>5000315.97</v>
      </c>
      <c r="S183" s="70">
        <v>20045853.3</v>
      </c>
      <c r="T183" s="70">
        <v>-4685718</v>
      </c>
      <c r="U183" s="70">
        <v>7741962.34</v>
      </c>
      <c r="V183" s="237">
        <v>81.48</v>
      </c>
      <c r="W183" s="237">
        <v>55.75</v>
      </c>
      <c r="X183" s="70">
        <v>2298641</v>
      </c>
      <c r="Y183" s="73">
        <v>6511738.5</v>
      </c>
    </row>
    <row r="184" spans="1:25" ht="12.75">
      <c r="A184" s="263">
        <v>2</v>
      </c>
      <c r="B184" s="264">
        <v>20</v>
      </c>
      <c r="C184" s="264">
        <v>1</v>
      </c>
      <c r="D184" s="36">
        <v>3</v>
      </c>
      <c r="E184" s="36">
        <v>0</v>
      </c>
      <c r="F184" s="46"/>
      <c r="G184" s="44" t="s">
        <v>397</v>
      </c>
      <c r="H184" s="61">
        <v>44402690.12</v>
      </c>
      <c r="I184" s="61">
        <v>7081200</v>
      </c>
      <c r="J184" s="70">
        <v>37321490.12</v>
      </c>
      <c r="K184" s="61">
        <v>30195001.21</v>
      </c>
      <c r="L184" s="61">
        <v>2208563.46</v>
      </c>
      <c r="M184" s="70">
        <v>27986437.75</v>
      </c>
      <c r="N184" s="61">
        <v>52408772.06</v>
      </c>
      <c r="O184" s="61">
        <v>17144166.94</v>
      </c>
      <c r="P184" s="70">
        <v>35264605.12</v>
      </c>
      <c r="Q184" s="61">
        <v>28657541.98</v>
      </c>
      <c r="R184" s="61">
        <v>3088363.47</v>
      </c>
      <c r="S184" s="70">
        <v>25569178.51</v>
      </c>
      <c r="T184" s="70">
        <v>-8006081.94</v>
      </c>
      <c r="U184" s="70">
        <v>1537459.23</v>
      </c>
      <c r="V184" s="237">
        <v>68</v>
      </c>
      <c r="W184" s="237">
        <v>54.68</v>
      </c>
      <c r="X184" s="70">
        <v>2056885</v>
      </c>
      <c r="Y184" s="73">
        <v>2417259.24</v>
      </c>
    </row>
    <row r="185" spans="1:25" ht="12.75">
      <c r="A185" s="263">
        <v>2</v>
      </c>
      <c r="B185" s="264">
        <v>10</v>
      </c>
      <c r="C185" s="264">
        <v>5</v>
      </c>
      <c r="D185" s="36">
        <v>3</v>
      </c>
      <c r="E185" s="36">
        <v>0</v>
      </c>
      <c r="F185" s="46"/>
      <c r="G185" s="44" t="s">
        <v>398</v>
      </c>
      <c r="H185" s="61">
        <v>17906666</v>
      </c>
      <c r="I185" s="61">
        <v>2804000</v>
      </c>
      <c r="J185" s="70">
        <v>15102666</v>
      </c>
      <c r="K185" s="61">
        <v>12292286.76</v>
      </c>
      <c r="L185" s="61">
        <v>792356.87</v>
      </c>
      <c r="M185" s="70">
        <v>11499929.89</v>
      </c>
      <c r="N185" s="61">
        <v>19665906</v>
      </c>
      <c r="O185" s="61">
        <v>4413075</v>
      </c>
      <c r="P185" s="70">
        <v>15252831</v>
      </c>
      <c r="Q185" s="61">
        <v>11251153.4</v>
      </c>
      <c r="R185" s="61">
        <v>819749.75</v>
      </c>
      <c r="S185" s="70">
        <v>10431403.65</v>
      </c>
      <c r="T185" s="70">
        <v>-1759240</v>
      </c>
      <c r="U185" s="70">
        <v>1041133.36</v>
      </c>
      <c r="V185" s="237">
        <v>68.64</v>
      </c>
      <c r="W185" s="237">
        <v>57.21</v>
      </c>
      <c r="X185" s="70">
        <v>-150165</v>
      </c>
      <c r="Y185" s="73">
        <v>1068526.24</v>
      </c>
    </row>
    <row r="186" spans="1:25" ht="12.75">
      <c r="A186" s="263">
        <v>2</v>
      </c>
      <c r="B186" s="264">
        <v>25</v>
      </c>
      <c r="C186" s="264">
        <v>4</v>
      </c>
      <c r="D186" s="36">
        <v>3</v>
      </c>
      <c r="E186" s="36">
        <v>0</v>
      </c>
      <c r="F186" s="46"/>
      <c r="G186" s="44" t="s">
        <v>399</v>
      </c>
      <c r="H186" s="61">
        <v>20756428.76</v>
      </c>
      <c r="I186" s="61">
        <v>1025000</v>
      </c>
      <c r="J186" s="70">
        <v>19731428.76</v>
      </c>
      <c r="K186" s="61">
        <v>14244196.86</v>
      </c>
      <c r="L186" s="61">
        <v>300401.44</v>
      </c>
      <c r="M186" s="70">
        <v>13943795.42</v>
      </c>
      <c r="N186" s="61">
        <v>22708019.76</v>
      </c>
      <c r="O186" s="61">
        <v>3789729</v>
      </c>
      <c r="P186" s="70">
        <v>18918290.76</v>
      </c>
      <c r="Q186" s="61">
        <v>14091586.34</v>
      </c>
      <c r="R186" s="61">
        <v>688554.38</v>
      </c>
      <c r="S186" s="70">
        <v>13403031.96</v>
      </c>
      <c r="T186" s="70">
        <v>-1951591</v>
      </c>
      <c r="U186" s="70">
        <v>152610.52</v>
      </c>
      <c r="V186" s="237">
        <v>68.62</v>
      </c>
      <c r="W186" s="237">
        <v>62.05</v>
      </c>
      <c r="X186" s="70">
        <v>813138</v>
      </c>
      <c r="Y186" s="73">
        <v>540763.46</v>
      </c>
    </row>
    <row r="187" spans="1:25" ht="12.75">
      <c r="A187" s="263">
        <v>2</v>
      </c>
      <c r="B187" s="264">
        <v>16</v>
      </c>
      <c r="C187" s="264">
        <v>4</v>
      </c>
      <c r="D187" s="36">
        <v>3</v>
      </c>
      <c r="E187" s="36">
        <v>0</v>
      </c>
      <c r="F187" s="46"/>
      <c r="G187" s="44" t="s">
        <v>400</v>
      </c>
      <c r="H187" s="61">
        <v>170459064</v>
      </c>
      <c r="I187" s="61">
        <v>9460900</v>
      </c>
      <c r="J187" s="70">
        <v>160998164</v>
      </c>
      <c r="K187" s="61">
        <v>126758097.86</v>
      </c>
      <c r="L187" s="61">
        <v>5567087.13</v>
      </c>
      <c r="M187" s="70">
        <v>121191010.73</v>
      </c>
      <c r="N187" s="61">
        <v>225096360</v>
      </c>
      <c r="O187" s="61">
        <v>61104360</v>
      </c>
      <c r="P187" s="70">
        <v>163992000</v>
      </c>
      <c r="Q187" s="61">
        <v>135739856.22</v>
      </c>
      <c r="R187" s="61">
        <v>25241487.22</v>
      </c>
      <c r="S187" s="70">
        <v>110498369</v>
      </c>
      <c r="T187" s="70">
        <v>-54637296</v>
      </c>
      <c r="U187" s="70">
        <v>-8981758.36</v>
      </c>
      <c r="V187" s="237">
        <v>74.36</v>
      </c>
      <c r="W187" s="237">
        <v>60.3</v>
      </c>
      <c r="X187" s="70">
        <v>-2993836</v>
      </c>
      <c r="Y187" s="73">
        <v>10692641.73</v>
      </c>
    </row>
    <row r="188" spans="1:25" ht="12.75">
      <c r="A188" s="263">
        <v>2</v>
      </c>
      <c r="B188" s="264">
        <v>9</v>
      </c>
      <c r="C188" s="264">
        <v>7</v>
      </c>
      <c r="D188" s="36">
        <v>3</v>
      </c>
      <c r="E188" s="36">
        <v>0</v>
      </c>
      <c r="F188" s="46"/>
      <c r="G188" s="44" t="s">
        <v>401</v>
      </c>
      <c r="H188" s="61">
        <v>18302398.38</v>
      </c>
      <c r="I188" s="61">
        <v>1367700</v>
      </c>
      <c r="J188" s="70">
        <v>16934698.38</v>
      </c>
      <c r="K188" s="61">
        <v>13941804.9</v>
      </c>
      <c r="L188" s="61">
        <v>365848.24</v>
      </c>
      <c r="M188" s="70">
        <v>13575956.66</v>
      </c>
      <c r="N188" s="61">
        <v>22795143.88</v>
      </c>
      <c r="O188" s="61">
        <v>6531266.64</v>
      </c>
      <c r="P188" s="70">
        <v>16263877.24</v>
      </c>
      <c r="Q188" s="61">
        <v>13846319.29</v>
      </c>
      <c r="R188" s="61">
        <v>2388693.01</v>
      </c>
      <c r="S188" s="70">
        <v>11457626.28</v>
      </c>
      <c r="T188" s="70">
        <v>-4492745.5</v>
      </c>
      <c r="U188" s="70">
        <v>95485.61</v>
      </c>
      <c r="V188" s="237">
        <v>76.17</v>
      </c>
      <c r="W188" s="237">
        <v>60.74</v>
      </c>
      <c r="X188" s="70">
        <v>670821.14</v>
      </c>
      <c r="Y188" s="73">
        <v>2118330.38</v>
      </c>
    </row>
    <row r="189" spans="1:25" ht="12.75">
      <c r="A189" s="263">
        <v>2</v>
      </c>
      <c r="B189" s="264">
        <v>20</v>
      </c>
      <c r="C189" s="264">
        <v>2</v>
      </c>
      <c r="D189" s="36">
        <v>3</v>
      </c>
      <c r="E189" s="36">
        <v>0</v>
      </c>
      <c r="F189" s="46"/>
      <c r="G189" s="44" t="s">
        <v>402</v>
      </c>
      <c r="H189" s="61">
        <v>25022805.09</v>
      </c>
      <c r="I189" s="61">
        <v>3788220</v>
      </c>
      <c r="J189" s="70">
        <v>21234585.09</v>
      </c>
      <c r="K189" s="61">
        <v>19302720.54</v>
      </c>
      <c r="L189" s="61">
        <v>2952884.46</v>
      </c>
      <c r="M189" s="70">
        <v>16349836.08</v>
      </c>
      <c r="N189" s="61">
        <v>26257766.09</v>
      </c>
      <c r="O189" s="61">
        <v>8602456</v>
      </c>
      <c r="P189" s="70">
        <v>17655310.09</v>
      </c>
      <c r="Q189" s="61">
        <v>13849757.23</v>
      </c>
      <c r="R189" s="61">
        <v>1853365.72</v>
      </c>
      <c r="S189" s="70">
        <v>11996391.51</v>
      </c>
      <c r="T189" s="70">
        <v>-1234961</v>
      </c>
      <c r="U189" s="70">
        <v>5452963.31</v>
      </c>
      <c r="V189" s="237">
        <v>77.14</v>
      </c>
      <c r="W189" s="237">
        <v>52.74</v>
      </c>
      <c r="X189" s="70">
        <v>3579275</v>
      </c>
      <c r="Y189" s="73">
        <v>4353444.57</v>
      </c>
    </row>
    <row r="190" spans="1:25" ht="12.75">
      <c r="A190" s="263">
        <v>2</v>
      </c>
      <c r="B190" s="264">
        <v>16</v>
      </c>
      <c r="C190" s="264">
        <v>5</v>
      </c>
      <c r="D190" s="36">
        <v>3</v>
      </c>
      <c r="E190" s="36">
        <v>0</v>
      </c>
      <c r="F190" s="46"/>
      <c r="G190" s="44" t="s">
        <v>403</v>
      </c>
      <c r="H190" s="61">
        <v>33585689.09</v>
      </c>
      <c r="I190" s="61">
        <v>11466295</v>
      </c>
      <c r="J190" s="70">
        <v>22119394.09</v>
      </c>
      <c r="K190" s="61">
        <v>15863684.38</v>
      </c>
      <c r="L190" s="61">
        <v>991713.79</v>
      </c>
      <c r="M190" s="70">
        <v>14871970.59</v>
      </c>
      <c r="N190" s="61">
        <v>44456937.09</v>
      </c>
      <c r="O190" s="61">
        <v>22771445</v>
      </c>
      <c r="P190" s="70">
        <v>21685492.09</v>
      </c>
      <c r="Q190" s="61">
        <v>19201407.02</v>
      </c>
      <c r="R190" s="61">
        <v>4516311.27</v>
      </c>
      <c r="S190" s="70">
        <v>14685095.75</v>
      </c>
      <c r="T190" s="70">
        <v>-10871248</v>
      </c>
      <c r="U190" s="70">
        <v>-3337722.64</v>
      </c>
      <c r="V190" s="237">
        <v>47.23</v>
      </c>
      <c r="W190" s="237">
        <v>43.19</v>
      </c>
      <c r="X190" s="70">
        <v>433902</v>
      </c>
      <c r="Y190" s="73">
        <v>186874.84</v>
      </c>
    </row>
    <row r="191" spans="1:25" ht="12.75">
      <c r="A191" s="263">
        <v>2</v>
      </c>
      <c r="B191" s="264">
        <v>8</v>
      </c>
      <c r="C191" s="264">
        <v>12</v>
      </c>
      <c r="D191" s="36">
        <v>3</v>
      </c>
      <c r="E191" s="36">
        <v>0</v>
      </c>
      <c r="F191" s="46"/>
      <c r="G191" s="44" t="s">
        <v>404</v>
      </c>
      <c r="H191" s="61">
        <v>31026420.89</v>
      </c>
      <c r="I191" s="61">
        <v>5540022</v>
      </c>
      <c r="J191" s="70">
        <v>25486398.89</v>
      </c>
      <c r="K191" s="61">
        <v>23898689.12</v>
      </c>
      <c r="L191" s="61">
        <v>6028444.92</v>
      </c>
      <c r="M191" s="70">
        <v>17870244.2</v>
      </c>
      <c r="N191" s="61">
        <v>34294638.89</v>
      </c>
      <c r="O191" s="61">
        <v>11720322</v>
      </c>
      <c r="P191" s="70">
        <v>22574316.89</v>
      </c>
      <c r="Q191" s="61">
        <v>17012109.03</v>
      </c>
      <c r="R191" s="61">
        <v>1851682.61</v>
      </c>
      <c r="S191" s="70">
        <v>15160426.42</v>
      </c>
      <c r="T191" s="70">
        <v>-3268218</v>
      </c>
      <c r="U191" s="70">
        <v>6886580.09</v>
      </c>
      <c r="V191" s="237">
        <v>77.02</v>
      </c>
      <c r="W191" s="237">
        <v>49.6</v>
      </c>
      <c r="X191" s="70">
        <v>2912082</v>
      </c>
      <c r="Y191" s="73">
        <v>2709817.78</v>
      </c>
    </row>
    <row r="192" spans="1:25" ht="12.75">
      <c r="A192" s="263">
        <v>2</v>
      </c>
      <c r="B192" s="264">
        <v>23</v>
      </c>
      <c r="C192" s="264">
        <v>7</v>
      </c>
      <c r="D192" s="36">
        <v>3</v>
      </c>
      <c r="E192" s="36">
        <v>0</v>
      </c>
      <c r="F192" s="46"/>
      <c r="G192" s="44" t="s">
        <v>405</v>
      </c>
      <c r="H192" s="61">
        <v>35549549.79</v>
      </c>
      <c r="I192" s="61">
        <v>6389978</v>
      </c>
      <c r="J192" s="70">
        <v>29159571.79</v>
      </c>
      <c r="K192" s="61">
        <v>23013395.09</v>
      </c>
      <c r="L192" s="61">
        <v>906914.75</v>
      </c>
      <c r="M192" s="70">
        <v>22106480.34</v>
      </c>
      <c r="N192" s="61">
        <v>41312549.79</v>
      </c>
      <c r="O192" s="61">
        <v>15151405</v>
      </c>
      <c r="P192" s="70">
        <v>26161144.79</v>
      </c>
      <c r="Q192" s="61">
        <v>24092813.37</v>
      </c>
      <c r="R192" s="61">
        <v>6849577.26</v>
      </c>
      <c r="S192" s="70">
        <v>17243236.11</v>
      </c>
      <c r="T192" s="70">
        <v>-5763000</v>
      </c>
      <c r="U192" s="70">
        <v>-1079418.28</v>
      </c>
      <c r="V192" s="237">
        <v>64.73</v>
      </c>
      <c r="W192" s="237">
        <v>58.31</v>
      </c>
      <c r="X192" s="70">
        <v>2998427</v>
      </c>
      <c r="Y192" s="73">
        <v>4863244.23</v>
      </c>
    </row>
    <row r="193" spans="1:25" ht="12.75">
      <c r="A193" s="263">
        <v>2</v>
      </c>
      <c r="B193" s="264">
        <v>8</v>
      </c>
      <c r="C193" s="264">
        <v>13</v>
      </c>
      <c r="D193" s="36">
        <v>3</v>
      </c>
      <c r="E193" s="36">
        <v>0</v>
      </c>
      <c r="F193" s="46"/>
      <c r="G193" s="44" t="s">
        <v>406</v>
      </c>
      <c r="H193" s="61">
        <v>21394621.93</v>
      </c>
      <c r="I193" s="61">
        <v>5386502</v>
      </c>
      <c r="J193" s="70">
        <v>16008119.93</v>
      </c>
      <c r="K193" s="61">
        <v>13910999.91</v>
      </c>
      <c r="L193" s="61">
        <v>2184813.49</v>
      </c>
      <c r="M193" s="70">
        <v>11726186.42</v>
      </c>
      <c r="N193" s="61">
        <v>22453242.93</v>
      </c>
      <c r="O193" s="61">
        <v>7856607</v>
      </c>
      <c r="P193" s="70">
        <v>14596635.93</v>
      </c>
      <c r="Q193" s="61">
        <v>12439705.4</v>
      </c>
      <c r="R193" s="61">
        <v>2423798.2</v>
      </c>
      <c r="S193" s="70">
        <v>10015907.2</v>
      </c>
      <c r="T193" s="70">
        <v>-1058621</v>
      </c>
      <c r="U193" s="70">
        <v>1471294.51</v>
      </c>
      <c r="V193" s="237">
        <v>65.02</v>
      </c>
      <c r="W193" s="237">
        <v>55.4</v>
      </c>
      <c r="X193" s="70">
        <v>1411484</v>
      </c>
      <c r="Y193" s="73">
        <v>1710279.22</v>
      </c>
    </row>
    <row r="194" spans="1:25" ht="12.75">
      <c r="A194" s="263">
        <v>2</v>
      </c>
      <c r="B194" s="264">
        <v>19</v>
      </c>
      <c r="C194" s="264">
        <v>6</v>
      </c>
      <c r="D194" s="36">
        <v>3</v>
      </c>
      <c r="E194" s="36">
        <v>0</v>
      </c>
      <c r="F194" s="46"/>
      <c r="G194" s="44" t="s">
        <v>407</v>
      </c>
      <c r="H194" s="61">
        <v>57182463</v>
      </c>
      <c r="I194" s="61">
        <v>3574632</v>
      </c>
      <c r="J194" s="70">
        <v>53607831</v>
      </c>
      <c r="K194" s="61">
        <v>48392252.96</v>
      </c>
      <c r="L194" s="61">
        <v>5590385.32</v>
      </c>
      <c r="M194" s="70">
        <v>42801867.64</v>
      </c>
      <c r="N194" s="61">
        <v>71432818</v>
      </c>
      <c r="O194" s="61">
        <v>16518953</v>
      </c>
      <c r="P194" s="70">
        <v>54913865</v>
      </c>
      <c r="Q194" s="61">
        <v>43747994.39</v>
      </c>
      <c r="R194" s="61">
        <v>5368365.98</v>
      </c>
      <c r="S194" s="70">
        <v>38379628.41</v>
      </c>
      <c r="T194" s="70">
        <v>-14250355</v>
      </c>
      <c r="U194" s="70">
        <v>4644258.57</v>
      </c>
      <c r="V194" s="237">
        <v>84.62</v>
      </c>
      <c r="W194" s="237">
        <v>61.24</v>
      </c>
      <c r="X194" s="70">
        <v>-1306034</v>
      </c>
      <c r="Y194" s="73">
        <v>4422239.23</v>
      </c>
    </row>
    <row r="195" spans="1:25" ht="12.75">
      <c r="A195" s="263">
        <v>2</v>
      </c>
      <c r="B195" s="264">
        <v>17</v>
      </c>
      <c r="C195" s="264">
        <v>4</v>
      </c>
      <c r="D195" s="36">
        <v>3</v>
      </c>
      <c r="E195" s="36">
        <v>0</v>
      </c>
      <c r="F195" s="46"/>
      <c r="G195" s="44" t="s">
        <v>408</v>
      </c>
      <c r="H195" s="61">
        <v>59872147</v>
      </c>
      <c r="I195" s="61">
        <v>7375341</v>
      </c>
      <c r="J195" s="70">
        <v>52496806</v>
      </c>
      <c r="K195" s="61">
        <v>41452379.03</v>
      </c>
      <c r="L195" s="61">
        <v>2356112.55</v>
      </c>
      <c r="M195" s="70">
        <v>39096266.48</v>
      </c>
      <c r="N195" s="61">
        <v>71469687</v>
      </c>
      <c r="O195" s="61">
        <v>23367288</v>
      </c>
      <c r="P195" s="70">
        <v>48102399</v>
      </c>
      <c r="Q195" s="61">
        <v>38028380.91</v>
      </c>
      <c r="R195" s="61">
        <v>3968845.09</v>
      </c>
      <c r="S195" s="70">
        <v>34059535.82</v>
      </c>
      <c r="T195" s="70">
        <v>-11597540</v>
      </c>
      <c r="U195" s="70">
        <v>3423998.12</v>
      </c>
      <c r="V195" s="237">
        <v>69.23</v>
      </c>
      <c r="W195" s="237">
        <v>53.2</v>
      </c>
      <c r="X195" s="70">
        <v>4394407</v>
      </c>
      <c r="Y195" s="73">
        <v>5036730.66</v>
      </c>
    </row>
    <row r="196" spans="1:25" ht="12.75">
      <c r="A196" s="263">
        <v>2</v>
      </c>
      <c r="B196" s="264">
        <v>14</v>
      </c>
      <c r="C196" s="264">
        <v>7</v>
      </c>
      <c r="D196" s="36">
        <v>3</v>
      </c>
      <c r="E196" s="36">
        <v>0</v>
      </c>
      <c r="F196" s="46"/>
      <c r="G196" s="44" t="s">
        <v>409</v>
      </c>
      <c r="H196" s="61">
        <v>38677254.11</v>
      </c>
      <c r="I196" s="61">
        <v>3709600</v>
      </c>
      <c r="J196" s="70">
        <v>34967654.11</v>
      </c>
      <c r="K196" s="61">
        <v>27462950.52</v>
      </c>
      <c r="L196" s="61">
        <v>1049193.03</v>
      </c>
      <c r="M196" s="70">
        <v>26413757.49</v>
      </c>
      <c r="N196" s="61">
        <v>45563777.11</v>
      </c>
      <c r="O196" s="61">
        <v>15896790</v>
      </c>
      <c r="P196" s="70">
        <v>29666987.11</v>
      </c>
      <c r="Q196" s="61">
        <v>27223073.54</v>
      </c>
      <c r="R196" s="61">
        <v>5487831.48</v>
      </c>
      <c r="S196" s="70">
        <v>21735242.06</v>
      </c>
      <c r="T196" s="70">
        <v>-6886523</v>
      </c>
      <c r="U196" s="70">
        <v>239876.98</v>
      </c>
      <c r="V196" s="237">
        <v>71</v>
      </c>
      <c r="W196" s="237">
        <v>59.74</v>
      </c>
      <c r="X196" s="70">
        <v>5300667</v>
      </c>
      <c r="Y196" s="73">
        <v>4678515.43</v>
      </c>
    </row>
    <row r="197" spans="1:25" ht="12.75">
      <c r="A197" s="263">
        <v>2</v>
      </c>
      <c r="B197" s="264">
        <v>8</v>
      </c>
      <c r="C197" s="264">
        <v>14</v>
      </c>
      <c r="D197" s="36">
        <v>3</v>
      </c>
      <c r="E197" s="36">
        <v>0</v>
      </c>
      <c r="F197" s="46"/>
      <c r="G197" s="44" t="s">
        <v>410</v>
      </c>
      <c r="H197" s="61">
        <v>16052559</v>
      </c>
      <c r="I197" s="61">
        <v>3118996</v>
      </c>
      <c r="J197" s="70">
        <v>12933563</v>
      </c>
      <c r="K197" s="61">
        <v>11089909</v>
      </c>
      <c r="L197" s="61">
        <v>793388.73</v>
      </c>
      <c r="M197" s="70">
        <v>10296520.27</v>
      </c>
      <c r="N197" s="61">
        <v>18679411</v>
      </c>
      <c r="O197" s="61">
        <v>4426829</v>
      </c>
      <c r="P197" s="70">
        <v>14252582</v>
      </c>
      <c r="Q197" s="61">
        <v>11169323.68</v>
      </c>
      <c r="R197" s="61">
        <v>1319831.34</v>
      </c>
      <c r="S197" s="70">
        <v>9849492.34</v>
      </c>
      <c r="T197" s="70">
        <v>-2626852</v>
      </c>
      <c r="U197" s="70">
        <v>-79414.68</v>
      </c>
      <c r="V197" s="237">
        <v>69.08</v>
      </c>
      <c r="W197" s="237">
        <v>59.79</v>
      </c>
      <c r="X197" s="70">
        <v>-1319019</v>
      </c>
      <c r="Y197" s="73">
        <v>447027.93</v>
      </c>
    </row>
    <row r="198" spans="1:25" ht="12.75">
      <c r="A198" s="263">
        <v>2</v>
      </c>
      <c r="B198" s="264">
        <v>11</v>
      </c>
      <c r="C198" s="264">
        <v>4</v>
      </c>
      <c r="D198" s="36">
        <v>3</v>
      </c>
      <c r="E198" s="36">
        <v>0</v>
      </c>
      <c r="F198" s="46"/>
      <c r="G198" s="44" t="s">
        <v>411</v>
      </c>
      <c r="H198" s="61">
        <v>21812014.62</v>
      </c>
      <c r="I198" s="61">
        <v>1340700</v>
      </c>
      <c r="J198" s="70">
        <v>20471314.62</v>
      </c>
      <c r="K198" s="61">
        <v>17162602.22</v>
      </c>
      <c r="L198" s="61">
        <v>1021950.29</v>
      </c>
      <c r="M198" s="70">
        <v>16140651.93</v>
      </c>
      <c r="N198" s="61">
        <v>25119042.62</v>
      </c>
      <c r="O198" s="61">
        <v>5904154</v>
      </c>
      <c r="P198" s="70">
        <v>19214888.62</v>
      </c>
      <c r="Q198" s="61">
        <v>16772994.62</v>
      </c>
      <c r="R198" s="61">
        <v>2752284.86</v>
      </c>
      <c r="S198" s="70">
        <v>14020709.76</v>
      </c>
      <c r="T198" s="70">
        <v>-3307028</v>
      </c>
      <c r="U198" s="70">
        <v>389607.6</v>
      </c>
      <c r="V198" s="237">
        <v>78.68</v>
      </c>
      <c r="W198" s="237">
        <v>66.77</v>
      </c>
      <c r="X198" s="70">
        <v>1256426</v>
      </c>
      <c r="Y198" s="73">
        <v>2119942.17</v>
      </c>
    </row>
    <row r="199" spans="1:25" ht="12.75">
      <c r="A199" s="263">
        <v>2</v>
      </c>
      <c r="B199" s="264">
        <v>18</v>
      </c>
      <c r="C199" s="264">
        <v>4</v>
      </c>
      <c r="D199" s="36">
        <v>3</v>
      </c>
      <c r="E199" s="36">
        <v>0</v>
      </c>
      <c r="F199" s="46"/>
      <c r="G199" s="44" t="s">
        <v>412</v>
      </c>
      <c r="H199" s="61">
        <v>56611919</v>
      </c>
      <c r="I199" s="61">
        <v>10533317</v>
      </c>
      <c r="J199" s="70">
        <v>46078602</v>
      </c>
      <c r="K199" s="61">
        <v>37302673.21</v>
      </c>
      <c r="L199" s="61">
        <v>2733960.54</v>
      </c>
      <c r="M199" s="70">
        <v>34568712.67</v>
      </c>
      <c r="N199" s="61">
        <v>63206039</v>
      </c>
      <c r="O199" s="61">
        <v>19415785</v>
      </c>
      <c r="P199" s="70">
        <v>43790254</v>
      </c>
      <c r="Q199" s="61">
        <v>36441136.1</v>
      </c>
      <c r="R199" s="61">
        <v>6991281.49</v>
      </c>
      <c r="S199" s="70">
        <v>29449854.61</v>
      </c>
      <c r="T199" s="70">
        <v>-6594120</v>
      </c>
      <c r="U199" s="70">
        <v>861537.11</v>
      </c>
      <c r="V199" s="237">
        <v>65.89</v>
      </c>
      <c r="W199" s="237">
        <v>57.65</v>
      </c>
      <c r="X199" s="70">
        <v>2288348</v>
      </c>
      <c r="Y199" s="73">
        <v>5118858.06</v>
      </c>
    </row>
    <row r="200" spans="1:25" ht="12.75">
      <c r="A200" s="263">
        <v>2</v>
      </c>
      <c r="B200" s="264">
        <v>26</v>
      </c>
      <c r="C200" s="264">
        <v>4</v>
      </c>
      <c r="D200" s="36">
        <v>3</v>
      </c>
      <c r="E200" s="36">
        <v>0</v>
      </c>
      <c r="F200" s="46"/>
      <c r="G200" s="44" t="s">
        <v>413</v>
      </c>
      <c r="H200" s="61">
        <v>23708386.3</v>
      </c>
      <c r="I200" s="61">
        <v>6197079.92</v>
      </c>
      <c r="J200" s="70">
        <v>17511306.38</v>
      </c>
      <c r="K200" s="61">
        <v>18221309.58</v>
      </c>
      <c r="L200" s="61">
        <v>4609157.94</v>
      </c>
      <c r="M200" s="70">
        <v>13612151.64</v>
      </c>
      <c r="N200" s="61">
        <v>23429279.39</v>
      </c>
      <c r="O200" s="61">
        <v>6348608.01</v>
      </c>
      <c r="P200" s="70">
        <v>17080671.38</v>
      </c>
      <c r="Q200" s="61">
        <v>12119850.04</v>
      </c>
      <c r="R200" s="61">
        <v>636074.5</v>
      </c>
      <c r="S200" s="70">
        <v>11483775.54</v>
      </c>
      <c r="T200" s="70">
        <v>279106.91</v>
      </c>
      <c r="U200" s="70">
        <v>6101459.54</v>
      </c>
      <c r="V200" s="237">
        <v>76.85</v>
      </c>
      <c r="W200" s="237">
        <v>51.72</v>
      </c>
      <c r="X200" s="70">
        <v>430635</v>
      </c>
      <c r="Y200" s="73">
        <v>2128376.1</v>
      </c>
    </row>
    <row r="201" spans="1:25" ht="12.75">
      <c r="A201" s="263">
        <v>2</v>
      </c>
      <c r="B201" s="264">
        <v>23</v>
      </c>
      <c r="C201" s="264">
        <v>8</v>
      </c>
      <c r="D201" s="36">
        <v>3</v>
      </c>
      <c r="E201" s="36">
        <v>0</v>
      </c>
      <c r="F201" s="46"/>
      <c r="G201" s="44" t="s">
        <v>414</v>
      </c>
      <c r="H201" s="61">
        <v>52426612.44</v>
      </c>
      <c r="I201" s="61">
        <v>7375025</v>
      </c>
      <c r="J201" s="70">
        <v>45051587.44</v>
      </c>
      <c r="K201" s="61">
        <v>34653647.4</v>
      </c>
      <c r="L201" s="61">
        <v>2213235.27</v>
      </c>
      <c r="M201" s="70">
        <v>32440412.13</v>
      </c>
      <c r="N201" s="61">
        <v>66193463.44</v>
      </c>
      <c r="O201" s="61">
        <v>24498148</v>
      </c>
      <c r="P201" s="70">
        <v>41695315.44</v>
      </c>
      <c r="Q201" s="61">
        <v>38747271.86</v>
      </c>
      <c r="R201" s="61">
        <v>11689992.74</v>
      </c>
      <c r="S201" s="70">
        <v>27057279.12</v>
      </c>
      <c r="T201" s="70">
        <v>-13766851</v>
      </c>
      <c r="U201" s="70">
        <v>-4093624.46</v>
      </c>
      <c r="V201" s="237">
        <v>66.09</v>
      </c>
      <c r="W201" s="237">
        <v>58.53</v>
      </c>
      <c r="X201" s="70">
        <v>3356272</v>
      </c>
      <c r="Y201" s="73">
        <v>5383133.01</v>
      </c>
    </row>
    <row r="202" spans="1:25" ht="12.75">
      <c r="A202" s="263">
        <v>2</v>
      </c>
      <c r="B202" s="264">
        <v>20</v>
      </c>
      <c r="C202" s="264">
        <v>3</v>
      </c>
      <c r="D202" s="36">
        <v>3</v>
      </c>
      <c r="E202" s="36">
        <v>0</v>
      </c>
      <c r="F202" s="46"/>
      <c r="G202" s="44" t="s">
        <v>415</v>
      </c>
      <c r="H202" s="61">
        <v>57820805</v>
      </c>
      <c r="I202" s="61">
        <v>11974351</v>
      </c>
      <c r="J202" s="70">
        <v>45846454</v>
      </c>
      <c r="K202" s="61">
        <v>42775467.39</v>
      </c>
      <c r="L202" s="61">
        <v>7559572.42</v>
      </c>
      <c r="M202" s="70">
        <v>35215894.97</v>
      </c>
      <c r="N202" s="61">
        <v>70120405</v>
      </c>
      <c r="O202" s="61">
        <v>27828293</v>
      </c>
      <c r="P202" s="70">
        <v>42292112</v>
      </c>
      <c r="Q202" s="61">
        <v>34779948.06</v>
      </c>
      <c r="R202" s="61">
        <v>5129133.77</v>
      </c>
      <c r="S202" s="70">
        <v>29650814.29</v>
      </c>
      <c r="T202" s="70">
        <v>-12299600</v>
      </c>
      <c r="U202" s="70">
        <v>7995519.33</v>
      </c>
      <c r="V202" s="237">
        <v>73.97</v>
      </c>
      <c r="W202" s="237">
        <v>49.6</v>
      </c>
      <c r="X202" s="70">
        <v>3554342</v>
      </c>
      <c r="Y202" s="73">
        <v>5565080.68</v>
      </c>
    </row>
    <row r="203" spans="1:25" ht="12.75">
      <c r="A203" s="263">
        <v>2</v>
      </c>
      <c r="B203" s="264">
        <v>14</v>
      </c>
      <c r="C203" s="264">
        <v>8</v>
      </c>
      <c r="D203" s="36">
        <v>3</v>
      </c>
      <c r="E203" s="36">
        <v>0</v>
      </c>
      <c r="F203" s="46"/>
      <c r="G203" s="44" t="s">
        <v>416</v>
      </c>
      <c r="H203" s="61">
        <v>37678375</v>
      </c>
      <c r="I203" s="61">
        <v>10171162</v>
      </c>
      <c r="J203" s="70">
        <v>27507213</v>
      </c>
      <c r="K203" s="61">
        <v>25493328.15</v>
      </c>
      <c r="L203" s="61">
        <v>2827920.43</v>
      </c>
      <c r="M203" s="70">
        <v>22665407.72</v>
      </c>
      <c r="N203" s="61">
        <v>44458387</v>
      </c>
      <c r="O203" s="61">
        <v>18617106</v>
      </c>
      <c r="P203" s="70">
        <v>25841281</v>
      </c>
      <c r="Q203" s="61">
        <v>28098843.95</v>
      </c>
      <c r="R203" s="61">
        <v>11784005.5</v>
      </c>
      <c r="S203" s="70">
        <v>16314838.45</v>
      </c>
      <c r="T203" s="70">
        <v>-6780012</v>
      </c>
      <c r="U203" s="70">
        <v>-2605515.8</v>
      </c>
      <c r="V203" s="237">
        <v>67.66</v>
      </c>
      <c r="W203" s="237">
        <v>63.2</v>
      </c>
      <c r="X203" s="70">
        <v>1665932</v>
      </c>
      <c r="Y203" s="73">
        <v>6350569.27</v>
      </c>
    </row>
    <row r="204" spans="1:25" ht="12.75">
      <c r="A204" s="263">
        <v>2</v>
      </c>
      <c r="B204" s="264">
        <v>4</v>
      </c>
      <c r="C204" s="264">
        <v>4</v>
      </c>
      <c r="D204" s="36">
        <v>3</v>
      </c>
      <c r="E204" s="36">
        <v>0</v>
      </c>
      <c r="F204" s="46"/>
      <c r="G204" s="44" t="s">
        <v>417</v>
      </c>
      <c r="H204" s="61">
        <v>19497414.76</v>
      </c>
      <c r="I204" s="61">
        <v>1503577.31</v>
      </c>
      <c r="J204" s="70">
        <v>17993837.45</v>
      </c>
      <c r="K204" s="61">
        <v>14375593.9</v>
      </c>
      <c r="L204" s="61">
        <v>355662.06</v>
      </c>
      <c r="M204" s="70">
        <v>14019931.84</v>
      </c>
      <c r="N204" s="61">
        <v>19627022.76</v>
      </c>
      <c r="O204" s="61">
        <v>2802001.65</v>
      </c>
      <c r="P204" s="70">
        <v>16825021.11</v>
      </c>
      <c r="Q204" s="61">
        <v>13378079.19</v>
      </c>
      <c r="R204" s="61">
        <v>1042920.02</v>
      </c>
      <c r="S204" s="70">
        <v>12335159.17</v>
      </c>
      <c r="T204" s="70">
        <v>-129608</v>
      </c>
      <c r="U204" s="70">
        <v>997514.71</v>
      </c>
      <c r="V204" s="237">
        <v>73.73</v>
      </c>
      <c r="W204" s="237">
        <v>68.16</v>
      </c>
      <c r="X204" s="70">
        <v>1168816.34</v>
      </c>
      <c r="Y204" s="73">
        <v>1684772.67</v>
      </c>
    </row>
    <row r="205" spans="1:25" ht="12.75">
      <c r="A205" s="263">
        <v>2</v>
      </c>
      <c r="B205" s="264">
        <v>25</v>
      </c>
      <c r="C205" s="264">
        <v>6</v>
      </c>
      <c r="D205" s="36">
        <v>3</v>
      </c>
      <c r="E205" s="36">
        <v>0</v>
      </c>
      <c r="F205" s="46"/>
      <c r="G205" s="44" t="s">
        <v>418</v>
      </c>
      <c r="H205" s="61">
        <v>20242577</v>
      </c>
      <c r="I205" s="61">
        <v>1259120</v>
      </c>
      <c r="J205" s="70">
        <v>18983457</v>
      </c>
      <c r="K205" s="61">
        <v>14804858.03</v>
      </c>
      <c r="L205" s="61">
        <v>261523.79</v>
      </c>
      <c r="M205" s="70">
        <v>14543334.24</v>
      </c>
      <c r="N205" s="61">
        <v>21235737</v>
      </c>
      <c r="O205" s="61">
        <v>3264830</v>
      </c>
      <c r="P205" s="70">
        <v>17970907</v>
      </c>
      <c r="Q205" s="61">
        <v>14547627.12</v>
      </c>
      <c r="R205" s="61">
        <v>1162419.38</v>
      </c>
      <c r="S205" s="70">
        <v>13385207.74</v>
      </c>
      <c r="T205" s="70">
        <v>-993160</v>
      </c>
      <c r="U205" s="70">
        <v>257230.91</v>
      </c>
      <c r="V205" s="237">
        <v>73.13</v>
      </c>
      <c r="W205" s="237">
        <v>68.5</v>
      </c>
      <c r="X205" s="70">
        <v>1012550</v>
      </c>
      <c r="Y205" s="73">
        <v>1158126.5</v>
      </c>
    </row>
    <row r="206" spans="1:25" ht="12.75">
      <c r="A206" s="263">
        <v>2</v>
      </c>
      <c r="B206" s="264">
        <v>17</v>
      </c>
      <c r="C206" s="264">
        <v>5</v>
      </c>
      <c r="D206" s="36">
        <v>3</v>
      </c>
      <c r="E206" s="36">
        <v>0</v>
      </c>
      <c r="F206" s="46"/>
      <c r="G206" s="44" t="s">
        <v>419</v>
      </c>
      <c r="H206" s="61">
        <v>21364951.59</v>
      </c>
      <c r="I206" s="61">
        <v>2229350.8</v>
      </c>
      <c r="J206" s="70">
        <v>19135600.79</v>
      </c>
      <c r="K206" s="61">
        <v>14624925.92</v>
      </c>
      <c r="L206" s="61">
        <v>620593.28</v>
      </c>
      <c r="M206" s="70">
        <v>14004332.64</v>
      </c>
      <c r="N206" s="61">
        <v>29142770.59</v>
      </c>
      <c r="O206" s="61">
        <v>11151580.07</v>
      </c>
      <c r="P206" s="70">
        <v>17991190.52</v>
      </c>
      <c r="Q206" s="61">
        <v>14629397.5</v>
      </c>
      <c r="R206" s="61">
        <v>3461754.49</v>
      </c>
      <c r="S206" s="70">
        <v>11167643.01</v>
      </c>
      <c r="T206" s="70">
        <v>-7777819</v>
      </c>
      <c r="U206" s="70">
        <v>-4471.58</v>
      </c>
      <c r="V206" s="237">
        <v>68.45</v>
      </c>
      <c r="W206" s="237">
        <v>50.19</v>
      </c>
      <c r="X206" s="70">
        <v>1144410.27</v>
      </c>
      <c r="Y206" s="73">
        <v>2836689.63</v>
      </c>
    </row>
    <row r="207" spans="1:25" ht="12.75">
      <c r="A207" s="263">
        <v>2</v>
      </c>
      <c r="B207" s="264">
        <v>12</v>
      </c>
      <c r="C207" s="264">
        <v>5</v>
      </c>
      <c r="D207" s="36">
        <v>3</v>
      </c>
      <c r="E207" s="36">
        <v>0</v>
      </c>
      <c r="F207" s="46"/>
      <c r="G207" s="44" t="s">
        <v>420</v>
      </c>
      <c r="H207" s="61">
        <v>13081371.05</v>
      </c>
      <c r="I207" s="61">
        <v>1093716.2</v>
      </c>
      <c r="J207" s="70">
        <v>11987654.85</v>
      </c>
      <c r="K207" s="61">
        <v>10045676.38</v>
      </c>
      <c r="L207" s="61">
        <v>530559.59</v>
      </c>
      <c r="M207" s="70">
        <v>9515116.79</v>
      </c>
      <c r="N207" s="61">
        <v>14264323.31</v>
      </c>
      <c r="O207" s="61">
        <v>2998786.2</v>
      </c>
      <c r="P207" s="70">
        <v>11265537.11</v>
      </c>
      <c r="Q207" s="61">
        <v>8577617.7</v>
      </c>
      <c r="R207" s="61">
        <v>1131509</v>
      </c>
      <c r="S207" s="70">
        <v>7446108.7</v>
      </c>
      <c r="T207" s="70">
        <v>-1182952.26</v>
      </c>
      <c r="U207" s="70">
        <v>1468058.68</v>
      </c>
      <c r="V207" s="237">
        <v>76.79</v>
      </c>
      <c r="W207" s="237">
        <v>60.13</v>
      </c>
      <c r="X207" s="70">
        <v>722117.74</v>
      </c>
      <c r="Y207" s="73">
        <v>2069008.09</v>
      </c>
    </row>
    <row r="208" spans="1:25" ht="12.75">
      <c r="A208" s="263">
        <v>2</v>
      </c>
      <c r="B208" s="264">
        <v>22</v>
      </c>
      <c r="C208" s="264">
        <v>3</v>
      </c>
      <c r="D208" s="36">
        <v>3</v>
      </c>
      <c r="E208" s="36">
        <v>0</v>
      </c>
      <c r="F208" s="46"/>
      <c r="G208" s="44" t="s">
        <v>421</v>
      </c>
      <c r="H208" s="61">
        <v>54247218.45</v>
      </c>
      <c r="I208" s="61">
        <v>7631002</v>
      </c>
      <c r="J208" s="70">
        <v>46616216.45</v>
      </c>
      <c r="K208" s="61">
        <v>36764428.17</v>
      </c>
      <c r="L208" s="61">
        <v>1784301.79</v>
      </c>
      <c r="M208" s="70">
        <v>34980126.38</v>
      </c>
      <c r="N208" s="61">
        <v>56069645.45</v>
      </c>
      <c r="O208" s="61">
        <v>12499456</v>
      </c>
      <c r="P208" s="70">
        <v>43570189.45</v>
      </c>
      <c r="Q208" s="61">
        <v>36539501.61</v>
      </c>
      <c r="R208" s="61">
        <v>5997396.67</v>
      </c>
      <c r="S208" s="70">
        <v>30542104.94</v>
      </c>
      <c r="T208" s="70">
        <v>-1822427</v>
      </c>
      <c r="U208" s="70">
        <v>224926.56</v>
      </c>
      <c r="V208" s="237">
        <v>67.77</v>
      </c>
      <c r="W208" s="237">
        <v>65.16</v>
      </c>
      <c r="X208" s="70">
        <v>3046027</v>
      </c>
      <c r="Y208" s="73">
        <v>4438021.44</v>
      </c>
    </row>
    <row r="209" spans="1:25" ht="12.75">
      <c r="A209" s="263">
        <v>2</v>
      </c>
      <c r="B209" s="264">
        <v>24</v>
      </c>
      <c r="C209" s="264">
        <v>5</v>
      </c>
      <c r="D209" s="36">
        <v>3</v>
      </c>
      <c r="E209" s="36">
        <v>0</v>
      </c>
      <c r="F209" s="46"/>
      <c r="G209" s="44" t="s">
        <v>422</v>
      </c>
      <c r="H209" s="61">
        <v>48780639</v>
      </c>
      <c r="I209" s="61">
        <v>4631974</v>
      </c>
      <c r="J209" s="70">
        <v>44148665</v>
      </c>
      <c r="K209" s="61">
        <v>37527086.35</v>
      </c>
      <c r="L209" s="61">
        <v>3320256.97</v>
      </c>
      <c r="M209" s="70">
        <v>34206829.38</v>
      </c>
      <c r="N209" s="61">
        <v>61286805</v>
      </c>
      <c r="O209" s="61">
        <v>15637140</v>
      </c>
      <c r="P209" s="70">
        <v>45649665</v>
      </c>
      <c r="Q209" s="61">
        <v>36254197.48</v>
      </c>
      <c r="R209" s="61">
        <v>3997706.08</v>
      </c>
      <c r="S209" s="70">
        <v>32256491.4</v>
      </c>
      <c r="T209" s="70">
        <v>-12506166</v>
      </c>
      <c r="U209" s="70">
        <v>1272888.87</v>
      </c>
      <c r="V209" s="237">
        <v>76.93</v>
      </c>
      <c r="W209" s="237">
        <v>59.15</v>
      </c>
      <c r="X209" s="70">
        <v>-1501000</v>
      </c>
      <c r="Y209" s="73">
        <v>1950337.98</v>
      </c>
    </row>
    <row r="210" spans="1:25" ht="12.75">
      <c r="A210" s="263">
        <v>2</v>
      </c>
      <c r="B210" s="264">
        <v>24</v>
      </c>
      <c r="C210" s="264">
        <v>6</v>
      </c>
      <c r="D210" s="36">
        <v>3</v>
      </c>
      <c r="E210" s="36">
        <v>0</v>
      </c>
      <c r="F210" s="46"/>
      <c r="G210" s="44" t="s">
        <v>423</v>
      </c>
      <c r="H210" s="61">
        <v>37991231.8</v>
      </c>
      <c r="I210" s="61">
        <v>3420900</v>
      </c>
      <c r="J210" s="70">
        <v>34570331.8</v>
      </c>
      <c r="K210" s="61">
        <v>28539947.12</v>
      </c>
      <c r="L210" s="61">
        <v>1590276.16</v>
      </c>
      <c r="M210" s="70">
        <v>26949670.96</v>
      </c>
      <c r="N210" s="61">
        <v>41794134.8</v>
      </c>
      <c r="O210" s="61">
        <v>6344230</v>
      </c>
      <c r="P210" s="70">
        <v>35449904.8</v>
      </c>
      <c r="Q210" s="61">
        <v>25349951.43</v>
      </c>
      <c r="R210" s="61">
        <v>1690494.74</v>
      </c>
      <c r="S210" s="70">
        <v>23659456.69</v>
      </c>
      <c r="T210" s="70">
        <v>-3802903</v>
      </c>
      <c r="U210" s="70">
        <v>3189995.69</v>
      </c>
      <c r="V210" s="237">
        <v>75.12</v>
      </c>
      <c r="W210" s="237">
        <v>60.65</v>
      </c>
      <c r="X210" s="70">
        <v>-879573</v>
      </c>
      <c r="Y210" s="73">
        <v>3290214.27</v>
      </c>
    </row>
    <row r="211" spans="1:25" ht="12.75">
      <c r="A211" s="263">
        <v>2</v>
      </c>
      <c r="B211" s="264">
        <v>24</v>
      </c>
      <c r="C211" s="264">
        <v>7</v>
      </c>
      <c r="D211" s="36">
        <v>3</v>
      </c>
      <c r="E211" s="36">
        <v>0</v>
      </c>
      <c r="F211" s="46"/>
      <c r="G211" s="44" t="s">
        <v>424</v>
      </c>
      <c r="H211" s="61">
        <v>11776908</v>
      </c>
      <c r="I211" s="61">
        <v>453200</v>
      </c>
      <c r="J211" s="70">
        <v>11323708</v>
      </c>
      <c r="K211" s="61">
        <v>8780333.56</v>
      </c>
      <c r="L211" s="61">
        <v>352187.71</v>
      </c>
      <c r="M211" s="70">
        <v>8428145.85</v>
      </c>
      <c r="N211" s="61">
        <v>15886986</v>
      </c>
      <c r="O211" s="61">
        <v>5625012</v>
      </c>
      <c r="P211" s="70">
        <v>10261974</v>
      </c>
      <c r="Q211" s="61">
        <v>8242457</v>
      </c>
      <c r="R211" s="61">
        <v>686518.63</v>
      </c>
      <c r="S211" s="70">
        <v>7555938.37</v>
      </c>
      <c r="T211" s="70">
        <v>-4110078</v>
      </c>
      <c r="U211" s="70">
        <v>537876.56</v>
      </c>
      <c r="V211" s="237">
        <v>74.55</v>
      </c>
      <c r="W211" s="237">
        <v>51.88</v>
      </c>
      <c r="X211" s="70">
        <v>1061734</v>
      </c>
      <c r="Y211" s="73">
        <v>872207.48</v>
      </c>
    </row>
    <row r="212" spans="1:25" ht="12.75">
      <c r="A212" s="263">
        <v>2</v>
      </c>
      <c r="B212" s="264">
        <v>19</v>
      </c>
      <c r="C212" s="264">
        <v>8</v>
      </c>
      <c r="D212" s="36">
        <v>3</v>
      </c>
      <c r="E212" s="36">
        <v>0</v>
      </c>
      <c r="F212" s="46"/>
      <c r="G212" s="44" t="s">
        <v>425</v>
      </c>
      <c r="H212" s="61">
        <v>35008673.61</v>
      </c>
      <c r="I212" s="61">
        <v>5976698</v>
      </c>
      <c r="J212" s="70">
        <v>29031975.61</v>
      </c>
      <c r="K212" s="61">
        <v>21236011.89</v>
      </c>
      <c r="L212" s="61">
        <v>1027758.14</v>
      </c>
      <c r="M212" s="70">
        <v>20208253.75</v>
      </c>
      <c r="N212" s="61">
        <v>34166758.61</v>
      </c>
      <c r="O212" s="61">
        <v>5276376</v>
      </c>
      <c r="P212" s="70">
        <v>28890382.61</v>
      </c>
      <c r="Q212" s="61">
        <v>21648416.62</v>
      </c>
      <c r="R212" s="61">
        <v>3400624.81</v>
      </c>
      <c r="S212" s="70">
        <v>18247791.81</v>
      </c>
      <c r="T212" s="70">
        <v>841915</v>
      </c>
      <c r="U212" s="70">
        <v>-412404.73</v>
      </c>
      <c r="V212" s="237">
        <v>60.65</v>
      </c>
      <c r="W212" s="237">
        <v>63.36</v>
      </c>
      <c r="X212" s="70">
        <v>141593</v>
      </c>
      <c r="Y212" s="73">
        <v>1960461.94</v>
      </c>
    </row>
    <row r="213" spans="1:25" ht="12.75">
      <c r="A213" s="263">
        <v>2</v>
      </c>
      <c r="B213" s="264">
        <v>20</v>
      </c>
      <c r="C213" s="264">
        <v>6</v>
      </c>
      <c r="D213" s="36">
        <v>3</v>
      </c>
      <c r="E213" s="36">
        <v>0</v>
      </c>
      <c r="F213" s="46"/>
      <c r="G213" s="44" t="s">
        <v>426</v>
      </c>
      <c r="H213" s="61">
        <v>36458125.64</v>
      </c>
      <c r="I213" s="61">
        <v>5018528</v>
      </c>
      <c r="J213" s="70">
        <v>31439597.64</v>
      </c>
      <c r="K213" s="61">
        <v>26058562.74</v>
      </c>
      <c r="L213" s="61">
        <v>1897693.6</v>
      </c>
      <c r="M213" s="70">
        <v>24160869.14</v>
      </c>
      <c r="N213" s="61">
        <v>39984127.64</v>
      </c>
      <c r="O213" s="61">
        <v>8600907</v>
      </c>
      <c r="P213" s="70">
        <v>31383220.64</v>
      </c>
      <c r="Q213" s="61">
        <v>25895721.97</v>
      </c>
      <c r="R213" s="61">
        <v>2886913.32</v>
      </c>
      <c r="S213" s="70">
        <v>23008808.65</v>
      </c>
      <c r="T213" s="70">
        <v>-3526002</v>
      </c>
      <c r="U213" s="70">
        <v>162840.77</v>
      </c>
      <c r="V213" s="237">
        <v>71.47</v>
      </c>
      <c r="W213" s="237">
        <v>64.76</v>
      </c>
      <c r="X213" s="70">
        <v>56377</v>
      </c>
      <c r="Y213" s="73">
        <v>1152060.49</v>
      </c>
    </row>
    <row r="214" spans="1:25" s="107" customFormat="1" ht="15">
      <c r="A214" s="265"/>
      <c r="B214" s="266"/>
      <c r="C214" s="266"/>
      <c r="D214" s="120"/>
      <c r="E214" s="120"/>
      <c r="F214" s="121" t="s">
        <v>427</v>
      </c>
      <c r="G214" s="122"/>
      <c r="H214" s="123">
        <v>145680101</v>
      </c>
      <c r="I214" s="123">
        <v>93034086</v>
      </c>
      <c r="J214" s="124">
        <v>52646015</v>
      </c>
      <c r="K214" s="123">
        <v>34746148.56</v>
      </c>
      <c r="L214" s="123">
        <v>1239961.61</v>
      </c>
      <c r="M214" s="124">
        <v>33506186.95</v>
      </c>
      <c r="N214" s="123">
        <v>178224192.5</v>
      </c>
      <c r="O214" s="123">
        <v>156417239</v>
      </c>
      <c r="P214" s="124">
        <v>21806953.5</v>
      </c>
      <c r="Q214" s="123">
        <v>48509768.870000005</v>
      </c>
      <c r="R214" s="123">
        <v>38797527.29</v>
      </c>
      <c r="S214" s="124">
        <v>9712241.580000002</v>
      </c>
      <c r="T214" s="124">
        <v>-32544091.5</v>
      </c>
      <c r="U214" s="124">
        <v>-13763620.309999999</v>
      </c>
      <c r="V214" s="238">
        <v>23.850991536586044</v>
      </c>
      <c r="W214" s="238">
        <v>27.218397339631657</v>
      </c>
      <c r="X214" s="124">
        <v>30839061.5</v>
      </c>
      <c r="Y214" s="125">
        <v>23793945.37</v>
      </c>
    </row>
    <row r="215" spans="1:25" s="132" customFormat="1" ht="25.5">
      <c r="A215" s="269">
        <v>2</v>
      </c>
      <c r="B215" s="270">
        <v>15</v>
      </c>
      <c r="C215" s="270">
        <v>1</v>
      </c>
      <c r="D215" s="126" t="s">
        <v>428</v>
      </c>
      <c r="E215" s="126">
        <v>8</v>
      </c>
      <c r="F215" s="127"/>
      <c r="G215" s="128" t="s">
        <v>429</v>
      </c>
      <c r="H215" s="129">
        <v>1815600</v>
      </c>
      <c r="I215" s="129">
        <v>1175000</v>
      </c>
      <c r="J215" s="130">
        <v>640600</v>
      </c>
      <c r="K215" s="129">
        <v>1484354.65</v>
      </c>
      <c r="L215" s="129">
        <v>989474</v>
      </c>
      <c r="M215" s="130">
        <v>494880.65</v>
      </c>
      <c r="N215" s="129">
        <v>1100000</v>
      </c>
      <c r="O215" s="129">
        <v>571000</v>
      </c>
      <c r="P215" s="130">
        <v>529000</v>
      </c>
      <c r="Q215" s="129">
        <v>340894.37</v>
      </c>
      <c r="R215" s="129">
        <v>77814.36</v>
      </c>
      <c r="S215" s="130">
        <v>263080.01</v>
      </c>
      <c r="T215" s="130">
        <v>715600</v>
      </c>
      <c r="U215" s="130">
        <v>1143460.28</v>
      </c>
      <c r="V215" s="240">
        <v>81.75</v>
      </c>
      <c r="W215" s="240">
        <v>30.99</v>
      </c>
      <c r="X215" s="130">
        <v>111600</v>
      </c>
      <c r="Y215" s="131">
        <v>231800.64</v>
      </c>
    </row>
    <row r="216" spans="1:25" ht="51">
      <c r="A216" s="263">
        <v>2</v>
      </c>
      <c r="B216" s="264">
        <v>8</v>
      </c>
      <c r="C216" s="264">
        <v>5</v>
      </c>
      <c r="D216" s="36" t="s">
        <v>428</v>
      </c>
      <c r="E216" s="36">
        <v>8</v>
      </c>
      <c r="F216" s="46"/>
      <c r="G216" s="64" t="s">
        <v>430</v>
      </c>
      <c r="H216" s="61">
        <v>178533</v>
      </c>
      <c r="I216" s="61">
        <v>0</v>
      </c>
      <c r="J216" s="70">
        <v>178533</v>
      </c>
      <c r="K216" s="61">
        <v>144314.82</v>
      </c>
      <c r="L216" s="61">
        <v>0</v>
      </c>
      <c r="M216" s="70">
        <v>144314.82</v>
      </c>
      <c r="N216" s="61">
        <v>198979</v>
      </c>
      <c r="O216" s="61">
        <v>0</v>
      </c>
      <c r="P216" s="70">
        <v>198979</v>
      </c>
      <c r="Q216" s="61">
        <v>164591.74</v>
      </c>
      <c r="R216" s="61">
        <v>0</v>
      </c>
      <c r="S216" s="70">
        <v>164591.74</v>
      </c>
      <c r="T216" s="70">
        <v>-20446</v>
      </c>
      <c r="U216" s="70">
        <v>-20276.92</v>
      </c>
      <c r="V216" s="237">
        <v>80.83</v>
      </c>
      <c r="W216" s="237">
        <v>82.71</v>
      </c>
      <c r="X216" s="70">
        <v>-20446</v>
      </c>
      <c r="Y216" s="73">
        <v>-20276.92</v>
      </c>
    </row>
    <row r="217" spans="1:25" ht="25.5">
      <c r="A217" s="263">
        <v>2</v>
      </c>
      <c r="B217" s="264">
        <v>63</v>
      </c>
      <c r="C217" s="264">
        <v>1</v>
      </c>
      <c r="D217" s="36" t="s">
        <v>428</v>
      </c>
      <c r="E217" s="36">
        <v>8</v>
      </c>
      <c r="F217" s="46"/>
      <c r="G217" s="64" t="s">
        <v>431</v>
      </c>
      <c r="H217" s="61">
        <v>131603287</v>
      </c>
      <c r="I217" s="61">
        <v>90826223</v>
      </c>
      <c r="J217" s="70">
        <v>40777064</v>
      </c>
      <c r="K217" s="61">
        <v>24447144.63</v>
      </c>
      <c r="L217" s="61">
        <v>0</v>
      </c>
      <c r="M217" s="70">
        <v>24447144.63</v>
      </c>
      <c r="N217" s="61">
        <v>164282309</v>
      </c>
      <c r="O217" s="61">
        <v>153365349</v>
      </c>
      <c r="P217" s="70">
        <v>10916960</v>
      </c>
      <c r="Q217" s="61">
        <v>43503987.35</v>
      </c>
      <c r="R217" s="61">
        <v>38226217.67</v>
      </c>
      <c r="S217" s="70">
        <v>5277769.68</v>
      </c>
      <c r="T217" s="70">
        <v>-32679022</v>
      </c>
      <c r="U217" s="70">
        <v>-19056842.72</v>
      </c>
      <c r="V217" s="237">
        <v>18.57</v>
      </c>
      <c r="W217" s="237">
        <v>26.48</v>
      </c>
      <c r="X217" s="70">
        <v>29860104</v>
      </c>
      <c r="Y217" s="73">
        <v>19169374.95</v>
      </c>
    </row>
    <row r="218" spans="1:25" ht="12.75">
      <c r="A218" s="263">
        <v>2</v>
      </c>
      <c r="B218" s="264">
        <v>9</v>
      </c>
      <c r="C218" s="264">
        <v>7</v>
      </c>
      <c r="D218" s="36" t="s">
        <v>428</v>
      </c>
      <c r="E218" s="36">
        <v>8</v>
      </c>
      <c r="F218" s="46"/>
      <c r="G218" s="64" t="s">
        <v>432</v>
      </c>
      <c r="H218" s="61">
        <v>837150</v>
      </c>
      <c r="I218" s="61">
        <v>0</v>
      </c>
      <c r="J218" s="70">
        <v>837150</v>
      </c>
      <c r="K218" s="61">
        <v>627686.05</v>
      </c>
      <c r="L218" s="61">
        <v>0</v>
      </c>
      <c r="M218" s="70">
        <v>627686.05</v>
      </c>
      <c r="N218" s="61">
        <v>854292.5</v>
      </c>
      <c r="O218" s="61">
        <v>0</v>
      </c>
      <c r="P218" s="70">
        <v>854292.5</v>
      </c>
      <c r="Q218" s="61">
        <v>642408.88</v>
      </c>
      <c r="R218" s="61">
        <v>0</v>
      </c>
      <c r="S218" s="70">
        <v>642408.88</v>
      </c>
      <c r="T218" s="70">
        <v>-17142.5</v>
      </c>
      <c r="U218" s="70">
        <v>-14722.83</v>
      </c>
      <c r="V218" s="237">
        <v>74.97</v>
      </c>
      <c r="W218" s="237">
        <v>75.19</v>
      </c>
      <c r="X218" s="70">
        <v>-17142.5</v>
      </c>
      <c r="Y218" s="73">
        <v>-14722.83</v>
      </c>
    </row>
    <row r="219" spans="1:25" ht="12.75">
      <c r="A219" s="263">
        <v>2</v>
      </c>
      <c r="B219" s="264">
        <v>10</v>
      </c>
      <c r="C219" s="264">
        <v>1</v>
      </c>
      <c r="D219" s="36" t="s">
        <v>428</v>
      </c>
      <c r="E219" s="36">
        <v>8</v>
      </c>
      <c r="F219" s="46"/>
      <c r="G219" s="64" t="s">
        <v>433</v>
      </c>
      <c r="H219" s="61">
        <v>222027</v>
      </c>
      <c r="I219" s="61">
        <v>0</v>
      </c>
      <c r="J219" s="70">
        <v>222027</v>
      </c>
      <c r="K219" s="61">
        <v>167076</v>
      </c>
      <c r="L219" s="61">
        <v>0</v>
      </c>
      <c r="M219" s="70">
        <v>167076</v>
      </c>
      <c r="N219" s="61">
        <v>222027</v>
      </c>
      <c r="O219" s="61">
        <v>0</v>
      </c>
      <c r="P219" s="70">
        <v>222027</v>
      </c>
      <c r="Q219" s="61">
        <v>166478.27</v>
      </c>
      <c r="R219" s="61">
        <v>0</v>
      </c>
      <c r="S219" s="70">
        <v>166478.27</v>
      </c>
      <c r="T219" s="70">
        <v>0</v>
      </c>
      <c r="U219" s="70">
        <v>597.73</v>
      </c>
      <c r="V219" s="237">
        <v>75.25</v>
      </c>
      <c r="W219" s="237">
        <v>74.98</v>
      </c>
      <c r="X219" s="70">
        <v>0</v>
      </c>
      <c r="Y219" s="73">
        <v>597.73</v>
      </c>
    </row>
    <row r="220" spans="1:25" ht="12.75">
      <c r="A220" s="263">
        <v>2</v>
      </c>
      <c r="B220" s="264">
        <v>20</v>
      </c>
      <c r="C220" s="264">
        <v>2</v>
      </c>
      <c r="D220" s="36" t="s">
        <v>428</v>
      </c>
      <c r="E220" s="36">
        <v>8</v>
      </c>
      <c r="F220" s="46"/>
      <c r="G220" s="64" t="s">
        <v>434</v>
      </c>
      <c r="H220" s="61">
        <v>288596</v>
      </c>
      <c r="I220" s="61">
        <v>69256</v>
      </c>
      <c r="J220" s="70">
        <v>219340</v>
      </c>
      <c r="K220" s="61">
        <v>194695.86</v>
      </c>
      <c r="L220" s="61">
        <v>19756</v>
      </c>
      <c r="M220" s="70">
        <v>174939.86</v>
      </c>
      <c r="N220" s="61">
        <v>322276</v>
      </c>
      <c r="O220" s="61">
        <v>69256</v>
      </c>
      <c r="P220" s="70">
        <v>253020</v>
      </c>
      <c r="Q220" s="61">
        <v>159070.93</v>
      </c>
      <c r="R220" s="61">
        <v>10255.5</v>
      </c>
      <c r="S220" s="70">
        <v>148815.43</v>
      </c>
      <c r="T220" s="70">
        <v>-33680</v>
      </c>
      <c r="U220" s="70">
        <v>35624.93</v>
      </c>
      <c r="V220" s="237">
        <v>67.46</v>
      </c>
      <c r="W220" s="237">
        <v>49.35</v>
      </c>
      <c r="X220" s="70">
        <v>-33680</v>
      </c>
      <c r="Y220" s="73">
        <v>26124.43</v>
      </c>
    </row>
    <row r="221" spans="1:25" ht="12.75">
      <c r="A221" s="263">
        <v>2</v>
      </c>
      <c r="B221" s="264">
        <v>61</v>
      </c>
      <c r="C221" s="264">
        <v>1</v>
      </c>
      <c r="D221" s="36" t="s">
        <v>428</v>
      </c>
      <c r="E221" s="36">
        <v>8</v>
      </c>
      <c r="F221" s="46"/>
      <c r="G221" s="64" t="s">
        <v>435</v>
      </c>
      <c r="H221" s="61">
        <v>2390252</v>
      </c>
      <c r="I221" s="61">
        <v>150000</v>
      </c>
      <c r="J221" s="70">
        <v>2240252</v>
      </c>
      <c r="K221" s="61">
        <v>1871887.87</v>
      </c>
      <c r="L221" s="61">
        <v>95405</v>
      </c>
      <c r="M221" s="70">
        <v>1776482.87</v>
      </c>
      <c r="N221" s="61">
        <v>2189752</v>
      </c>
      <c r="O221" s="61">
        <v>1060650</v>
      </c>
      <c r="P221" s="70">
        <v>1129102</v>
      </c>
      <c r="Q221" s="61">
        <v>1073851.51</v>
      </c>
      <c r="R221" s="61">
        <v>337239.05</v>
      </c>
      <c r="S221" s="70">
        <v>736612.46</v>
      </c>
      <c r="T221" s="70">
        <v>200500</v>
      </c>
      <c r="U221" s="70">
        <v>798036.36</v>
      </c>
      <c r="V221" s="237">
        <v>78.31</v>
      </c>
      <c r="W221" s="237">
        <v>49.03</v>
      </c>
      <c r="X221" s="70">
        <v>1111150</v>
      </c>
      <c r="Y221" s="73">
        <v>1039870.41</v>
      </c>
    </row>
    <row r="222" spans="1:25" ht="38.25">
      <c r="A222" s="263">
        <v>2</v>
      </c>
      <c r="B222" s="264">
        <v>2</v>
      </c>
      <c r="C222" s="264">
        <v>5</v>
      </c>
      <c r="D222" s="36" t="s">
        <v>428</v>
      </c>
      <c r="E222" s="36">
        <v>8</v>
      </c>
      <c r="F222" s="46"/>
      <c r="G222" s="64" t="s">
        <v>436</v>
      </c>
      <c r="H222" s="61">
        <v>415706</v>
      </c>
      <c r="I222" s="61">
        <v>200000</v>
      </c>
      <c r="J222" s="70">
        <v>215706</v>
      </c>
      <c r="K222" s="61">
        <v>196347.41</v>
      </c>
      <c r="L222" s="61">
        <v>51971</v>
      </c>
      <c r="M222" s="70">
        <v>144376.41</v>
      </c>
      <c r="N222" s="61">
        <v>493706</v>
      </c>
      <c r="O222" s="61">
        <v>200000</v>
      </c>
      <c r="P222" s="70">
        <v>293706</v>
      </c>
      <c r="Q222" s="61">
        <v>208616.23</v>
      </c>
      <c r="R222" s="61">
        <v>21960</v>
      </c>
      <c r="S222" s="70">
        <v>186656.23</v>
      </c>
      <c r="T222" s="70">
        <v>-78000</v>
      </c>
      <c r="U222" s="70">
        <v>-12268.82</v>
      </c>
      <c r="V222" s="237">
        <v>47.23</v>
      </c>
      <c r="W222" s="237">
        <v>42.25</v>
      </c>
      <c r="X222" s="70">
        <v>-78000</v>
      </c>
      <c r="Y222" s="73">
        <v>-42279.82</v>
      </c>
    </row>
    <row r="223" spans="1:25" ht="12.75">
      <c r="A223" s="263">
        <v>2</v>
      </c>
      <c r="B223" s="264">
        <v>8</v>
      </c>
      <c r="C223" s="264">
        <v>6</v>
      </c>
      <c r="D223" s="36" t="s">
        <v>428</v>
      </c>
      <c r="E223" s="36">
        <v>8</v>
      </c>
      <c r="F223" s="46"/>
      <c r="G223" s="64" t="s">
        <v>437</v>
      </c>
      <c r="H223" s="61">
        <v>27000</v>
      </c>
      <c r="I223" s="61">
        <v>0</v>
      </c>
      <c r="J223" s="70">
        <v>27000</v>
      </c>
      <c r="K223" s="61">
        <v>19425.43</v>
      </c>
      <c r="L223" s="61">
        <v>0</v>
      </c>
      <c r="M223" s="70">
        <v>19425.43</v>
      </c>
      <c r="N223" s="61">
        <v>37881</v>
      </c>
      <c r="O223" s="61">
        <v>20881</v>
      </c>
      <c r="P223" s="70">
        <v>17000</v>
      </c>
      <c r="Q223" s="61">
        <v>12299.75</v>
      </c>
      <c r="R223" s="61">
        <v>0</v>
      </c>
      <c r="S223" s="70">
        <v>12299.75</v>
      </c>
      <c r="T223" s="70">
        <v>-10881</v>
      </c>
      <c r="U223" s="70">
        <v>7125.68</v>
      </c>
      <c r="V223" s="237">
        <v>71.94</v>
      </c>
      <c r="W223" s="237">
        <v>32.46</v>
      </c>
      <c r="X223" s="70">
        <v>10000</v>
      </c>
      <c r="Y223" s="73">
        <v>7125.68</v>
      </c>
    </row>
    <row r="224" spans="1:25" ht="12.75">
      <c r="A224" s="263">
        <v>2</v>
      </c>
      <c r="B224" s="264">
        <v>16</v>
      </c>
      <c r="C224" s="264">
        <v>4</v>
      </c>
      <c r="D224" s="36" t="s">
        <v>428</v>
      </c>
      <c r="E224" s="36">
        <v>8</v>
      </c>
      <c r="F224" s="46"/>
      <c r="G224" s="64" t="s">
        <v>438</v>
      </c>
      <c r="H224" s="61">
        <v>6350548</v>
      </c>
      <c r="I224" s="61">
        <v>25000</v>
      </c>
      <c r="J224" s="70">
        <v>6325548</v>
      </c>
      <c r="K224" s="61">
        <v>4738355.07</v>
      </c>
      <c r="L224" s="61">
        <v>0</v>
      </c>
      <c r="M224" s="70">
        <v>4738355.07</v>
      </c>
      <c r="N224" s="61">
        <v>6780679</v>
      </c>
      <c r="O224" s="61">
        <v>352345</v>
      </c>
      <c r="P224" s="70">
        <v>6428334</v>
      </c>
      <c r="Q224" s="61">
        <v>1539108.55</v>
      </c>
      <c r="R224" s="61">
        <v>0</v>
      </c>
      <c r="S224" s="70">
        <v>1539108.55</v>
      </c>
      <c r="T224" s="70">
        <v>-430131</v>
      </c>
      <c r="U224" s="70">
        <v>3199246.52</v>
      </c>
      <c r="V224" s="237">
        <v>74.61</v>
      </c>
      <c r="W224" s="237">
        <v>22.69</v>
      </c>
      <c r="X224" s="70">
        <v>-102786</v>
      </c>
      <c r="Y224" s="73">
        <v>3199246.52</v>
      </c>
    </row>
    <row r="225" spans="1:25" ht="12.75">
      <c r="A225" s="263">
        <v>2</v>
      </c>
      <c r="B225" s="264">
        <v>25</v>
      </c>
      <c r="C225" s="264">
        <v>2</v>
      </c>
      <c r="D225" s="36" t="s">
        <v>428</v>
      </c>
      <c r="E225" s="36">
        <v>8</v>
      </c>
      <c r="F225" s="46"/>
      <c r="G225" s="64" t="s">
        <v>439</v>
      </c>
      <c r="H225" s="61">
        <v>548577</v>
      </c>
      <c r="I225" s="61">
        <v>91986</v>
      </c>
      <c r="J225" s="70">
        <v>456591</v>
      </c>
      <c r="K225" s="61">
        <v>361755.6</v>
      </c>
      <c r="L225" s="61">
        <v>0</v>
      </c>
      <c r="M225" s="70">
        <v>361755.6</v>
      </c>
      <c r="N225" s="61">
        <v>569766</v>
      </c>
      <c r="O225" s="61">
        <v>64538</v>
      </c>
      <c r="P225" s="70">
        <v>505228</v>
      </c>
      <c r="Q225" s="61">
        <v>356916.57</v>
      </c>
      <c r="R225" s="61">
        <v>488</v>
      </c>
      <c r="S225" s="70">
        <v>356428.57</v>
      </c>
      <c r="T225" s="70">
        <v>-21189</v>
      </c>
      <c r="U225" s="70">
        <v>4839.03</v>
      </c>
      <c r="V225" s="237">
        <v>65.94</v>
      </c>
      <c r="W225" s="237">
        <v>62.64</v>
      </c>
      <c r="X225" s="70">
        <v>-48637</v>
      </c>
      <c r="Y225" s="73">
        <v>5327.03</v>
      </c>
    </row>
    <row r="226" spans="1:25" ht="12.75">
      <c r="A226" s="263">
        <v>2</v>
      </c>
      <c r="B226" s="264">
        <v>1</v>
      </c>
      <c r="C226" s="264">
        <v>1</v>
      </c>
      <c r="D226" s="36" t="s">
        <v>428</v>
      </c>
      <c r="E226" s="36">
        <v>8</v>
      </c>
      <c r="F226" s="46"/>
      <c r="G226" s="64" t="s">
        <v>451</v>
      </c>
      <c r="H226" s="61">
        <v>53280</v>
      </c>
      <c r="I226" s="61">
        <v>0</v>
      </c>
      <c r="J226" s="70">
        <v>53280</v>
      </c>
      <c r="K226" s="61">
        <v>53661.52</v>
      </c>
      <c r="L226" s="61">
        <v>0</v>
      </c>
      <c r="M226" s="70">
        <v>53661.52</v>
      </c>
      <c r="N226" s="61">
        <v>53280</v>
      </c>
      <c r="O226" s="61">
        <v>0</v>
      </c>
      <c r="P226" s="70">
        <v>53280</v>
      </c>
      <c r="Q226" s="61">
        <v>19985.38</v>
      </c>
      <c r="R226" s="61">
        <v>0</v>
      </c>
      <c r="S226" s="70">
        <v>19985.38</v>
      </c>
      <c r="T226" s="70">
        <v>0</v>
      </c>
      <c r="U226" s="70">
        <v>33676.14</v>
      </c>
      <c r="V226" s="237">
        <v>100.71</v>
      </c>
      <c r="W226" s="237">
        <v>37.51</v>
      </c>
      <c r="X226" s="70">
        <v>0</v>
      </c>
      <c r="Y226" s="73">
        <v>33676.14</v>
      </c>
    </row>
    <row r="227" spans="1:25" ht="26.25" thickBot="1">
      <c r="A227" s="271">
        <v>2</v>
      </c>
      <c r="B227" s="272">
        <v>17</v>
      </c>
      <c r="C227" s="272">
        <v>4</v>
      </c>
      <c r="D227" s="37" t="s">
        <v>428</v>
      </c>
      <c r="E227" s="37">
        <v>8</v>
      </c>
      <c r="F227" s="47"/>
      <c r="G227" s="90" t="s">
        <v>452</v>
      </c>
      <c r="H227" s="62">
        <v>949545</v>
      </c>
      <c r="I227" s="62">
        <v>496621</v>
      </c>
      <c r="J227" s="71">
        <v>452924</v>
      </c>
      <c r="K227" s="62">
        <v>439443.65</v>
      </c>
      <c r="L227" s="62">
        <v>83355.61</v>
      </c>
      <c r="M227" s="71">
        <v>356088.04</v>
      </c>
      <c r="N227" s="62">
        <v>1119245</v>
      </c>
      <c r="O227" s="62">
        <v>713220</v>
      </c>
      <c r="P227" s="71">
        <v>406025</v>
      </c>
      <c r="Q227" s="62">
        <v>321559.34</v>
      </c>
      <c r="R227" s="62">
        <v>123552.71</v>
      </c>
      <c r="S227" s="71">
        <v>198006.63</v>
      </c>
      <c r="T227" s="71">
        <v>-169700</v>
      </c>
      <c r="U227" s="71">
        <v>117884.31</v>
      </c>
      <c r="V227" s="241">
        <v>46.27</v>
      </c>
      <c r="W227" s="241">
        <v>28.73</v>
      </c>
      <c r="X227" s="71">
        <v>46899</v>
      </c>
      <c r="Y227" s="74">
        <v>158081.41</v>
      </c>
    </row>
  </sheetData>
  <mergeCells count="32">
    <mergeCell ref="V7:W7"/>
    <mergeCell ref="V8:V9"/>
    <mergeCell ref="W8:W9"/>
    <mergeCell ref="U8:U9"/>
    <mergeCell ref="R8:S8"/>
    <mergeCell ref="F10:G10"/>
    <mergeCell ref="T8:T9"/>
    <mergeCell ref="H7:M7"/>
    <mergeCell ref="N7:S7"/>
    <mergeCell ref="H8:H9"/>
    <mergeCell ref="I8:J8"/>
    <mergeCell ref="K8:K9"/>
    <mergeCell ref="L8:M8"/>
    <mergeCell ref="X7:Y7"/>
    <mergeCell ref="B7:B9"/>
    <mergeCell ref="C7:C9"/>
    <mergeCell ref="D7:D9"/>
    <mergeCell ref="E7:E9"/>
    <mergeCell ref="X8:X9"/>
    <mergeCell ref="Y8:Y9"/>
    <mergeCell ref="N8:N9"/>
    <mergeCell ref="O8:P8"/>
    <mergeCell ref="Q8:Q9"/>
    <mergeCell ref="N1:O1"/>
    <mergeCell ref="N2:O2"/>
    <mergeCell ref="N3:O3"/>
    <mergeCell ref="T7:U7"/>
    <mergeCell ref="A7:A9"/>
    <mergeCell ref="A1:M1"/>
    <mergeCell ref="A2:M2"/>
    <mergeCell ref="A3:M3"/>
    <mergeCell ref="F7:G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7"/>
  <sheetViews>
    <sheetView zoomScale="75" zoomScaleNormal="75" workbookViewId="0" topLeftCell="A1">
      <pane xSplit="7" ySplit="10" topLeftCell="H11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4" width="14.25390625" style="0" customWidth="1"/>
    <col min="15" max="15" width="14.75390625" style="0" customWidth="1"/>
    <col min="16" max="24" width="14.25390625" style="0" customWidth="1"/>
  </cols>
  <sheetData>
    <row r="1" spans="1:33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10" t="s">
        <v>105</v>
      </c>
      <c r="O1" s="349"/>
      <c r="P1" s="56" t="str">
        <f>1!P1</f>
        <v>25.11.2009</v>
      </c>
      <c r="Q1" s="55"/>
      <c r="R1" s="55"/>
      <c r="S1" s="55"/>
      <c r="T1" s="55"/>
      <c r="U1" s="55"/>
      <c r="V1" s="54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21" customHeight="1">
      <c r="A2" s="302" t="s">
        <v>102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10" t="s">
        <v>106</v>
      </c>
      <c r="O2" s="349"/>
      <c r="P2" s="56">
        <f>1!P2</f>
        <v>1</v>
      </c>
      <c r="Q2" s="55"/>
      <c r="R2" s="55"/>
      <c r="S2" s="55"/>
      <c r="T2" s="55"/>
      <c r="U2" s="55"/>
      <c r="V2" s="54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10" t="s">
        <v>107</v>
      </c>
      <c r="O3" s="349"/>
      <c r="P3" s="56" t="str">
        <f>1!P3</f>
        <v>25.11.2009</v>
      </c>
      <c r="Q3" s="55"/>
      <c r="R3" s="55"/>
      <c r="S3" s="55"/>
      <c r="T3" s="55"/>
      <c r="U3" s="55"/>
      <c r="V3" s="54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6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22" s="34" customFormat="1" ht="18">
      <c r="A5" s="33" t="str">
        <f>'Spis tabel'!B4</f>
        <v>Tabela 2. Przychody i rozchody oraz zadłużenie w budżetach jst woj. dolnośląskiego wg stanu na koniec III kwartału 2009 roku    (plan)</v>
      </c>
      <c r="Q5" s="33"/>
      <c r="R5" s="33"/>
      <c r="V5" s="35" t="s">
        <v>104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2" ht="16.5" customHeight="1">
      <c r="A7" s="298" t="s">
        <v>0</v>
      </c>
      <c r="B7" s="251" t="s">
        <v>1</v>
      </c>
      <c r="C7" s="251" t="s">
        <v>2</v>
      </c>
      <c r="D7" s="251" t="s">
        <v>3</v>
      </c>
      <c r="E7" s="251" t="s">
        <v>4</v>
      </c>
      <c r="F7" s="304" t="s">
        <v>5</v>
      </c>
      <c r="G7" s="305"/>
      <c r="H7" s="254" t="s">
        <v>10</v>
      </c>
      <c r="I7" s="324"/>
      <c r="J7" s="324"/>
      <c r="K7" s="325"/>
      <c r="L7" s="254" t="s">
        <v>11</v>
      </c>
      <c r="M7" s="324"/>
      <c r="N7" s="325"/>
      <c r="O7" s="304" t="s">
        <v>36</v>
      </c>
      <c r="P7" s="338"/>
      <c r="Q7" s="338"/>
      <c r="R7" s="305"/>
      <c r="S7" s="334" t="s">
        <v>175</v>
      </c>
      <c r="T7" s="246" t="s">
        <v>12</v>
      </c>
      <c r="U7" s="343" t="s">
        <v>130</v>
      </c>
      <c r="V7" s="344"/>
    </row>
    <row r="8" spans="1:22" ht="16.5" customHeight="1">
      <c r="A8" s="299"/>
      <c r="B8" s="252"/>
      <c r="C8" s="252"/>
      <c r="D8" s="252"/>
      <c r="E8" s="252"/>
      <c r="F8" s="306"/>
      <c r="G8" s="307"/>
      <c r="H8" s="316" t="s">
        <v>18</v>
      </c>
      <c r="I8" s="318" t="s">
        <v>12</v>
      </c>
      <c r="J8" s="318"/>
      <c r="K8" s="319"/>
      <c r="L8" s="316" t="s">
        <v>18</v>
      </c>
      <c r="M8" s="318" t="s">
        <v>12</v>
      </c>
      <c r="N8" s="319"/>
      <c r="O8" s="345" t="s">
        <v>18</v>
      </c>
      <c r="P8" s="347" t="s">
        <v>12</v>
      </c>
      <c r="Q8" s="348"/>
      <c r="R8" s="337" t="s">
        <v>237</v>
      </c>
      <c r="S8" s="335"/>
      <c r="T8" s="332" t="s">
        <v>237</v>
      </c>
      <c r="U8" s="332" t="s">
        <v>442</v>
      </c>
      <c r="V8" s="341" t="s">
        <v>443</v>
      </c>
    </row>
    <row r="9" spans="1:22" ht="44.25" customHeight="1" thickBot="1">
      <c r="A9" s="300"/>
      <c r="B9" s="253"/>
      <c r="C9" s="253"/>
      <c r="D9" s="253"/>
      <c r="E9" s="253"/>
      <c r="F9" s="308"/>
      <c r="G9" s="309"/>
      <c r="H9" s="323"/>
      <c r="I9" s="10" t="s">
        <v>13</v>
      </c>
      <c r="J9" s="10" t="s">
        <v>14</v>
      </c>
      <c r="K9" s="10" t="s">
        <v>127</v>
      </c>
      <c r="L9" s="323"/>
      <c r="M9" s="10" t="s">
        <v>128</v>
      </c>
      <c r="N9" s="10" t="s">
        <v>129</v>
      </c>
      <c r="O9" s="346"/>
      <c r="P9" s="15" t="s">
        <v>13</v>
      </c>
      <c r="Q9" s="16" t="s">
        <v>15</v>
      </c>
      <c r="R9" s="333"/>
      <c r="S9" s="336"/>
      <c r="T9" s="333"/>
      <c r="U9" s="333"/>
      <c r="V9" s="342"/>
    </row>
    <row r="10" spans="1:22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39">
        <v>6</v>
      </c>
      <c r="G10" s="340"/>
      <c r="H10" s="40">
        <v>7</v>
      </c>
      <c r="I10" s="40">
        <v>8</v>
      </c>
      <c r="J10" s="40">
        <v>9</v>
      </c>
      <c r="K10" s="40">
        <v>10</v>
      </c>
      <c r="L10" s="40">
        <v>11</v>
      </c>
      <c r="M10" s="40">
        <v>12</v>
      </c>
      <c r="N10" s="40">
        <v>13</v>
      </c>
      <c r="O10" s="40">
        <v>14</v>
      </c>
      <c r="P10" s="40">
        <v>15</v>
      </c>
      <c r="Q10" s="40">
        <v>16</v>
      </c>
      <c r="R10" s="40">
        <v>17</v>
      </c>
      <c r="S10" s="40">
        <v>18</v>
      </c>
      <c r="T10" s="40">
        <v>19</v>
      </c>
      <c r="U10" s="40">
        <v>20</v>
      </c>
      <c r="V10" s="41">
        <v>21</v>
      </c>
    </row>
    <row r="11" spans="1:22" s="107" customFormat="1" ht="15" customHeight="1">
      <c r="A11" s="255"/>
      <c r="B11" s="256"/>
      <c r="C11" s="256"/>
      <c r="D11" s="101"/>
      <c r="E11" s="101"/>
      <c r="F11" s="102" t="s">
        <v>238</v>
      </c>
      <c r="G11" s="103"/>
      <c r="H11" s="104">
        <v>2687706410.4799995</v>
      </c>
      <c r="I11" s="104">
        <v>1934668262.37</v>
      </c>
      <c r="J11" s="104">
        <v>162633653</v>
      </c>
      <c r="K11" s="104">
        <v>303479931.82</v>
      </c>
      <c r="L11" s="104">
        <v>521581129.66999996</v>
      </c>
      <c r="M11" s="104">
        <v>410958377.2</v>
      </c>
      <c r="N11" s="104">
        <v>69111000</v>
      </c>
      <c r="O11" s="104">
        <v>3460697775.5499997</v>
      </c>
      <c r="P11" s="104">
        <v>2860220662.92</v>
      </c>
      <c r="Q11" s="104">
        <v>566873000</v>
      </c>
      <c r="R11" s="104">
        <v>128772283.86000001</v>
      </c>
      <c r="S11" s="104">
        <v>743880739.22</v>
      </c>
      <c r="T11" s="104">
        <v>40888955.22</v>
      </c>
      <c r="U11" s="135">
        <v>25.630537659581236</v>
      </c>
      <c r="V11" s="136">
        <v>5.407701174328838</v>
      </c>
    </row>
    <row r="12" spans="1:22" s="132" customFormat="1" ht="12.75">
      <c r="A12" s="273">
        <v>2</v>
      </c>
      <c r="B12" s="274">
        <v>0</v>
      </c>
      <c r="C12" s="274">
        <v>0</v>
      </c>
      <c r="D12" s="137">
        <v>0</v>
      </c>
      <c r="E12" s="137">
        <v>0</v>
      </c>
      <c r="F12" s="138"/>
      <c r="G12" s="139" t="s">
        <v>239</v>
      </c>
      <c r="H12" s="140">
        <v>210948745</v>
      </c>
      <c r="I12" s="140">
        <v>0</v>
      </c>
      <c r="J12" s="140">
        <v>0</v>
      </c>
      <c r="K12" s="140">
        <v>209342401</v>
      </c>
      <c r="L12" s="140">
        <v>6801707</v>
      </c>
      <c r="M12" s="140">
        <v>6801707</v>
      </c>
      <c r="N12" s="140">
        <v>0</v>
      </c>
      <c r="O12" s="140">
        <v>100591335.95</v>
      </c>
      <c r="P12" s="140">
        <v>591335.95</v>
      </c>
      <c r="Q12" s="140">
        <v>100000000</v>
      </c>
      <c r="R12" s="140">
        <v>591335.95</v>
      </c>
      <c r="S12" s="140">
        <v>22858498</v>
      </c>
      <c r="T12" s="140">
        <v>6801707</v>
      </c>
      <c r="U12" s="141">
        <v>5.52</v>
      </c>
      <c r="V12" s="142">
        <v>0.88</v>
      </c>
    </row>
    <row r="13" spans="1:22" s="107" customFormat="1" ht="15">
      <c r="A13" s="259"/>
      <c r="B13" s="260"/>
      <c r="C13" s="260"/>
      <c r="D13" s="108"/>
      <c r="E13" s="108"/>
      <c r="F13" s="109" t="s">
        <v>240</v>
      </c>
      <c r="G13" s="110"/>
      <c r="H13" s="111">
        <v>286423920.90999997</v>
      </c>
      <c r="I13" s="111">
        <v>194658532</v>
      </c>
      <c r="J13" s="111">
        <v>13522000</v>
      </c>
      <c r="K13" s="111">
        <v>11951634.91</v>
      </c>
      <c r="L13" s="111">
        <v>75639466</v>
      </c>
      <c r="M13" s="111">
        <v>60476466</v>
      </c>
      <c r="N13" s="111">
        <v>8850000</v>
      </c>
      <c r="O13" s="111">
        <v>440374801.19</v>
      </c>
      <c r="P13" s="111">
        <v>346846009.89000005</v>
      </c>
      <c r="Q13" s="111">
        <v>93289000</v>
      </c>
      <c r="R13" s="111">
        <v>187013.81</v>
      </c>
      <c r="S13" s="111">
        <v>123352125.02</v>
      </c>
      <c r="T13" s="111">
        <v>3995239</v>
      </c>
      <c r="U13" s="143">
        <v>24.762350852219093</v>
      </c>
      <c r="V13" s="144">
        <v>6.714309603742201</v>
      </c>
    </row>
    <row r="14" spans="1:22" ht="12.75">
      <c r="A14" s="261">
        <v>2</v>
      </c>
      <c r="B14" s="262">
        <v>1</v>
      </c>
      <c r="C14" s="262">
        <v>0</v>
      </c>
      <c r="D14" s="11">
        <v>0</v>
      </c>
      <c r="E14" s="11">
        <v>1</v>
      </c>
      <c r="F14" s="21"/>
      <c r="G14" s="20" t="s">
        <v>241</v>
      </c>
      <c r="H14" s="12">
        <v>5500000</v>
      </c>
      <c r="I14" s="12">
        <v>2500000</v>
      </c>
      <c r="J14" s="12">
        <v>0</v>
      </c>
      <c r="K14" s="12">
        <v>0</v>
      </c>
      <c r="L14" s="12">
        <v>988800</v>
      </c>
      <c r="M14" s="12">
        <v>988800</v>
      </c>
      <c r="N14" s="12">
        <v>0</v>
      </c>
      <c r="O14" s="12">
        <v>5925012.4</v>
      </c>
      <c r="P14" s="12">
        <v>5925012.4</v>
      </c>
      <c r="Q14" s="12">
        <v>0</v>
      </c>
      <c r="R14" s="12">
        <v>0</v>
      </c>
      <c r="S14" s="12">
        <v>3066916</v>
      </c>
      <c r="T14" s="12">
        <v>0</v>
      </c>
      <c r="U14" s="75">
        <v>9.44</v>
      </c>
      <c r="V14" s="76">
        <v>4.88</v>
      </c>
    </row>
    <row r="15" spans="1:22" s="132" customFormat="1" ht="12.75">
      <c r="A15" s="275">
        <v>2</v>
      </c>
      <c r="B15" s="276">
        <v>2</v>
      </c>
      <c r="C15" s="276">
        <v>0</v>
      </c>
      <c r="D15" s="145">
        <v>0</v>
      </c>
      <c r="E15" s="145">
        <v>1</v>
      </c>
      <c r="F15" s="146"/>
      <c r="G15" s="147" t="s">
        <v>242</v>
      </c>
      <c r="H15" s="129">
        <v>3298178</v>
      </c>
      <c r="I15" s="129">
        <v>0</v>
      </c>
      <c r="J15" s="129">
        <v>0</v>
      </c>
      <c r="K15" s="129">
        <v>0</v>
      </c>
      <c r="L15" s="129">
        <v>2798038</v>
      </c>
      <c r="M15" s="129">
        <v>2798038</v>
      </c>
      <c r="N15" s="129">
        <v>0</v>
      </c>
      <c r="O15" s="129">
        <v>14987864.34</v>
      </c>
      <c r="P15" s="129">
        <v>14987864.34</v>
      </c>
      <c r="Q15" s="129">
        <v>0</v>
      </c>
      <c r="R15" s="129">
        <v>0</v>
      </c>
      <c r="S15" s="129">
        <v>3935532</v>
      </c>
      <c r="T15" s="129">
        <v>0</v>
      </c>
      <c r="U15" s="148">
        <v>17.76</v>
      </c>
      <c r="V15" s="149">
        <v>4.66</v>
      </c>
    </row>
    <row r="16" spans="1:22" ht="12.75">
      <c r="A16" s="261">
        <v>2</v>
      </c>
      <c r="B16" s="262">
        <v>3</v>
      </c>
      <c r="C16" s="262">
        <v>0</v>
      </c>
      <c r="D16" s="18">
        <v>0</v>
      </c>
      <c r="E16" s="18">
        <v>1</v>
      </c>
      <c r="F16" s="24"/>
      <c r="G16" s="23" t="s">
        <v>243</v>
      </c>
      <c r="H16" s="12">
        <v>14208329</v>
      </c>
      <c r="I16" s="12">
        <v>5931690</v>
      </c>
      <c r="J16" s="12">
        <v>0</v>
      </c>
      <c r="K16" s="12">
        <v>0</v>
      </c>
      <c r="L16" s="12">
        <v>4604690</v>
      </c>
      <c r="M16" s="12">
        <v>4604690</v>
      </c>
      <c r="N16" s="12">
        <v>0</v>
      </c>
      <c r="O16" s="12">
        <v>17725298.61</v>
      </c>
      <c r="P16" s="12">
        <v>17725298.61</v>
      </c>
      <c r="Q16" s="12">
        <v>0</v>
      </c>
      <c r="R16" s="12">
        <v>0</v>
      </c>
      <c r="S16" s="12">
        <v>7472586</v>
      </c>
      <c r="T16" s="12">
        <v>0</v>
      </c>
      <c r="U16" s="75">
        <v>20.7</v>
      </c>
      <c r="V16" s="76">
        <v>8.72</v>
      </c>
    </row>
    <row r="17" spans="1:22" ht="12.75">
      <c r="A17" s="261">
        <v>2</v>
      </c>
      <c r="B17" s="262">
        <v>4</v>
      </c>
      <c r="C17" s="262">
        <v>0</v>
      </c>
      <c r="D17" s="18">
        <v>0</v>
      </c>
      <c r="E17" s="18">
        <v>1</v>
      </c>
      <c r="F17" s="24"/>
      <c r="G17" s="23" t="s">
        <v>244</v>
      </c>
      <c r="H17" s="12">
        <v>2713821</v>
      </c>
      <c r="I17" s="12">
        <v>2000000</v>
      </c>
      <c r="J17" s="12">
        <v>0</v>
      </c>
      <c r="K17" s="12">
        <v>0</v>
      </c>
      <c r="L17" s="12">
        <v>2300000</v>
      </c>
      <c r="M17" s="12">
        <v>300000</v>
      </c>
      <c r="N17" s="12">
        <v>2000000</v>
      </c>
      <c r="O17" s="12">
        <v>8975000</v>
      </c>
      <c r="P17" s="12">
        <v>5975000</v>
      </c>
      <c r="Q17" s="12">
        <v>3000000</v>
      </c>
      <c r="R17" s="12">
        <v>0</v>
      </c>
      <c r="S17" s="12">
        <v>3873800</v>
      </c>
      <c r="T17" s="12">
        <v>0</v>
      </c>
      <c r="U17" s="75">
        <v>22.11</v>
      </c>
      <c r="V17" s="76">
        <v>9.54</v>
      </c>
    </row>
    <row r="18" spans="1:22" ht="12.75">
      <c r="A18" s="261">
        <v>2</v>
      </c>
      <c r="B18" s="262">
        <v>5</v>
      </c>
      <c r="C18" s="262">
        <v>0</v>
      </c>
      <c r="D18" s="18">
        <v>0</v>
      </c>
      <c r="E18" s="18">
        <v>1</v>
      </c>
      <c r="F18" s="24"/>
      <c r="G18" s="23" t="s">
        <v>245</v>
      </c>
      <c r="H18" s="12">
        <v>12730378</v>
      </c>
      <c r="I18" s="12">
        <v>5500000</v>
      </c>
      <c r="J18" s="12">
        <v>3500000</v>
      </c>
      <c r="K18" s="12">
        <v>0</v>
      </c>
      <c r="L18" s="12">
        <v>1811200</v>
      </c>
      <c r="M18" s="12">
        <v>861200</v>
      </c>
      <c r="N18" s="12">
        <v>950000</v>
      </c>
      <c r="O18" s="12">
        <v>13152700</v>
      </c>
      <c r="P18" s="12">
        <v>5552700</v>
      </c>
      <c r="Q18" s="12">
        <v>7600000</v>
      </c>
      <c r="R18" s="12">
        <v>0</v>
      </c>
      <c r="S18" s="12">
        <v>2811200</v>
      </c>
      <c r="T18" s="12">
        <v>0</v>
      </c>
      <c r="U18" s="75">
        <v>27.41</v>
      </c>
      <c r="V18" s="76">
        <v>5.85</v>
      </c>
    </row>
    <row r="19" spans="1:22" ht="12.75">
      <c r="A19" s="261">
        <v>2</v>
      </c>
      <c r="B19" s="262">
        <v>6</v>
      </c>
      <c r="C19" s="262">
        <v>0</v>
      </c>
      <c r="D19" s="18">
        <v>0</v>
      </c>
      <c r="E19" s="18">
        <v>1</v>
      </c>
      <c r="F19" s="24"/>
      <c r="G19" s="23" t="s">
        <v>246</v>
      </c>
      <c r="H19" s="12">
        <v>7738869</v>
      </c>
      <c r="I19" s="12">
        <v>5000000</v>
      </c>
      <c r="J19" s="12">
        <v>0</v>
      </c>
      <c r="K19" s="12">
        <v>0</v>
      </c>
      <c r="L19" s="12">
        <v>3252819</v>
      </c>
      <c r="M19" s="12">
        <v>3252819</v>
      </c>
      <c r="N19" s="12">
        <v>0</v>
      </c>
      <c r="O19" s="12">
        <v>23711440</v>
      </c>
      <c r="P19" s="12">
        <v>15711440</v>
      </c>
      <c r="Q19" s="12">
        <v>8000000</v>
      </c>
      <c r="R19" s="12">
        <v>0</v>
      </c>
      <c r="S19" s="12">
        <v>5137819</v>
      </c>
      <c r="T19" s="12">
        <v>926839</v>
      </c>
      <c r="U19" s="75">
        <v>42.05</v>
      </c>
      <c r="V19" s="76">
        <v>7.46</v>
      </c>
    </row>
    <row r="20" spans="1:22" ht="12.75">
      <c r="A20" s="261">
        <v>2</v>
      </c>
      <c r="B20" s="262">
        <v>7</v>
      </c>
      <c r="C20" s="262">
        <v>0</v>
      </c>
      <c r="D20" s="18">
        <v>0</v>
      </c>
      <c r="E20" s="18">
        <v>1</v>
      </c>
      <c r="F20" s="24"/>
      <c r="G20" s="23" t="s">
        <v>247</v>
      </c>
      <c r="H20" s="12">
        <v>2012174</v>
      </c>
      <c r="I20" s="12">
        <v>0</v>
      </c>
      <c r="J20" s="12">
        <v>1000000</v>
      </c>
      <c r="K20" s="12">
        <v>0</v>
      </c>
      <c r="L20" s="12">
        <v>1343959</v>
      </c>
      <c r="M20" s="12">
        <v>1343959</v>
      </c>
      <c r="N20" s="12">
        <v>0</v>
      </c>
      <c r="O20" s="12">
        <v>11555336.28</v>
      </c>
      <c r="P20" s="12">
        <v>4553580.1</v>
      </c>
      <c r="Q20" s="12">
        <v>7000000</v>
      </c>
      <c r="R20" s="12">
        <v>0</v>
      </c>
      <c r="S20" s="12">
        <v>2203959</v>
      </c>
      <c r="T20" s="12">
        <v>0</v>
      </c>
      <c r="U20" s="75">
        <v>32.28</v>
      </c>
      <c r="V20" s="76">
        <v>6.15</v>
      </c>
    </row>
    <row r="21" spans="1:22" ht="12.75">
      <c r="A21" s="261">
        <v>2</v>
      </c>
      <c r="B21" s="262">
        <v>8</v>
      </c>
      <c r="C21" s="262">
        <v>0</v>
      </c>
      <c r="D21" s="18">
        <v>0</v>
      </c>
      <c r="E21" s="18">
        <v>1</v>
      </c>
      <c r="F21" s="24"/>
      <c r="G21" s="23" t="s">
        <v>248</v>
      </c>
      <c r="H21" s="12">
        <v>8300000</v>
      </c>
      <c r="I21" s="12">
        <v>8300000</v>
      </c>
      <c r="J21" s="12">
        <v>0</v>
      </c>
      <c r="K21" s="12">
        <v>0</v>
      </c>
      <c r="L21" s="12">
        <v>8377733</v>
      </c>
      <c r="M21" s="12">
        <v>5877733</v>
      </c>
      <c r="N21" s="12">
        <v>2500000</v>
      </c>
      <c r="O21" s="12">
        <v>60656890.08</v>
      </c>
      <c r="P21" s="12">
        <v>38243012</v>
      </c>
      <c r="Q21" s="12">
        <v>22310000</v>
      </c>
      <c r="R21" s="12">
        <v>0</v>
      </c>
      <c r="S21" s="12">
        <v>12614849</v>
      </c>
      <c r="T21" s="12">
        <v>0</v>
      </c>
      <c r="U21" s="75">
        <v>39.98</v>
      </c>
      <c r="V21" s="76">
        <v>8.31</v>
      </c>
    </row>
    <row r="22" spans="1:22" ht="12.75">
      <c r="A22" s="261">
        <v>2</v>
      </c>
      <c r="B22" s="262">
        <v>9</v>
      </c>
      <c r="C22" s="262">
        <v>0</v>
      </c>
      <c r="D22" s="18">
        <v>0</v>
      </c>
      <c r="E22" s="18">
        <v>1</v>
      </c>
      <c r="F22" s="24"/>
      <c r="G22" s="23" t="s">
        <v>249</v>
      </c>
      <c r="H22" s="12">
        <v>14878172</v>
      </c>
      <c r="I22" s="12">
        <v>11338473</v>
      </c>
      <c r="J22" s="12">
        <v>0</v>
      </c>
      <c r="K22" s="12">
        <v>595041</v>
      </c>
      <c r="L22" s="12">
        <v>5671980</v>
      </c>
      <c r="M22" s="12">
        <v>4821980</v>
      </c>
      <c r="N22" s="12">
        <v>0</v>
      </c>
      <c r="O22" s="12">
        <v>13554829.46</v>
      </c>
      <c r="P22" s="12">
        <v>13554829.46</v>
      </c>
      <c r="Q22" s="12">
        <v>0</v>
      </c>
      <c r="R22" s="12">
        <v>187013.81</v>
      </c>
      <c r="S22" s="12">
        <v>5536980</v>
      </c>
      <c r="T22" s="12">
        <v>3068400</v>
      </c>
      <c r="U22" s="75">
        <v>25.98</v>
      </c>
      <c r="V22" s="76">
        <v>4.79</v>
      </c>
    </row>
    <row r="23" spans="1:22" ht="12.75">
      <c r="A23" s="261">
        <v>2</v>
      </c>
      <c r="B23" s="262">
        <v>10</v>
      </c>
      <c r="C23" s="262">
        <v>0</v>
      </c>
      <c r="D23" s="18">
        <v>0</v>
      </c>
      <c r="E23" s="18">
        <v>1</v>
      </c>
      <c r="F23" s="24"/>
      <c r="G23" s="23" t="s">
        <v>250</v>
      </c>
      <c r="H23" s="12">
        <v>12000000</v>
      </c>
      <c r="I23" s="12">
        <v>12000000</v>
      </c>
      <c r="J23" s="12">
        <v>0</v>
      </c>
      <c r="K23" s="12">
        <v>0</v>
      </c>
      <c r="L23" s="12">
        <v>2250000</v>
      </c>
      <c r="M23" s="12">
        <v>850000</v>
      </c>
      <c r="N23" s="12">
        <v>1400000</v>
      </c>
      <c r="O23" s="12">
        <v>9762500</v>
      </c>
      <c r="P23" s="12">
        <v>5562500</v>
      </c>
      <c r="Q23" s="12">
        <v>4200000</v>
      </c>
      <c r="R23" s="12">
        <v>0</v>
      </c>
      <c r="S23" s="12">
        <v>3350000</v>
      </c>
      <c r="T23" s="12">
        <v>0</v>
      </c>
      <c r="U23" s="75">
        <v>20.91</v>
      </c>
      <c r="V23" s="76">
        <v>7.17</v>
      </c>
    </row>
    <row r="24" spans="1:22" ht="12.75">
      <c r="A24" s="261">
        <v>2</v>
      </c>
      <c r="B24" s="262">
        <v>11</v>
      </c>
      <c r="C24" s="262">
        <v>0</v>
      </c>
      <c r="D24" s="18">
        <v>0</v>
      </c>
      <c r="E24" s="18">
        <v>1</v>
      </c>
      <c r="F24" s="24"/>
      <c r="G24" s="23" t="s">
        <v>251</v>
      </c>
      <c r="H24" s="12">
        <v>20883400</v>
      </c>
      <c r="I24" s="12">
        <v>12400000</v>
      </c>
      <c r="J24" s="12">
        <v>0</v>
      </c>
      <c r="K24" s="12">
        <v>0</v>
      </c>
      <c r="L24" s="12">
        <v>1500000</v>
      </c>
      <c r="M24" s="12">
        <v>1500000</v>
      </c>
      <c r="N24" s="12">
        <v>0</v>
      </c>
      <c r="O24" s="12">
        <v>21520000</v>
      </c>
      <c r="P24" s="12">
        <v>21520000</v>
      </c>
      <c r="Q24" s="12">
        <v>0</v>
      </c>
      <c r="R24" s="12">
        <v>0</v>
      </c>
      <c r="S24" s="12">
        <v>7461987</v>
      </c>
      <c r="T24" s="12">
        <v>0</v>
      </c>
      <c r="U24" s="75">
        <v>20.45</v>
      </c>
      <c r="V24" s="76">
        <v>7.09</v>
      </c>
    </row>
    <row r="25" spans="1:22" ht="12.75">
      <c r="A25" s="261">
        <v>2</v>
      </c>
      <c r="B25" s="262">
        <v>12</v>
      </c>
      <c r="C25" s="262">
        <v>0</v>
      </c>
      <c r="D25" s="18">
        <v>0</v>
      </c>
      <c r="E25" s="18">
        <v>1</v>
      </c>
      <c r="F25" s="24"/>
      <c r="G25" s="23" t="s">
        <v>252</v>
      </c>
      <c r="H25" s="12">
        <v>1307000</v>
      </c>
      <c r="I25" s="12">
        <v>1307000</v>
      </c>
      <c r="J25" s="12">
        <v>0</v>
      </c>
      <c r="K25" s="12">
        <v>0</v>
      </c>
      <c r="L25" s="12">
        <v>655716</v>
      </c>
      <c r="M25" s="12">
        <v>655716</v>
      </c>
      <c r="N25" s="12">
        <v>0</v>
      </c>
      <c r="O25" s="12">
        <v>16338213</v>
      </c>
      <c r="P25" s="12">
        <v>4338213</v>
      </c>
      <c r="Q25" s="12">
        <v>12000000</v>
      </c>
      <c r="R25" s="12">
        <v>0</v>
      </c>
      <c r="S25" s="12">
        <v>2896072</v>
      </c>
      <c r="T25" s="12">
        <v>0</v>
      </c>
      <c r="U25" s="75">
        <v>35.59</v>
      </c>
      <c r="V25" s="76">
        <v>6.31</v>
      </c>
    </row>
    <row r="26" spans="1:22" ht="12.75">
      <c r="A26" s="261">
        <v>2</v>
      </c>
      <c r="B26" s="262">
        <v>13</v>
      </c>
      <c r="C26" s="262">
        <v>0</v>
      </c>
      <c r="D26" s="18">
        <v>0</v>
      </c>
      <c r="E26" s="18">
        <v>1</v>
      </c>
      <c r="F26" s="24"/>
      <c r="G26" s="23" t="s">
        <v>253</v>
      </c>
      <c r="H26" s="12">
        <v>5312025</v>
      </c>
      <c r="I26" s="12">
        <v>4629000</v>
      </c>
      <c r="J26" s="12">
        <v>0</v>
      </c>
      <c r="K26" s="12">
        <v>0</v>
      </c>
      <c r="L26" s="12">
        <v>416800</v>
      </c>
      <c r="M26" s="12">
        <v>196800</v>
      </c>
      <c r="N26" s="12">
        <v>0</v>
      </c>
      <c r="O26" s="12">
        <v>8274490</v>
      </c>
      <c r="P26" s="12">
        <v>1390000</v>
      </c>
      <c r="Q26" s="12">
        <v>6879000</v>
      </c>
      <c r="R26" s="12">
        <v>0</v>
      </c>
      <c r="S26" s="12">
        <v>4154835</v>
      </c>
      <c r="T26" s="12">
        <v>0</v>
      </c>
      <c r="U26" s="75">
        <v>18.69</v>
      </c>
      <c r="V26" s="76">
        <v>9.38</v>
      </c>
    </row>
    <row r="27" spans="1:22" ht="12.75">
      <c r="A27" s="261">
        <v>2</v>
      </c>
      <c r="B27" s="262">
        <v>14</v>
      </c>
      <c r="C27" s="262">
        <v>0</v>
      </c>
      <c r="D27" s="18">
        <v>0</v>
      </c>
      <c r="E27" s="18">
        <v>1</v>
      </c>
      <c r="F27" s="24"/>
      <c r="G27" s="23" t="s">
        <v>254</v>
      </c>
      <c r="H27" s="12">
        <v>16474090</v>
      </c>
      <c r="I27" s="12">
        <v>14101804</v>
      </c>
      <c r="J27" s="12">
        <v>0</v>
      </c>
      <c r="K27" s="12">
        <v>0</v>
      </c>
      <c r="L27" s="12">
        <v>2375000</v>
      </c>
      <c r="M27" s="12">
        <v>2375000</v>
      </c>
      <c r="N27" s="12">
        <v>0</v>
      </c>
      <c r="O27" s="12">
        <v>29528449.18</v>
      </c>
      <c r="P27" s="12">
        <v>29500000</v>
      </c>
      <c r="Q27" s="12">
        <v>0</v>
      </c>
      <c r="R27" s="12">
        <v>0</v>
      </c>
      <c r="S27" s="12">
        <v>4632130</v>
      </c>
      <c r="T27" s="12">
        <v>0</v>
      </c>
      <c r="U27" s="75">
        <v>30.32</v>
      </c>
      <c r="V27" s="76">
        <v>4.75</v>
      </c>
    </row>
    <row r="28" spans="1:22" ht="12.75">
      <c r="A28" s="261">
        <v>2</v>
      </c>
      <c r="B28" s="262">
        <v>15</v>
      </c>
      <c r="C28" s="262">
        <v>0</v>
      </c>
      <c r="D28" s="18">
        <v>0</v>
      </c>
      <c r="E28" s="18">
        <v>1</v>
      </c>
      <c r="F28" s="24"/>
      <c r="G28" s="23" t="s">
        <v>255</v>
      </c>
      <c r="H28" s="12">
        <v>4045327</v>
      </c>
      <c r="I28" s="12">
        <v>3600000</v>
      </c>
      <c r="J28" s="12">
        <v>0</v>
      </c>
      <c r="K28" s="12">
        <v>0</v>
      </c>
      <c r="L28" s="12">
        <v>564418</v>
      </c>
      <c r="M28" s="12">
        <v>564418</v>
      </c>
      <c r="N28" s="12">
        <v>0</v>
      </c>
      <c r="O28" s="12">
        <v>2383433.37</v>
      </c>
      <c r="P28" s="12">
        <v>2383333.37</v>
      </c>
      <c r="Q28" s="12">
        <v>0</v>
      </c>
      <c r="R28" s="12">
        <v>0</v>
      </c>
      <c r="S28" s="12">
        <v>2537418</v>
      </c>
      <c r="T28" s="12">
        <v>0</v>
      </c>
      <c r="U28" s="75">
        <v>4.6</v>
      </c>
      <c r="V28" s="76">
        <v>4.9</v>
      </c>
    </row>
    <row r="29" spans="1:22" ht="12.75">
      <c r="A29" s="261">
        <v>2</v>
      </c>
      <c r="B29" s="262">
        <v>16</v>
      </c>
      <c r="C29" s="262">
        <v>0</v>
      </c>
      <c r="D29" s="18">
        <v>0</v>
      </c>
      <c r="E29" s="18">
        <v>1</v>
      </c>
      <c r="F29" s="24"/>
      <c r="G29" s="23" t="s">
        <v>256</v>
      </c>
      <c r="H29" s="12">
        <v>8396435</v>
      </c>
      <c r="I29" s="12">
        <v>0</v>
      </c>
      <c r="J29" s="12">
        <v>0</v>
      </c>
      <c r="K29" s="12">
        <v>8396435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200000</v>
      </c>
      <c r="T29" s="12">
        <v>0</v>
      </c>
      <c r="U29" s="75">
        <v>0</v>
      </c>
      <c r="V29" s="76">
        <v>0.43</v>
      </c>
    </row>
    <row r="30" spans="1:22" ht="12.75">
      <c r="A30" s="261">
        <v>2</v>
      </c>
      <c r="B30" s="262">
        <v>17</v>
      </c>
      <c r="C30" s="262">
        <v>0</v>
      </c>
      <c r="D30" s="18">
        <v>0</v>
      </c>
      <c r="E30" s="18">
        <v>1</v>
      </c>
      <c r="F30" s="24"/>
      <c r="G30" s="23" t="s">
        <v>257</v>
      </c>
      <c r="H30" s="12">
        <v>11551493</v>
      </c>
      <c r="I30" s="12">
        <v>10899387</v>
      </c>
      <c r="J30" s="12">
        <v>0</v>
      </c>
      <c r="K30" s="12">
        <v>0</v>
      </c>
      <c r="L30" s="12">
        <v>1228895</v>
      </c>
      <c r="M30" s="12">
        <v>985895</v>
      </c>
      <c r="N30" s="12">
        <v>0</v>
      </c>
      <c r="O30" s="12">
        <v>6619609.8</v>
      </c>
      <c r="P30" s="12">
        <v>6560230.84</v>
      </c>
      <c r="Q30" s="12">
        <v>0</v>
      </c>
      <c r="R30" s="12">
        <v>0</v>
      </c>
      <c r="S30" s="12">
        <v>2953827</v>
      </c>
      <c r="T30" s="12">
        <v>0</v>
      </c>
      <c r="U30" s="75">
        <v>14.41</v>
      </c>
      <c r="V30" s="76">
        <v>6.43</v>
      </c>
    </row>
    <row r="31" spans="1:22" ht="12.75">
      <c r="A31" s="261">
        <v>2</v>
      </c>
      <c r="B31" s="262">
        <v>18</v>
      </c>
      <c r="C31" s="262">
        <v>0</v>
      </c>
      <c r="D31" s="18">
        <v>0</v>
      </c>
      <c r="E31" s="18">
        <v>1</v>
      </c>
      <c r="F31" s="24"/>
      <c r="G31" s="23" t="s">
        <v>258</v>
      </c>
      <c r="H31" s="12">
        <v>11619657.91</v>
      </c>
      <c r="I31" s="12">
        <v>7985000</v>
      </c>
      <c r="J31" s="12">
        <v>0</v>
      </c>
      <c r="K31" s="12">
        <v>834657.91</v>
      </c>
      <c r="L31" s="12">
        <v>1800000</v>
      </c>
      <c r="M31" s="12">
        <v>300000</v>
      </c>
      <c r="N31" s="12">
        <v>1500000</v>
      </c>
      <c r="O31" s="12">
        <v>8800000</v>
      </c>
      <c r="P31" s="12">
        <v>7800000</v>
      </c>
      <c r="Q31" s="12">
        <v>1000000</v>
      </c>
      <c r="R31" s="12">
        <v>0</v>
      </c>
      <c r="S31" s="12">
        <v>2071182.02</v>
      </c>
      <c r="T31" s="12">
        <v>0</v>
      </c>
      <c r="U31" s="75">
        <v>27.92</v>
      </c>
      <c r="V31" s="76">
        <v>6.57</v>
      </c>
    </row>
    <row r="32" spans="1:22" ht="12.75">
      <c r="A32" s="261">
        <v>2</v>
      </c>
      <c r="B32" s="262">
        <v>19</v>
      </c>
      <c r="C32" s="262">
        <v>0</v>
      </c>
      <c r="D32" s="18">
        <v>0</v>
      </c>
      <c r="E32" s="18">
        <v>1</v>
      </c>
      <c r="F32" s="24"/>
      <c r="G32" s="23" t="s">
        <v>259</v>
      </c>
      <c r="H32" s="12">
        <v>30247072</v>
      </c>
      <c r="I32" s="12">
        <v>17747072</v>
      </c>
      <c r="J32" s="12">
        <v>0</v>
      </c>
      <c r="K32" s="12">
        <v>0</v>
      </c>
      <c r="L32" s="12">
        <v>9900000</v>
      </c>
      <c r="M32" s="12">
        <v>8000000</v>
      </c>
      <c r="N32" s="12">
        <v>0</v>
      </c>
      <c r="O32" s="12">
        <v>35657000</v>
      </c>
      <c r="P32" s="12">
        <v>35657000</v>
      </c>
      <c r="Q32" s="12">
        <v>0</v>
      </c>
      <c r="R32" s="12">
        <v>0</v>
      </c>
      <c r="S32" s="12">
        <v>11779584</v>
      </c>
      <c r="T32" s="12">
        <v>0</v>
      </c>
      <c r="U32" s="75">
        <v>29.8</v>
      </c>
      <c r="V32" s="76">
        <v>9.84</v>
      </c>
    </row>
    <row r="33" spans="1:22" ht="12.75">
      <c r="A33" s="261">
        <v>2</v>
      </c>
      <c r="B33" s="262">
        <v>20</v>
      </c>
      <c r="C33" s="262">
        <v>0</v>
      </c>
      <c r="D33" s="18">
        <v>0</v>
      </c>
      <c r="E33" s="18">
        <v>1</v>
      </c>
      <c r="F33" s="24"/>
      <c r="G33" s="23" t="s">
        <v>260</v>
      </c>
      <c r="H33" s="12">
        <v>7648011</v>
      </c>
      <c r="I33" s="12">
        <v>0</v>
      </c>
      <c r="J33" s="12">
        <v>3322000</v>
      </c>
      <c r="K33" s="12">
        <v>1338673</v>
      </c>
      <c r="L33" s="12">
        <v>0</v>
      </c>
      <c r="M33" s="12">
        <v>0</v>
      </c>
      <c r="N33" s="12">
        <v>0</v>
      </c>
      <c r="O33" s="12">
        <v>3000000</v>
      </c>
      <c r="P33" s="12">
        <v>0</v>
      </c>
      <c r="Q33" s="12">
        <v>3000000</v>
      </c>
      <c r="R33" s="12">
        <v>0</v>
      </c>
      <c r="S33" s="12">
        <v>1520054</v>
      </c>
      <c r="T33" s="12">
        <v>0</v>
      </c>
      <c r="U33" s="75">
        <v>5.04</v>
      </c>
      <c r="V33" s="76">
        <v>2.55</v>
      </c>
    </row>
    <row r="34" spans="1:22" ht="12.75">
      <c r="A34" s="261">
        <v>2</v>
      </c>
      <c r="B34" s="262">
        <v>21</v>
      </c>
      <c r="C34" s="262">
        <v>0</v>
      </c>
      <c r="D34" s="18">
        <v>0</v>
      </c>
      <c r="E34" s="18">
        <v>1</v>
      </c>
      <c r="F34" s="24"/>
      <c r="G34" s="23" t="s">
        <v>261</v>
      </c>
      <c r="H34" s="12">
        <v>15979714</v>
      </c>
      <c r="I34" s="12">
        <v>14078570</v>
      </c>
      <c r="J34" s="12">
        <v>0</v>
      </c>
      <c r="K34" s="12">
        <v>0</v>
      </c>
      <c r="L34" s="12">
        <v>12578432</v>
      </c>
      <c r="M34" s="12">
        <v>12578432</v>
      </c>
      <c r="N34" s="12">
        <v>0</v>
      </c>
      <c r="O34" s="12">
        <v>39840265</v>
      </c>
      <c r="P34" s="12">
        <v>39840265</v>
      </c>
      <c r="Q34" s="12">
        <v>0</v>
      </c>
      <c r="R34" s="12">
        <v>0</v>
      </c>
      <c r="S34" s="12">
        <v>15023148</v>
      </c>
      <c r="T34" s="12">
        <v>0</v>
      </c>
      <c r="U34" s="75">
        <v>31.41</v>
      </c>
      <c r="V34" s="76">
        <v>11.84</v>
      </c>
    </row>
    <row r="35" spans="1:22" ht="12.75">
      <c r="A35" s="261">
        <v>2</v>
      </c>
      <c r="B35" s="262">
        <v>22</v>
      </c>
      <c r="C35" s="262">
        <v>0</v>
      </c>
      <c r="D35" s="18">
        <v>0</v>
      </c>
      <c r="E35" s="18">
        <v>1</v>
      </c>
      <c r="F35" s="24"/>
      <c r="G35" s="23" t="s">
        <v>262</v>
      </c>
      <c r="H35" s="12">
        <v>5700000</v>
      </c>
      <c r="I35" s="12">
        <v>0</v>
      </c>
      <c r="J35" s="12">
        <v>5700000</v>
      </c>
      <c r="K35" s="12">
        <v>0</v>
      </c>
      <c r="L35" s="12">
        <v>3100000</v>
      </c>
      <c r="M35" s="12">
        <v>0</v>
      </c>
      <c r="N35" s="12">
        <v>0</v>
      </c>
      <c r="O35" s="12">
        <v>15800000</v>
      </c>
      <c r="P35" s="12">
        <v>0</v>
      </c>
      <c r="Q35" s="12">
        <v>15800000</v>
      </c>
      <c r="R35" s="12">
        <v>0</v>
      </c>
      <c r="S35" s="12">
        <v>3500000</v>
      </c>
      <c r="T35" s="12">
        <v>0</v>
      </c>
      <c r="U35" s="75">
        <v>36.67</v>
      </c>
      <c r="V35" s="76">
        <v>8.12</v>
      </c>
    </row>
    <row r="36" spans="1:22" ht="12.75">
      <c r="A36" s="261">
        <v>2</v>
      </c>
      <c r="B36" s="262">
        <v>23</v>
      </c>
      <c r="C36" s="262">
        <v>0</v>
      </c>
      <c r="D36" s="18">
        <v>0</v>
      </c>
      <c r="E36" s="18">
        <v>1</v>
      </c>
      <c r="F36" s="24"/>
      <c r="G36" s="23" t="s">
        <v>263</v>
      </c>
      <c r="H36" s="12">
        <v>35206827</v>
      </c>
      <c r="I36" s="12">
        <v>30545132</v>
      </c>
      <c r="J36" s="12">
        <v>0</v>
      </c>
      <c r="K36" s="12">
        <v>206828</v>
      </c>
      <c r="L36" s="12">
        <v>1700000</v>
      </c>
      <c r="M36" s="12">
        <v>1700000</v>
      </c>
      <c r="N36" s="12">
        <v>0</v>
      </c>
      <c r="O36" s="12">
        <v>31086656.31</v>
      </c>
      <c r="P36" s="12">
        <v>31059797.41</v>
      </c>
      <c r="Q36" s="12">
        <v>0</v>
      </c>
      <c r="R36" s="12">
        <v>0</v>
      </c>
      <c r="S36" s="12">
        <v>4107320</v>
      </c>
      <c r="T36" s="12">
        <v>0</v>
      </c>
      <c r="U36" s="75">
        <v>26.06</v>
      </c>
      <c r="V36" s="76">
        <v>3.44</v>
      </c>
    </row>
    <row r="37" spans="1:22" ht="12.75">
      <c r="A37" s="261">
        <v>2</v>
      </c>
      <c r="B37" s="262">
        <v>24</v>
      </c>
      <c r="C37" s="262">
        <v>0</v>
      </c>
      <c r="D37" s="18">
        <v>0</v>
      </c>
      <c r="E37" s="18">
        <v>1</v>
      </c>
      <c r="F37" s="24"/>
      <c r="G37" s="23" t="s">
        <v>264</v>
      </c>
      <c r="H37" s="12">
        <v>14284807</v>
      </c>
      <c r="I37" s="12">
        <v>14284807</v>
      </c>
      <c r="J37" s="12">
        <v>0</v>
      </c>
      <c r="K37" s="12">
        <v>0</v>
      </c>
      <c r="L37" s="12">
        <v>2236659</v>
      </c>
      <c r="M37" s="12">
        <v>2236659</v>
      </c>
      <c r="N37" s="12">
        <v>0</v>
      </c>
      <c r="O37" s="12">
        <v>18725000</v>
      </c>
      <c r="P37" s="12">
        <v>18725000</v>
      </c>
      <c r="Q37" s="12">
        <v>0</v>
      </c>
      <c r="R37" s="12">
        <v>0</v>
      </c>
      <c r="S37" s="12">
        <v>3613776</v>
      </c>
      <c r="T37" s="12">
        <v>0</v>
      </c>
      <c r="U37" s="75">
        <v>26.36</v>
      </c>
      <c r="V37" s="76">
        <v>5.08</v>
      </c>
    </row>
    <row r="38" spans="1:22" ht="12.75">
      <c r="A38" s="261">
        <v>2</v>
      </c>
      <c r="B38" s="262">
        <v>25</v>
      </c>
      <c r="C38" s="262">
        <v>0</v>
      </c>
      <c r="D38" s="18">
        <v>0</v>
      </c>
      <c r="E38" s="18">
        <v>1</v>
      </c>
      <c r="F38" s="24"/>
      <c r="G38" s="23" t="s">
        <v>265</v>
      </c>
      <c r="H38" s="12">
        <v>10669141</v>
      </c>
      <c r="I38" s="12">
        <v>7371597</v>
      </c>
      <c r="J38" s="12">
        <v>0</v>
      </c>
      <c r="K38" s="12">
        <v>0</v>
      </c>
      <c r="L38" s="12">
        <v>1774327</v>
      </c>
      <c r="M38" s="12">
        <v>1274327</v>
      </c>
      <c r="N38" s="12">
        <v>500000</v>
      </c>
      <c r="O38" s="12">
        <v>3468046.62</v>
      </c>
      <c r="P38" s="12">
        <v>954166.62</v>
      </c>
      <c r="Q38" s="12">
        <v>2500000</v>
      </c>
      <c r="R38" s="12">
        <v>0</v>
      </c>
      <c r="S38" s="12">
        <v>2950712</v>
      </c>
      <c r="T38" s="12">
        <v>0</v>
      </c>
      <c r="U38" s="75">
        <v>5.06</v>
      </c>
      <c r="V38" s="76">
        <v>4.3</v>
      </c>
    </row>
    <row r="39" spans="1:22" ht="12.75">
      <c r="A39" s="261">
        <v>2</v>
      </c>
      <c r="B39" s="262">
        <v>26</v>
      </c>
      <c r="C39" s="262">
        <v>0</v>
      </c>
      <c r="D39" s="18">
        <v>0</v>
      </c>
      <c r="E39" s="18">
        <v>1</v>
      </c>
      <c r="F39" s="24"/>
      <c r="G39" s="23" t="s">
        <v>266</v>
      </c>
      <c r="H39" s="12">
        <v>3719000</v>
      </c>
      <c r="I39" s="12">
        <v>3139000</v>
      </c>
      <c r="J39" s="12">
        <v>0</v>
      </c>
      <c r="K39" s="12">
        <v>580000</v>
      </c>
      <c r="L39" s="12">
        <v>2410000</v>
      </c>
      <c r="M39" s="12">
        <v>2410000</v>
      </c>
      <c r="N39" s="12">
        <v>0</v>
      </c>
      <c r="O39" s="12">
        <v>19326766.74</v>
      </c>
      <c r="P39" s="12">
        <v>19326766.74</v>
      </c>
      <c r="Q39" s="12">
        <v>0</v>
      </c>
      <c r="R39" s="12">
        <v>0</v>
      </c>
      <c r="S39" s="12">
        <v>3946439</v>
      </c>
      <c r="T39" s="12">
        <v>0</v>
      </c>
      <c r="U39" s="75">
        <v>50.56</v>
      </c>
      <c r="V39" s="76">
        <v>10.32</v>
      </c>
    </row>
    <row r="40" spans="1:22" s="107" customFormat="1" ht="15">
      <c r="A40" s="265"/>
      <c r="B40" s="266"/>
      <c r="C40" s="266"/>
      <c r="D40" s="120"/>
      <c r="E40" s="120"/>
      <c r="F40" s="121" t="s">
        <v>267</v>
      </c>
      <c r="G40" s="122"/>
      <c r="H40" s="123">
        <v>1091539710</v>
      </c>
      <c r="I40" s="123">
        <v>1049873929</v>
      </c>
      <c r="J40" s="123">
        <v>0</v>
      </c>
      <c r="K40" s="123">
        <v>0</v>
      </c>
      <c r="L40" s="123">
        <v>195105954</v>
      </c>
      <c r="M40" s="123">
        <v>139105954</v>
      </c>
      <c r="N40" s="123">
        <v>26000000</v>
      </c>
      <c r="O40" s="123">
        <v>1656092789.08</v>
      </c>
      <c r="P40" s="123">
        <v>1549073258.38</v>
      </c>
      <c r="Q40" s="123">
        <v>100000000</v>
      </c>
      <c r="R40" s="123">
        <v>83267616.37</v>
      </c>
      <c r="S40" s="123">
        <v>257661961</v>
      </c>
      <c r="T40" s="123">
        <v>7018410</v>
      </c>
      <c r="U40" s="150">
        <v>42.56465735883237</v>
      </c>
      <c r="V40" s="151">
        <v>6.78305322970763</v>
      </c>
    </row>
    <row r="41" spans="1:22" ht="12.75">
      <c r="A41" s="261">
        <v>2</v>
      </c>
      <c r="B41" s="262">
        <v>61</v>
      </c>
      <c r="C41" s="262">
        <v>0</v>
      </c>
      <c r="D41" s="18">
        <v>0</v>
      </c>
      <c r="E41" s="18">
        <v>2</v>
      </c>
      <c r="F41" s="24"/>
      <c r="G41" s="23" t="s">
        <v>268</v>
      </c>
      <c r="H41" s="12">
        <v>39622166</v>
      </c>
      <c r="I41" s="12">
        <v>27956385</v>
      </c>
      <c r="J41" s="12">
        <v>0</v>
      </c>
      <c r="K41" s="12">
        <v>0</v>
      </c>
      <c r="L41" s="12">
        <v>13213410</v>
      </c>
      <c r="M41" s="12">
        <v>7213410</v>
      </c>
      <c r="N41" s="12">
        <v>6000000</v>
      </c>
      <c r="O41" s="12">
        <v>113418154.8</v>
      </c>
      <c r="P41" s="12">
        <v>106569627.13</v>
      </c>
      <c r="Q41" s="12">
        <v>0</v>
      </c>
      <c r="R41" s="12">
        <v>66348617.08</v>
      </c>
      <c r="S41" s="12">
        <v>16788682</v>
      </c>
      <c r="T41" s="12">
        <v>4093410</v>
      </c>
      <c r="U41" s="75">
        <v>15.86</v>
      </c>
      <c r="V41" s="76">
        <v>4.28</v>
      </c>
    </row>
    <row r="42" spans="1:22" ht="12.75">
      <c r="A42" s="261">
        <v>2</v>
      </c>
      <c r="B42" s="262">
        <v>62</v>
      </c>
      <c r="C42" s="262">
        <v>0</v>
      </c>
      <c r="D42" s="18">
        <v>0</v>
      </c>
      <c r="E42" s="18">
        <v>2</v>
      </c>
      <c r="F42" s="24"/>
      <c r="G42" s="23" t="s">
        <v>269</v>
      </c>
      <c r="H42" s="12">
        <v>61036834</v>
      </c>
      <c r="I42" s="12">
        <v>61036834</v>
      </c>
      <c r="J42" s="12">
        <v>0</v>
      </c>
      <c r="K42" s="12">
        <v>0</v>
      </c>
      <c r="L42" s="12">
        <v>9136834</v>
      </c>
      <c r="M42" s="12">
        <v>9136834</v>
      </c>
      <c r="N42" s="12">
        <v>0</v>
      </c>
      <c r="O42" s="12">
        <v>83218880.77</v>
      </c>
      <c r="P42" s="12">
        <v>83218880.77</v>
      </c>
      <c r="Q42" s="12">
        <v>0</v>
      </c>
      <c r="R42" s="12">
        <v>0</v>
      </c>
      <c r="S42" s="12">
        <v>13017569</v>
      </c>
      <c r="T42" s="12">
        <v>0</v>
      </c>
      <c r="U42" s="75">
        <v>23.77</v>
      </c>
      <c r="V42" s="76">
        <v>3.71</v>
      </c>
    </row>
    <row r="43" spans="1:22" ht="12.75">
      <c r="A43" s="261">
        <v>2</v>
      </c>
      <c r="B43" s="262">
        <v>64</v>
      </c>
      <c r="C43" s="262">
        <v>0</v>
      </c>
      <c r="D43" s="18">
        <v>0</v>
      </c>
      <c r="E43" s="18">
        <v>2</v>
      </c>
      <c r="F43" s="24"/>
      <c r="G43" s="23" t="s">
        <v>270</v>
      </c>
      <c r="H43" s="12">
        <v>990880710</v>
      </c>
      <c r="I43" s="12">
        <v>960880710</v>
      </c>
      <c r="J43" s="12">
        <v>0</v>
      </c>
      <c r="K43" s="12">
        <v>0</v>
      </c>
      <c r="L43" s="12">
        <v>172755710</v>
      </c>
      <c r="M43" s="12">
        <v>122755710</v>
      </c>
      <c r="N43" s="12">
        <v>20000000</v>
      </c>
      <c r="O43" s="12">
        <v>1459455753.51</v>
      </c>
      <c r="P43" s="12">
        <v>1359284750.48</v>
      </c>
      <c r="Q43" s="12">
        <v>100000000</v>
      </c>
      <c r="R43" s="12">
        <v>16918999.29</v>
      </c>
      <c r="S43" s="12">
        <v>227855710</v>
      </c>
      <c r="T43" s="12">
        <v>2925000</v>
      </c>
      <c r="U43" s="75">
        <v>47.31</v>
      </c>
      <c r="V43" s="76">
        <v>7.37</v>
      </c>
    </row>
    <row r="44" spans="1:22" s="107" customFormat="1" ht="15">
      <c r="A44" s="265"/>
      <c r="B44" s="266"/>
      <c r="C44" s="266"/>
      <c r="D44" s="120"/>
      <c r="E44" s="120"/>
      <c r="F44" s="121" t="s">
        <v>271</v>
      </c>
      <c r="G44" s="122"/>
      <c r="H44" s="123">
        <v>1098794034.57</v>
      </c>
      <c r="I44" s="123">
        <v>690135801.37</v>
      </c>
      <c r="J44" s="123">
        <v>149111653</v>
      </c>
      <c r="K44" s="123">
        <v>82185895.91000001</v>
      </c>
      <c r="L44" s="123">
        <v>244034002.67</v>
      </c>
      <c r="M44" s="123">
        <v>204574250.2</v>
      </c>
      <c r="N44" s="123">
        <v>34261000</v>
      </c>
      <c r="O44" s="123">
        <v>1263638849.33</v>
      </c>
      <c r="P44" s="123">
        <v>963710058.7</v>
      </c>
      <c r="Q44" s="123">
        <v>273584000</v>
      </c>
      <c r="R44" s="123">
        <v>44726317.730000004</v>
      </c>
      <c r="S44" s="123">
        <v>340008155.2</v>
      </c>
      <c r="T44" s="123">
        <v>23073599.22</v>
      </c>
      <c r="U44" s="150">
        <v>21.3206321021092</v>
      </c>
      <c r="V44" s="151">
        <v>5.543666910721681</v>
      </c>
    </row>
    <row r="45" spans="1:22" s="107" customFormat="1" ht="15">
      <c r="A45" s="265"/>
      <c r="B45" s="266"/>
      <c r="C45" s="266"/>
      <c r="D45" s="120"/>
      <c r="E45" s="120"/>
      <c r="F45" s="121" t="s">
        <v>272</v>
      </c>
      <c r="G45" s="122"/>
      <c r="H45" s="123">
        <v>396624131.95</v>
      </c>
      <c r="I45" s="123">
        <v>255456298.95</v>
      </c>
      <c r="J45" s="123">
        <v>64120000</v>
      </c>
      <c r="K45" s="123">
        <v>23175740</v>
      </c>
      <c r="L45" s="123">
        <v>100978499.95</v>
      </c>
      <c r="M45" s="123">
        <v>83513949.95</v>
      </c>
      <c r="N45" s="123">
        <v>14500000</v>
      </c>
      <c r="O45" s="123">
        <v>512612046.97999996</v>
      </c>
      <c r="P45" s="123">
        <v>438443672.56</v>
      </c>
      <c r="Q45" s="123">
        <v>67030000</v>
      </c>
      <c r="R45" s="123">
        <v>26190627</v>
      </c>
      <c r="S45" s="123">
        <v>149903741.95</v>
      </c>
      <c r="T45" s="123">
        <v>6942448.95</v>
      </c>
      <c r="U45" s="150">
        <v>22.560846317287435</v>
      </c>
      <c r="V45" s="151">
        <v>6.630727242287798</v>
      </c>
    </row>
    <row r="46" spans="1:22" ht="12.75">
      <c r="A46" s="261">
        <v>2</v>
      </c>
      <c r="B46" s="262">
        <v>2</v>
      </c>
      <c r="C46" s="262">
        <v>1</v>
      </c>
      <c r="D46" s="18">
        <v>1</v>
      </c>
      <c r="E46" s="18">
        <v>0</v>
      </c>
      <c r="F46" s="24"/>
      <c r="G46" s="23" t="s">
        <v>273</v>
      </c>
      <c r="H46" s="12">
        <v>12564183</v>
      </c>
      <c r="I46" s="12">
        <v>237291</v>
      </c>
      <c r="J46" s="12">
        <v>8700000</v>
      </c>
      <c r="K46" s="12">
        <v>0</v>
      </c>
      <c r="L46" s="12">
        <v>2642518</v>
      </c>
      <c r="M46" s="12">
        <v>142518</v>
      </c>
      <c r="N46" s="12">
        <v>2500000</v>
      </c>
      <c r="O46" s="12">
        <v>15465956</v>
      </c>
      <c r="P46" s="12">
        <v>965956</v>
      </c>
      <c r="Q46" s="12">
        <v>14500000</v>
      </c>
      <c r="R46" s="12">
        <v>0</v>
      </c>
      <c r="S46" s="12">
        <v>3857018</v>
      </c>
      <c r="T46" s="12">
        <v>0</v>
      </c>
      <c r="U46" s="75">
        <v>23.33</v>
      </c>
      <c r="V46" s="76">
        <v>5.82</v>
      </c>
    </row>
    <row r="47" spans="1:22" ht="12.75">
      <c r="A47" s="261">
        <v>2</v>
      </c>
      <c r="B47" s="262">
        <v>21</v>
      </c>
      <c r="C47" s="262">
        <v>1</v>
      </c>
      <c r="D47" s="18">
        <v>1</v>
      </c>
      <c r="E47" s="18">
        <v>0</v>
      </c>
      <c r="F47" s="24"/>
      <c r="G47" s="23" t="s">
        <v>274</v>
      </c>
      <c r="H47" s="12">
        <v>4761357</v>
      </c>
      <c r="I47" s="12">
        <v>2550000</v>
      </c>
      <c r="J47" s="12">
        <v>0</v>
      </c>
      <c r="K47" s="12">
        <v>2211357</v>
      </c>
      <c r="L47" s="12">
        <v>0</v>
      </c>
      <c r="M47" s="12">
        <v>0</v>
      </c>
      <c r="N47" s="12">
        <v>0</v>
      </c>
      <c r="O47" s="12">
        <v>1672000</v>
      </c>
      <c r="P47" s="12">
        <v>1672000</v>
      </c>
      <c r="Q47" s="12">
        <v>0</v>
      </c>
      <c r="R47" s="12">
        <v>0</v>
      </c>
      <c r="S47" s="12">
        <v>400233</v>
      </c>
      <c r="T47" s="12">
        <v>0</v>
      </c>
      <c r="U47" s="75">
        <v>4.07</v>
      </c>
      <c r="V47" s="76">
        <v>0.97</v>
      </c>
    </row>
    <row r="48" spans="1:22" ht="12.75">
      <c r="A48" s="261">
        <v>2</v>
      </c>
      <c r="B48" s="262">
        <v>1</v>
      </c>
      <c r="C48" s="262">
        <v>1</v>
      </c>
      <c r="D48" s="18">
        <v>1</v>
      </c>
      <c r="E48" s="18">
        <v>0</v>
      </c>
      <c r="F48" s="24"/>
      <c r="G48" s="23" t="s">
        <v>275</v>
      </c>
      <c r="H48" s="12">
        <v>38795249</v>
      </c>
      <c r="I48" s="12">
        <v>1555161</v>
      </c>
      <c r="J48" s="12">
        <v>28000000</v>
      </c>
      <c r="K48" s="12">
        <v>0</v>
      </c>
      <c r="L48" s="12">
        <v>7718801</v>
      </c>
      <c r="M48" s="12">
        <v>7718801</v>
      </c>
      <c r="N48" s="12">
        <v>0</v>
      </c>
      <c r="O48" s="12">
        <v>18847739.51</v>
      </c>
      <c r="P48" s="12">
        <v>18847739.51</v>
      </c>
      <c r="Q48" s="12">
        <v>0</v>
      </c>
      <c r="R48" s="12">
        <v>12327712.27</v>
      </c>
      <c r="S48" s="12">
        <v>9757936</v>
      </c>
      <c r="T48" s="12">
        <v>1572199</v>
      </c>
      <c r="U48" s="75">
        <v>4.9</v>
      </c>
      <c r="V48" s="76">
        <v>6.15</v>
      </c>
    </row>
    <row r="49" spans="1:22" ht="12.75">
      <c r="A49" s="261">
        <v>2</v>
      </c>
      <c r="B49" s="262">
        <v>9</v>
      </c>
      <c r="C49" s="262">
        <v>1</v>
      </c>
      <c r="D49" s="18">
        <v>1</v>
      </c>
      <c r="E49" s="18">
        <v>0</v>
      </c>
      <c r="F49" s="24"/>
      <c r="G49" s="23" t="s">
        <v>276</v>
      </c>
      <c r="H49" s="12">
        <v>5529100</v>
      </c>
      <c r="I49" s="12">
        <v>5529100</v>
      </c>
      <c r="J49" s="12">
        <v>0</v>
      </c>
      <c r="K49" s="12">
        <v>0</v>
      </c>
      <c r="L49" s="12">
        <v>208516</v>
      </c>
      <c r="M49" s="12">
        <v>208516</v>
      </c>
      <c r="N49" s="12">
        <v>0</v>
      </c>
      <c r="O49" s="12">
        <v>801754.05</v>
      </c>
      <c r="P49" s="12">
        <v>661950</v>
      </c>
      <c r="Q49" s="12">
        <v>0</v>
      </c>
      <c r="R49" s="12">
        <v>0</v>
      </c>
      <c r="S49" s="12">
        <v>307176</v>
      </c>
      <c r="T49" s="12">
        <v>0</v>
      </c>
      <c r="U49" s="75">
        <v>2.06</v>
      </c>
      <c r="V49" s="76">
        <v>0.79</v>
      </c>
    </row>
    <row r="50" spans="1:22" ht="12.75">
      <c r="A50" s="261">
        <v>2</v>
      </c>
      <c r="B50" s="262">
        <v>8</v>
      </c>
      <c r="C50" s="262">
        <v>1</v>
      </c>
      <c r="D50" s="18">
        <v>1</v>
      </c>
      <c r="E50" s="18">
        <v>0</v>
      </c>
      <c r="F50" s="24"/>
      <c r="G50" s="23" t="s">
        <v>277</v>
      </c>
      <c r="H50" s="12">
        <v>4567000</v>
      </c>
      <c r="I50" s="12">
        <v>4567000</v>
      </c>
      <c r="J50" s="12">
        <v>0</v>
      </c>
      <c r="K50" s="12">
        <v>0</v>
      </c>
      <c r="L50" s="12">
        <v>802300</v>
      </c>
      <c r="M50" s="12">
        <v>802300</v>
      </c>
      <c r="N50" s="12">
        <v>0</v>
      </c>
      <c r="O50" s="12">
        <v>6669819.75</v>
      </c>
      <c r="P50" s="12">
        <v>6389791.7</v>
      </c>
      <c r="Q50" s="12">
        <v>0</v>
      </c>
      <c r="R50" s="12">
        <v>2298128</v>
      </c>
      <c r="S50" s="12">
        <v>1058239</v>
      </c>
      <c r="T50" s="12">
        <v>0</v>
      </c>
      <c r="U50" s="75">
        <v>27.58</v>
      </c>
      <c r="V50" s="76">
        <v>6.67</v>
      </c>
    </row>
    <row r="51" spans="1:22" ht="12.75">
      <c r="A51" s="261">
        <v>2</v>
      </c>
      <c r="B51" s="262">
        <v>2</v>
      </c>
      <c r="C51" s="262">
        <v>2</v>
      </c>
      <c r="D51" s="18">
        <v>1</v>
      </c>
      <c r="E51" s="18">
        <v>0</v>
      </c>
      <c r="F51" s="24"/>
      <c r="G51" s="23" t="s">
        <v>278</v>
      </c>
      <c r="H51" s="12">
        <v>10177778</v>
      </c>
      <c r="I51" s="12">
        <v>5149400</v>
      </c>
      <c r="J51" s="12">
        <v>0</v>
      </c>
      <c r="K51" s="12">
        <v>0</v>
      </c>
      <c r="L51" s="12">
        <v>5305858</v>
      </c>
      <c r="M51" s="12">
        <v>5305858</v>
      </c>
      <c r="N51" s="12">
        <v>0</v>
      </c>
      <c r="O51" s="12">
        <v>29836895.59</v>
      </c>
      <c r="P51" s="12">
        <v>29836652.5</v>
      </c>
      <c r="Q51" s="12">
        <v>0</v>
      </c>
      <c r="R51" s="12">
        <v>0</v>
      </c>
      <c r="S51" s="12">
        <v>7750842</v>
      </c>
      <c r="T51" s="12">
        <v>0</v>
      </c>
      <c r="U51" s="75">
        <v>35.75</v>
      </c>
      <c r="V51" s="76">
        <v>9.28</v>
      </c>
    </row>
    <row r="52" spans="1:22" ht="12.75">
      <c r="A52" s="261">
        <v>2</v>
      </c>
      <c r="B52" s="262">
        <v>3</v>
      </c>
      <c r="C52" s="262">
        <v>1</v>
      </c>
      <c r="D52" s="18">
        <v>1</v>
      </c>
      <c r="E52" s="18">
        <v>0</v>
      </c>
      <c r="F52" s="24"/>
      <c r="G52" s="23" t="s">
        <v>279</v>
      </c>
      <c r="H52" s="12">
        <v>35918158</v>
      </c>
      <c r="I52" s="12">
        <v>25000000</v>
      </c>
      <c r="J52" s="12">
        <v>0</v>
      </c>
      <c r="K52" s="12">
        <v>0</v>
      </c>
      <c r="L52" s="12">
        <v>7549222</v>
      </c>
      <c r="M52" s="12">
        <v>7549222</v>
      </c>
      <c r="N52" s="12">
        <v>0</v>
      </c>
      <c r="O52" s="12">
        <v>31051495.22</v>
      </c>
      <c r="P52" s="12">
        <v>31051495.22</v>
      </c>
      <c r="Q52" s="12">
        <v>0</v>
      </c>
      <c r="R52" s="12">
        <v>0</v>
      </c>
      <c r="S52" s="12">
        <v>16755208</v>
      </c>
      <c r="T52" s="12">
        <v>0</v>
      </c>
      <c r="U52" s="75">
        <v>15.17</v>
      </c>
      <c r="V52" s="76">
        <v>8.19</v>
      </c>
    </row>
    <row r="53" spans="1:22" ht="12.75">
      <c r="A53" s="261">
        <v>2</v>
      </c>
      <c r="B53" s="262">
        <v>5</v>
      </c>
      <c r="C53" s="262">
        <v>1</v>
      </c>
      <c r="D53" s="18">
        <v>1</v>
      </c>
      <c r="E53" s="18">
        <v>0</v>
      </c>
      <c r="F53" s="24"/>
      <c r="G53" s="23" t="s">
        <v>280</v>
      </c>
      <c r="H53" s="12">
        <v>7118606</v>
      </c>
      <c r="I53" s="12">
        <v>0</v>
      </c>
      <c r="J53" s="12">
        <v>6400000</v>
      </c>
      <c r="K53" s="12">
        <v>0</v>
      </c>
      <c r="L53" s="12">
        <v>2254946</v>
      </c>
      <c r="M53" s="12">
        <v>754946</v>
      </c>
      <c r="N53" s="12">
        <v>1500000</v>
      </c>
      <c r="O53" s="12">
        <v>11309427.77</v>
      </c>
      <c r="P53" s="12">
        <v>2567860</v>
      </c>
      <c r="Q53" s="12">
        <v>8700000</v>
      </c>
      <c r="R53" s="12">
        <v>0</v>
      </c>
      <c r="S53" s="12">
        <v>2954946</v>
      </c>
      <c r="T53" s="12">
        <v>0</v>
      </c>
      <c r="U53" s="75">
        <v>19.86</v>
      </c>
      <c r="V53" s="76">
        <v>5.18</v>
      </c>
    </row>
    <row r="54" spans="1:22" ht="12.75">
      <c r="A54" s="261">
        <v>2</v>
      </c>
      <c r="B54" s="262">
        <v>21</v>
      </c>
      <c r="C54" s="262">
        <v>2</v>
      </c>
      <c r="D54" s="18">
        <v>1</v>
      </c>
      <c r="E54" s="18">
        <v>0</v>
      </c>
      <c r="F54" s="24"/>
      <c r="G54" s="23" t="s">
        <v>281</v>
      </c>
      <c r="H54" s="12">
        <v>2872645.95</v>
      </c>
      <c r="I54" s="12">
        <v>1372645.95</v>
      </c>
      <c r="J54" s="12">
        <v>1500000</v>
      </c>
      <c r="K54" s="12">
        <v>0</v>
      </c>
      <c r="L54" s="12">
        <v>1932920.95</v>
      </c>
      <c r="M54" s="12">
        <v>1932920.95</v>
      </c>
      <c r="N54" s="12">
        <v>0</v>
      </c>
      <c r="O54" s="12">
        <v>6626744.67</v>
      </c>
      <c r="P54" s="12">
        <v>3018213.55</v>
      </c>
      <c r="Q54" s="12">
        <v>2800000</v>
      </c>
      <c r="R54" s="12">
        <v>0</v>
      </c>
      <c r="S54" s="12">
        <v>2395230.95</v>
      </c>
      <c r="T54" s="12">
        <v>1372645.95</v>
      </c>
      <c r="U54" s="75">
        <v>43.81</v>
      </c>
      <c r="V54" s="76">
        <v>6.76</v>
      </c>
    </row>
    <row r="55" spans="1:22" ht="12.75">
      <c r="A55" s="261">
        <v>2</v>
      </c>
      <c r="B55" s="262">
        <v>7</v>
      </c>
      <c r="C55" s="262">
        <v>1</v>
      </c>
      <c r="D55" s="18">
        <v>1</v>
      </c>
      <c r="E55" s="18">
        <v>0</v>
      </c>
      <c r="F55" s="24"/>
      <c r="G55" s="23" t="s">
        <v>282</v>
      </c>
      <c r="H55" s="12">
        <v>12145580</v>
      </c>
      <c r="I55" s="12">
        <v>12145580</v>
      </c>
      <c r="J55" s="12">
        <v>0</v>
      </c>
      <c r="K55" s="12">
        <v>0</v>
      </c>
      <c r="L55" s="12">
        <v>1199500</v>
      </c>
      <c r="M55" s="12">
        <v>1199500</v>
      </c>
      <c r="N55" s="12">
        <v>0</v>
      </c>
      <c r="O55" s="12">
        <v>15449069.66</v>
      </c>
      <c r="P55" s="12">
        <v>15274482.09</v>
      </c>
      <c r="Q55" s="12">
        <v>0</v>
      </c>
      <c r="R55" s="12">
        <v>0</v>
      </c>
      <c r="S55" s="12">
        <v>1649500</v>
      </c>
      <c r="T55" s="12">
        <v>0</v>
      </c>
      <c r="U55" s="75">
        <v>32.29</v>
      </c>
      <c r="V55" s="76">
        <v>3.44</v>
      </c>
    </row>
    <row r="56" spans="1:22" ht="12.75">
      <c r="A56" s="261">
        <v>2</v>
      </c>
      <c r="B56" s="262">
        <v>6</v>
      </c>
      <c r="C56" s="262">
        <v>1</v>
      </c>
      <c r="D56" s="18">
        <v>1</v>
      </c>
      <c r="E56" s="18">
        <v>0</v>
      </c>
      <c r="F56" s="24"/>
      <c r="G56" s="23" t="s">
        <v>283</v>
      </c>
      <c r="H56" s="12">
        <v>11422643</v>
      </c>
      <c r="I56" s="12">
        <v>7612074</v>
      </c>
      <c r="J56" s="12">
        <v>0</v>
      </c>
      <c r="K56" s="12">
        <v>0</v>
      </c>
      <c r="L56" s="12">
        <v>564517</v>
      </c>
      <c r="M56" s="12">
        <v>564517</v>
      </c>
      <c r="N56" s="12">
        <v>0</v>
      </c>
      <c r="O56" s="12">
        <v>3727109.56</v>
      </c>
      <c r="P56" s="12">
        <v>3727109.56</v>
      </c>
      <c r="Q56" s="12">
        <v>0</v>
      </c>
      <c r="R56" s="12">
        <v>2182600</v>
      </c>
      <c r="S56" s="12">
        <v>804917</v>
      </c>
      <c r="T56" s="12">
        <v>311800</v>
      </c>
      <c r="U56" s="75">
        <v>4.64</v>
      </c>
      <c r="V56" s="76">
        <v>1.48</v>
      </c>
    </row>
    <row r="57" spans="1:22" ht="12.75">
      <c r="A57" s="261">
        <v>2</v>
      </c>
      <c r="B57" s="262">
        <v>8</v>
      </c>
      <c r="C57" s="262">
        <v>2</v>
      </c>
      <c r="D57" s="18">
        <v>1</v>
      </c>
      <c r="E57" s="18">
        <v>0</v>
      </c>
      <c r="F57" s="24"/>
      <c r="G57" s="23" t="s">
        <v>284</v>
      </c>
      <c r="H57" s="12">
        <v>23919327</v>
      </c>
      <c r="I57" s="12">
        <v>23919327</v>
      </c>
      <c r="J57" s="12">
        <v>0</v>
      </c>
      <c r="K57" s="12">
        <v>0</v>
      </c>
      <c r="L57" s="12">
        <v>4144586</v>
      </c>
      <c r="M57" s="12">
        <v>4144586</v>
      </c>
      <c r="N57" s="12">
        <v>0</v>
      </c>
      <c r="O57" s="12">
        <v>19023798.69</v>
      </c>
      <c r="P57" s="12">
        <v>19023798.69</v>
      </c>
      <c r="Q57" s="12">
        <v>0</v>
      </c>
      <c r="R57" s="12">
        <v>0</v>
      </c>
      <c r="S57" s="12">
        <v>5744586</v>
      </c>
      <c r="T57" s="12">
        <v>0</v>
      </c>
      <c r="U57" s="75">
        <v>23.4</v>
      </c>
      <c r="V57" s="76">
        <v>7.06</v>
      </c>
    </row>
    <row r="58" spans="1:22" ht="12.75">
      <c r="A58" s="261">
        <v>2</v>
      </c>
      <c r="B58" s="262">
        <v>6</v>
      </c>
      <c r="C58" s="262">
        <v>2</v>
      </c>
      <c r="D58" s="18">
        <v>1</v>
      </c>
      <c r="E58" s="18">
        <v>0</v>
      </c>
      <c r="F58" s="24"/>
      <c r="G58" s="23" t="s">
        <v>285</v>
      </c>
      <c r="H58" s="12">
        <v>4006984</v>
      </c>
      <c r="I58" s="12">
        <v>620000</v>
      </c>
      <c r="J58" s="12">
        <v>0</v>
      </c>
      <c r="K58" s="12">
        <v>3386984</v>
      </c>
      <c r="L58" s="12">
        <v>0</v>
      </c>
      <c r="M58" s="12">
        <v>0</v>
      </c>
      <c r="N58" s="12">
        <v>0</v>
      </c>
      <c r="O58" s="12">
        <v>1308533</v>
      </c>
      <c r="P58" s="12">
        <v>180000</v>
      </c>
      <c r="Q58" s="12">
        <v>0</v>
      </c>
      <c r="R58" s="12">
        <v>0</v>
      </c>
      <c r="S58" s="12">
        <v>50000</v>
      </c>
      <c r="T58" s="12">
        <v>0</v>
      </c>
      <c r="U58" s="75">
        <v>5.18</v>
      </c>
      <c r="V58" s="76">
        <v>0.19</v>
      </c>
    </row>
    <row r="59" spans="1:22" ht="12.75">
      <c r="A59" s="261">
        <v>2</v>
      </c>
      <c r="B59" s="262">
        <v>8</v>
      </c>
      <c r="C59" s="262">
        <v>3</v>
      </c>
      <c r="D59" s="18">
        <v>1</v>
      </c>
      <c r="E59" s="18">
        <v>0</v>
      </c>
      <c r="F59" s="24"/>
      <c r="G59" s="23" t="s">
        <v>286</v>
      </c>
      <c r="H59" s="12">
        <v>2579531</v>
      </c>
      <c r="I59" s="12">
        <v>2000000</v>
      </c>
      <c r="J59" s="12">
        <v>0</v>
      </c>
      <c r="K59" s="12">
        <v>0</v>
      </c>
      <c r="L59" s="12">
        <v>1626087</v>
      </c>
      <c r="M59" s="12">
        <v>1626087</v>
      </c>
      <c r="N59" s="12">
        <v>0</v>
      </c>
      <c r="O59" s="12">
        <v>6742678.22</v>
      </c>
      <c r="P59" s="12">
        <v>6008596.7</v>
      </c>
      <c r="Q59" s="12">
        <v>0</v>
      </c>
      <c r="R59" s="12">
        <v>2676846.7</v>
      </c>
      <c r="S59" s="12">
        <v>2053537</v>
      </c>
      <c r="T59" s="12">
        <v>0</v>
      </c>
      <c r="U59" s="75">
        <v>13.03</v>
      </c>
      <c r="V59" s="76">
        <v>6.58</v>
      </c>
    </row>
    <row r="60" spans="1:22" ht="12.75">
      <c r="A60" s="261">
        <v>2</v>
      </c>
      <c r="B60" s="262">
        <v>10</v>
      </c>
      <c r="C60" s="262">
        <v>1</v>
      </c>
      <c r="D60" s="18">
        <v>1</v>
      </c>
      <c r="E60" s="18">
        <v>0</v>
      </c>
      <c r="F60" s="24"/>
      <c r="G60" s="23" t="s">
        <v>287</v>
      </c>
      <c r="H60" s="12">
        <v>11968018</v>
      </c>
      <c r="I60" s="12">
        <v>11538196</v>
      </c>
      <c r="J60" s="12">
        <v>0</v>
      </c>
      <c r="K60" s="12">
        <v>0</v>
      </c>
      <c r="L60" s="12">
        <v>3368919</v>
      </c>
      <c r="M60" s="12">
        <v>2268919</v>
      </c>
      <c r="N60" s="12">
        <v>1100000</v>
      </c>
      <c r="O60" s="12">
        <v>24264559.54</v>
      </c>
      <c r="P60" s="12">
        <v>21196171.74</v>
      </c>
      <c r="Q60" s="12">
        <v>2200000</v>
      </c>
      <c r="R60" s="12">
        <v>0</v>
      </c>
      <c r="S60" s="12">
        <v>4083913</v>
      </c>
      <c r="T60" s="12">
        <v>0</v>
      </c>
      <c r="U60" s="75">
        <v>45.9</v>
      </c>
      <c r="V60" s="76">
        <v>7.72</v>
      </c>
    </row>
    <row r="61" spans="1:22" ht="12.75">
      <c r="A61" s="261">
        <v>2</v>
      </c>
      <c r="B61" s="262">
        <v>11</v>
      </c>
      <c r="C61" s="262">
        <v>1</v>
      </c>
      <c r="D61" s="18">
        <v>1</v>
      </c>
      <c r="E61" s="18">
        <v>0</v>
      </c>
      <c r="F61" s="24"/>
      <c r="G61" s="23" t="s">
        <v>288</v>
      </c>
      <c r="H61" s="12">
        <v>50000000</v>
      </c>
      <c r="I61" s="12">
        <v>50000000</v>
      </c>
      <c r="J61" s="12">
        <v>0</v>
      </c>
      <c r="K61" s="12">
        <v>0</v>
      </c>
      <c r="L61" s="12">
        <v>6697840</v>
      </c>
      <c r="M61" s="12">
        <v>6697840</v>
      </c>
      <c r="N61" s="12">
        <v>0</v>
      </c>
      <c r="O61" s="12">
        <v>38416543.78</v>
      </c>
      <c r="P61" s="12">
        <v>38369212.27</v>
      </c>
      <c r="Q61" s="12">
        <v>0</v>
      </c>
      <c r="R61" s="12">
        <v>0</v>
      </c>
      <c r="S61" s="12">
        <v>10998000</v>
      </c>
      <c r="T61" s="12">
        <v>0</v>
      </c>
      <c r="U61" s="75">
        <v>17.49</v>
      </c>
      <c r="V61" s="76">
        <v>5</v>
      </c>
    </row>
    <row r="62" spans="1:22" ht="12.75">
      <c r="A62" s="261">
        <v>2</v>
      </c>
      <c r="B62" s="262">
        <v>8</v>
      </c>
      <c r="C62" s="262">
        <v>4</v>
      </c>
      <c r="D62" s="18">
        <v>1</v>
      </c>
      <c r="E62" s="18">
        <v>0</v>
      </c>
      <c r="F62" s="24"/>
      <c r="G62" s="23" t="s">
        <v>289</v>
      </c>
      <c r="H62" s="12">
        <v>6577036</v>
      </c>
      <c r="I62" s="12">
        <v>0</v>
      </c>
      <c r="J62" s="12">
        <v>6540000</v>
      </c>
      <c r="K62" s="12">
        <v>0</v>
      </c>
      <c r="L62" s="12">
        <v>4241966</v>
      </c>
      <c r="M62" s="12">
        <v>1821966</v>
      </c>
      <c r="N62" s="12">
        <v>0</v>
      </c>
      <c r="O62" s="12">
        <v>23958155.68</v>
      </c>
      <c r="P62" s="12">
        <v>4576659.68</v>
      </c>
      <c r="Q62" s="12">
        <v>18570000</v>
      </c>
      <c r="R62" s="12">
        <v>2961384.03</v>
      </c>
      <c r="S62" s="12">
        <v>5957280</v>
      </c>
      <c r="T62" s="12">
        <v>3034675</v>
      </c>
      <c r="U62" s="75">
        <v>41.13</v>
      </c>
      <c r="V62" s="76">
        <v>5.72</v>
      </c>
    </row>
    <row r="63" spans="1:22" ht="12.75">
      <c r="A63" s="261">
        <v>2</v>
      </c>
      <c r="B63" s="262">
        <v>14</v>
      </c>
      <c r="C63" s="262">
        <v>1</v>
      </c>
      <c r="D63" s="18">
        <v>1</v>
      </c>
      <c r="E63" s="18">
        <v>0</v>
      </c>
      <c r="F63" s="24"/>
      <c r="G63" s="23" t="s">
        <v>290</v>
      </c>
      <c r="H63" s="12">
        <v>10406506</v>
      </c>
      <c r="I63" s="12">
        <v>0</v>
      </c>
      <c r="J63" s="12">
        <v>0</v>
      </c>
      <c r="K63" s="12">
        <v>9878606</v>
      </c>
      <c r="L63" s="12">
        <v>131975</v>
      </c>
      <c r="M63" s="12">
        <v>131975</v>
      </c>
      <c r="N63" s="12">
        <v>0</v>
      </c>
      <c r="O63" s="12">
        <v>555090.01</v>
      </c>
      <c r="P63" s="12">
        <v>527900</v>
      </c>
      <c r="Q63" s="12">
        <v>0</v>
      </c>
      <c r="R63" s="12">
        <v>527900</v>
      </c>
      <c r="S63" s="12">
        <v>150452</v>
      </c>
      <c r="T63" s="12">
        <v>0</v>
      </c>
      <c r="U63" s="75">
        <v>0.02</v>
      </c>
      <c r="V63" s="76">
        <v>0.16</v>
      </c>
    </row>
    <row r="64" spans="1:22" ht="12.75">
      <c r="A64" s="261">
        <v>2</v>
      </c>
      <c r="B64" s="262">
        <v>15</v>
      </c>
      <c r="C64" s="262">
        <v>1</v>
      </c>
      <c r="D64" s="18">
        <v>1</v>
      </c>
      <c r="E64" s="18">
        <v>0</v>
      </c>
      <c r="F64" s="24"/>
      <c r="G64" s="23" t="s">
        <v>291</v>
      </c>
      <c r="H64" s="12">
        <v>12291776</v>
      </c>
      <c r="I64" s="12">
        <v>7054279</v>
      </c>
      <c r="J64" s="12">
        <v>0</v>
      </c>
      <c r="K64" s="12">
        <v>0</v>
      </c>
      <c r="L64" s="12">
        <v>3396320</v>
      </c>
      <c r="M64" s="12">
        <v>3396320</v>
      </c>
      <c r="N64" s="12">
        <v>0</v>
      </c>
      <c r="O64" s="12">
        <v>19713466.78</v>
      </c>
      <c r="P64" s="12">
        <v>19706900</v>
      </c>
      <c r="Q64" s="12">
        <v>0</v>
      </c>
      <c r="R64" s="12">
        <v>0</v>
      </c>
      <c r="S64" s="12">
        <v>4596320</v>
      </c>
      <c r="T64" s="12">
        <v>0</v>
      </c>
      <c r="U64" s="75">
        <v>26.33</v>
      </c>
      <c r="V64" s="76">
        <v>6.13</v>
      </c>
    </row>
    <row r="65" spans="1:22" ht="12.75">
      <c r="A65" s="261">
        <v>2</v>
      </c>
      <c r="B65" s="262">
        <v>6</v>
      </c>
      <c r="C65" s="262">
        <v>3</v>
      </c>
      <c r="D65" s="18">
        <v>1</v>
      </c>
      <c r="E65" s="18">
        <v>0</v>
      </c>
      <c r="F65" s="24"/>
      <c r="G65" s="23" t="s">
        <v>292</v>
      </c>
      <c r="H65" s="12">
        <v>3456000</v>
      </c>
      <c r="I65" s="12">
        <v>2576000</v>
      </c>
      <c r="J65" s="12">
        <v>0</v>
      </c>
      <c r="K65" s="12">
        <v>0</v>
      </c>
      <c r="L65" s="12">
        <v>1220000</v>
      </c>
      <c r="M65" s="12">
        <v>1220000</v>
      </c>
      <c r="N65" s="12">
        <v>0</v>
      </c>
      <c r="O65" s="12">
        <v>3842164.23</v>
      </c>
      <c r="P65" s="12">
        <v>3686501.43</v>
      </c>
      <c r="Q65" s="12">
        <v>0</v>
      </c>
      <c r="R65" s="12">
        <v>0</v>
      </c>
      <c r="S65" s="12">
        <v>1427450</v>
      </c>
      <c r="T65" s="12">
        <v>0</v>
      </c>
      <c r="U65" s="75">
        <v>24.06</v>
      </c>
      <c r="V65" s="76">
        <v>8.94</v>
      </c>
    </row>
    <row r="66" spans="1:22" ht="12.75">
      <c r="A66" s="261">
        <v>2</v>
      </c>
      <c r="B66" s="262">
        <v>2</v>
      </c>
      <c r="C66" s="262">
        <v>3</v>
      </c>
      <c r="D66" s="18">
        <v>1</v>
      </c>
      <c r="E66" s="18">
        <v>0</v>
      </c>
      <c r="F66" s="24"/>
      <c r="G66" s="23" t="s">
        <v>293</v>
      </c>
      <c r="H66" s="12">
        <v>4036147</v>
      </c>
      <c r="I66" s="12">
        <v>2270000</v>
      </c>
      <c r="J66" s="12">
        <v>0</v>
      </c>
      <c r="K66" s="12">
        <v>0</v>
      </c>
      <c r="L66" s="12">
        <v>1473052</v>
      </c>
      <c r="M66" s="12">
        <v>1473052</v>
      </c>
      <c r="N66" s="12">
        <v>0</v>
      </c>
      <c r="O66" s="12">
        <v>4811813.5</v>
      </c>
      <c r="P66" s="12">
        <v>4811813.5</v>
      </c>
      <c r="Q66" s="12">
        <v>0</v>
      </c>
      <c r="R66" s="12">
        <v>0</v>
      </c>
      <c r="S66" s="12">
        <v>1743052</v>
      </c>
      <c r="T66" s="12">
        <v>0</v>
      </c>
      <c r="U66" s="75">
        <v>24.82</v>
      </c>
      <c r="V66" s="76">
        <v>8.99</v>
      </c>
    </row>
    <row r="67" spans="1:22" ht="12.75">
      <c r="A67" s="261">
        <v>2</v>
      </c>
      <c r="B67" s="262">
        <v>2</v>
      </c>
      <c r="C67" s="262">
        <v>4</v>
      </c>
      <c r="D67" s="18">
        <v>1</v>
      </c>
      <c r="E67" s="18">
        <v>0</v>
      </c>
      <c r="F67" s="24"/>
      <c r="G67" s="23" t="s">
        <v>294</v>
      </c>
      <c r="H67" s="12">
        <v>2576237</v>
      </c>
      <c r="I67" s="12">
        <v>776237</v>
      </c>
      <c r="J67" s="12">
        <v>0</v>
      </c>
      <c r="K67" s="12">
        <v>0</v>
      </c>
      <c r="L67" s="12">
        <v>516010</v>
      </c>
      <c r="M67" s="12">
        <v>116010</v>
      </c>
      <c r="N67" s="12">
        <v>400000</v>
      </c>
      <c r="O67" s="12">
        <v>3173175.45</v>
      </c>
      <c r="P67" s="12">
        <v>503175.45</v>
      </c>
      <c r="Q67" s="12">
        <v>2670000</v>
      </c>
      <c r="R67" s="12">
        <v>0</v>
      </c>
      <c r="S67" s="12">
        <v>881057</v>
      </c>
      <c r="T67" s="12">
        <v>0</v>
      </c>
      <c r="U67" s="75">
        <v>21.37</v>
      </c>
      <c r="V67" s="76">
        <v>5.93</v>
      </c>
    </row>
    <row r="68" spans="1:22" ht="12.75">
      <c r="A68" s="261">
        <v>2</v>
      </c>
      <c r="B68" s="262">
        <v>8</v>
      </c>
      <c r="C68" s="262">
        <v>5</v>
      </c>
      <c r="D68" s="18">
        <v>1</v>
      </c>
      <c r="E68" s="18">
        <v>0</v>
      </c>
      <c r="F68" s="24"/>
      <c r="G68" s="23" t="s">
        <v>295</v>
      </c>
      <c r="H68" s="12">
        <v>930394</v>
      </c>
      <c r="I68" s="12">
        <v>649000</v>
      </c>
      <c r="J68" s="12">
        <v>0</v>
      </c>
      <c r="K68" s="12">
        <v>0</v>
      </c>
      <c r="L68" s="12">
        <v>672373</v>
      </c>
      <c r="M68" s="12">
        <v>472373</v>
      </c>
      <c r="N68" s="12">
        <v>200000</v>
      </c>
      <c r="O68" s="12">
        <v>4031416.45</v>
      </c>
      <c r="P68" s="12">
        <v>517416.45</v>
      </c>
      <c r="Q68" s="12">
        <v>3500000</v>
      </c>
      <c r="R68" s="12">
        <v>0</v>
      </c>
      <c r="S68" s="12">
        <v>912373</v>
      </c>
      <c r="T68" s="12">
        <v>0</v>
      </c>
      <c r="U68" s="75">
        <v>20.45</v>
      </c>
      <c r="V68" s="76">
        <v>4.62</v>
      </c>
    </row>
    <row r="69" spans="1:22" ht="12.75">
      <c r="A69" s="261">
        <v>2</v>
      </c>
      <c r="B69" s="262">
        <v>21</v>
      </c>
      <c r="C69" s="262">
        <v>3</v>
      </c>
      <c r="D69" s="18">
        <v>1</v>
      </c>
      <c r="E69" s="18">
        <v>0</v>
      </c>
      <c r="F69" s="24"/>
      <c r="G69" s="23" t="s">
        <v>296</v>
      </c>
      <c r="H69" s="12">
        <v>5565300</v>
      </c>
      <c r="I69" s="12">
        <v>0</v>
      </c>
      <c r="J69" s="12">
        <v>0</v>
      </c>
      <c r="K69" s="12">
        <v>5565300</v>
      </c>
      <c r="L69" s="12">
        <v>0</v>
      </c>
      <c r="M69" s="12">
        <v>0</v>
      </c>
      <c r="N69" s="12">
        <v>0</v>
      </c>
      <c r="O69" s="12">
        <v>172499.27</v>
      </c>
      <c r="P69" s="12">
        <v>0</v>
      </c>
      <c r="Q69" s="12">
        <v>0</v>
      </c>
      <c r="R69" s="12">
        <v>0</v>
      </c>
      <c r="S69" s="12">
        <v>74450</v>
      </c>
      <c r="T69" s="12">
        <v>0</v>
      </c>
      <c r="U69" s="75">
        <v>0.92</v>
      </c>
      <c r="V69" s="76">
        <v>0.4</v>
      </c>
    </row>
    <row r="70" spans="1:22" ht="12.75">
      <c r="A70" s="261">
        <v>2</v>
      </c>
      <c r="B70" s="262">
        <v>6</v>
      </c>
      <c r="C70" s="262">
        <v>4</v>
      </c>
      <c r="D70" s="18">
        <v>1</v>
      </c>
      <c r="E70" s="18">
        <v>0</v>
      </c>
      <c r="F70" s="24"/>
      <c r="G70" s="23" t="s">
        <v>297</v>
      </c>
      <c r="H70" s="12">
        <v>11737272</v>
      </c>
      <c r="I70" s="12">
        <v>9038400</v>
      </c>
      <c r="J70" s="12">
        <v>0</v>
      </c>
      <c r="K70" s="12">
        <v>2133493</v>
      </c>
      <c r="L70" s="12">
        <v>565379</v>
      </c>
      <c r="M70" s="12">
        <v>565379</v>
      </c>
      <c r="N70" s="12">
        <v>0</v>
      </c>
      <c r="O70" s="12">
        <v>3192080.2</v>
      </c>
      <c r="P70" s="12">
        <v>2929009.55</v>
      </c>
      <c r="Q70" s="12">
        <v>0</v>
      </c>
      <c r="R70" s="12">
        <v>0</v>
      </c>
      <c r="S70" s="12">
        <v>756884</v>
      </c>
      <c r="T70" s="12">
        <v>0</v>
      </c>
      <c r="U70" s="75">
        <v>14.59</v>
      </c>
      <c r="V70" s="76">
        <v>3.46</v>
      </c>
    </row>
    <row r="71" spans="1:22" ht="12.75">
      <c r="A71" s="261">
        <v>2</v>
      </c>
      <c r="B71" s="262">
        <v>19</v>
      </c>
      <c r="C71" s="262">
        <v>1</v>
      </c>
      <c r="D71" s="18">
        <v>1</v>
      </c>
      <c r="E71" s="18">
        <v>0</v>
      </c>
      <c r="F71" s="24"/>
      <c r="G71" s="23" t="s">
        <v>298</v>
      </c>
      <c r="H71" s="12">
        <v>23725367</v>
      </c>
      <c r="I71" s="12">
        <v>23725367</v>
      </c>
      <c r="J71" s="12">
        <v>0</v>
      </c>
      <c r="K71" s="12">
        <v>0</v>
      </c>
      <c r="L71" s="12">
        <v>5065600</v>
      </c>
      <c r="M71" s="12">
        <v>5065600</v>
      </c>
      <c r="N71" s="12">
        <v>0</v>
      </c>
      <c r="O71" s="12">
        <v>28769537.25</v>
      </c>
      <c r="P71" s="12">
        <v>27392162.82</v>
      </c>
      <c r="Q71" s="12">
        <v>0</v>
      </c>
      <c r="R71" s="12">
        <v>0</v>
      </c>
      <c r="S71" s="12">
        <v>8472240</v>
      </c>
      <c r="T71" s="12">
        <v>0</v>
      </c>
      <c r="U71" s="75">
        <v>21.86</v>
      </c>
      <c r="V71" s="76">
        <v>6.43</v>
      </c>
    </row>
    <row r="72" spans="1:22" ht="12.75">
      <c r="A72" s="261">
        <v>2</v>
      </c>
      <c r="B72" s="262">
        <v>19</v>
      </c>
      <c r="C72" s="262">
        <v>2</v>
      </c>
      <c r="D72" s="18">
        <v>1</v>
      </c>
      <c r="E72" s="18">
        <v>0</v>
      </c>
      <c r="F72" s="24"/>
      <c r="G72" s="23" t="s">
        <v>299</v>
      </c>
      <c r="H72" s="12">
        <v>11183986</v>
      </c>
      <c r="I72" s="12">
        <v>7500000</v>
      </c>
      <c r="J72" s="12">
        <v>0</v>
      </c>
      <c r="K72" s="12">
        <v>0</v>
      </c>
      <c r="L72" s="12">
        <v>4100000</v>
      </c>
      <c r="M72" s="12">
        <v>3100000</v>
      </c>
      <c r="N72" s="12">
        <v>1000000</v>
      </c>
      <c r="O72" s="12">
        <v>10677612</v>
      </c>
      <c r="P72" s="12">
        <v>8174400</v>
      </c>
      <c r="Q72" s="12">
        <v>2500000</v>
      </c>
      <c r="R72" s="12">
        <v>0</v>
      </c>
      <c r="S72" s="12">
        <v>5721460</v>
      </c>
      <c r="T72" s="12">
        <v>0</v>
      </c>
      <c r="U72" s="75">
        <v>17.46</v>
      </c>
      <c r="V72" s="76">
        <v>9.35</v>
      </c>
    </row>
    <row r="73" spans="1:22" ht="12.75">
      <c r="A73" s="261">
        <v>2</v>
      </c>
      <c r="B73" s="262">
        <v>10</v>
      </c>
      <c r="C73" s="262">
        <v>2</v>
      </c>
      <c r="D73" s="18">
        <v>1</v>
      </c>
      <c r="E73" s="18">
        <v>0</v>
      </c>
      <c r="F73" s="24"/>
      <c r="G73" s="23" t="s">
        <v>300</v>
      </c>
      <c r="H73" s="12">
        <v>3420000</v>
      </c>
      <c r="I73" s="12">
        <v>1520000</v>
      </c>
      <c r="J73" s="12">
        <v>1900000</v>
      </c>
      <c r="K73" s="12">
        <v>0</v>
      </c>
      <c r="L73" s="12">
        <v>965375</v>
      </c>
      <c r="M73" s="12">
        <v>965375</v>
      </c>
      <c r="N73" s="12">
        <v>0</v>
      </c>
      <c r="O73" s="12">
        <v>6191190.24</v>
      </c>
      <c r="P73" s="12">
        <v>6191190.24</v>
      </c>
      <c r="Q73" s="12">
        <v>0</v>
      </c>
      <c r="R73" s="12">
        <v>2739656</v>
      </c>
      <c r="S73" s="12">
        <v>1342119</v>
      </c>
      <c r="T73" s="12">
        <v>389398</v>
      </c>
      <c r="U73" s="75">
        <v>18.47</v>
      </c>
      <c r="V73" s="76">
        <v>5.09</v>
      </c>
    </row>
    <row r="74" spans="1:22" ht="12.75">
      <c r="A74" s="261">
        <v>2</v>
      </c>
      <c r="B74" s="262">
        <v>21</v>
      </c>
      <c r="C74" s="262">
        <v>9</v>
      </c>
      <c r="D74" s="18">
        <v>1</v>
      </c>
      <c r="E74" s="18">
        <v>0</v>
      </c>
      <c r="F74" s="24"/>
      <c r="G74" s="23" t="s">
        <v>301</v>
      </c>
      <c r="H74" s="12">
        <v>39642791</v>
      </c>
      <c r="I74" s="12">
        <v>33842791</v>
      </c>
      <c r="J74" s="12">
        <v>5800000</v>
      </c>
      <c r="K74" s="12">
        <v>0</v>
      </c>
      <c r="L74" s="12">
        <v>24949288</v>
      </c>
      <c r="M74" s="12">
        <v>19149288</v>
      </c>
      <c r="N74" s="12">
        <v>5800000</v>
      </c>
      <c r="O74" s="12">
        <v>134093230.62</v>
      </c>
      <c r="P74" s="12">
        <v>134090575.27</v>
      </c>
      <c r="Q74" s="12">
        <v>0</v>
      </c>
      <c r="R74" s="12">
        <v>0</v>
      </c>
      <c r="S74" s="12">
        <v>37438242</v>
      </c>
      <c r="T74" s="12">
        <v>0</v>
      </c>
      <c r="U74" s="75">
        <v>40.87</v>
      </c>
      <c r="V74" s="76">
        <v>11.41</v>
      </c>
    </row>
    <row r="75" spans="1:22" ht="12.75">
      <c r="A75" s="261">
        <v>2</v>
      </c>
      <c r="B75" s="262">
        <v>26</v>
      </c>
      <c r="C75" s="262">
        <v>1</v>
      </c>
      <c r="D75" s="18">
        <v>1</v>
      </c>
      <c r="E75" s="18">
        <v>0</v>
      </c>
      <c r="F75" s="24"/>
      <c r="G75" s="23" t="s">
        <v>302</v>
      </c>
      <c r="H75" s="12">
        <v>1755651</v>
      </c>
      <c r="I75" s="12">
        <v>1260000</v>
      </c>
      <c r="J75" s="12">
        <v>0</v>
      </c>
      <c r="K75" s="12">
        <v>0</v>
      </c>
      <c r="L75" s="12">
        <v>200000</v>
      </c>
      <c r="M75" s="12">
        <v>200000</v>
      </c>
      <c r="N75" s="12">
        <v>0</v>
      </c>
      <c r="O75" s="12">
        <v>956266</v>
      </c>
      <c r="P75" s="12">
        <v>926000</v>
      </c>
      <c r="Q75" s="12">
        <v>0</v>
      </c>
      <c r="R75" s="12">
        <v>160000</v>
      </c>
      <c r="S75" s="12">
        <v>216000</v>
      </c>
      <c r="T75" s="12">
        <v>0</v>
      </c>
      <c r="U75" s="75">
        <v>7.9</v>
      </c>
      <c r="V75" s="76">
        <v>2.14</v>
      </c>
    </row>
    <row r="76" spans="1:22" ht="12.75">
      <c r="A76" s="261">
        <v>2</v>
      </c>
      <c r="B76" s="262">
        <v>25</v>
      </c>
      <c r="C76" s="262">
        <v>1</v>
      </c>
      <c r="D76" s="18">
        <v>1</v>
      </c>
      <c r="E76" s="18">
        <v>0</v>
      </c>
      <c r="F76" s="24"/>
      <c r="G76" s="23" t="s">
        <v>303</v>
      </c>
      <c r="H76" s="12">
        <v>2796055</v>
      </c>
      <c r="I76" s="12">
        <v>2279500</v>
      </c>
      <c r="J76" s="12">
        <v>0</v>
      </c>
      <c r="K76" s="12">
        <v>0</v>
      </c>
      <c r="L76" s="12">
        <v>620850</v>
      </c>
      <c r="M76" s="12">
        <v>620850</v>
      </c>
      <c r="N76" s="12">
        <v>0</v>
      </c>
      <c r="O76" s="12">
        <v>2655485.24</v>
      </c>
      <c r="P76" s="12">
        <v>2655485.24</v>
      </c>
      <c r="Q76" s="12">
        <v>0</v>
      </c>
      <c r="R76" s="12">
        <v>316400</v>
      </c>
      <c r="S76" s="12">
        <v>787850</v>
      </c>
      <c r="T76" s="12">
        <v>0</v>
      </c>
      <c r="U76" s="75">
        <v>19.56</v>
      </c>
      <c r="V76" s="76">
        <v>6.59</v>
      </c>
    </row>
    <row r="77" spans="1:22" ht="12.75">
      <c r="A77" s="261">
        <v>2</v>
      </c>
      <c r="B77" s="262">
        <v>25</v>
      </c>
      <c r="C77" s="262">
        <v>2</v>
      </c>
      <c r="D77" s="18">
        <v>1</v>
      </c>
      <c r="E77" s="18">
        <v>0</v>
      </c>
      <c r="F77" s="24"/>
      <c r="G77" s="23" t="s">
        <v>304</v>
      </c>
      <c r="H77" s="12">
        <v>7775118</v>
      </c>
      <c r="I77" s="12">
        <v>0</v>
      </c>
      <c r="J77" s="12">
        <v>5280000</v>
      </c>
      <c r="K77" s="12">
        <v>0</v>
      </c>
      <c r="L77" s="12">
        <v>4793781</v>
      </c>
      <c r="M77" s="12">
        <v>2249231</v>
      </c>
      <c r="N77" s="12">
        <v>2000000</v>
      </c>
      <c r="O77" s="12">
        <v>17041288.65</v>
      </c>
      <c r="P77" s="12">
        <v>5400003</v>
      </c>
      <c r="Q77" s="12">
        <v>11590000</v>
      </c>
      <c r="R77" s="12">
        <v>0</v>
      </c>
      <c r="S77" s="12">
        <v>5755231</v>
      </c>
      <c r="T77" s="12">
        <v>261731</v>
      </c>
      <c r="U77" s="75">
        <v>23.6</v>
      </c>
      <c r="V77" s="76">
        <v>7.6</v>
      </c>
    </row>
    <row r="78" spans="1:22" ht="12.75">
      <c r="A78" s="261">
        <v>2</v>
      </c>
      <c r="B78" s="262">
        <v>26</v>
      </c>
      <c r="C78" s="262">
        <v>2</v>
      </c>
      <c r="D78" s="18">
        <v>1</v>
      </c>
      <c r="E78" s="18">
        <v>0</v>
      </c>
      <c r="F78" s="24"/>
      <c r="G78" s="23" t="s">
        <v>305</v>
      </c>
      <c r="H78" s="12">
        <v>10402336</v>
      </c>
      <c r="I78" s="12">
        <v>9168950</v>
      </c>
      <c r="J78" s="12">
        <v>0</v>
      </c>
      <c r="K78" s="12">
        <v>0</v>
      </c>
      <c r="L78" s="12">
        <v>2050000</v>
      </c>
      <c r="M78" s="12">
        <v>2050000</v>
      </c>
      <c r="N78" s="12">
        <v>0</v>
      </c>
      <c r="O78" s="12">
        <v>17563450.4</v>
      </c>
      <c r="P78" s="12">
        <v>17563450.4</v>
      </c>
      <c r="Q78" s="12">
        <v>0</v>
      </c>
      <c r="R78" s="12">
        <v>0</v>
      </c>
      <c r="S78" s="12">
        <v>3050000</v>
      </c>
      <c r="T78" s="12">
        <v>0</v>
      </c>
      <c r="U78" s="75">
        <v>36.31</v>
      </c>
      <c r="V78" s="76">
        <v>6.3</v>
      </c>
    </row>
    <row r="79" spans="1:22" s="107" customFormat="1" ht="15">
      <c r="A79" s="265"/>
      <c r="B79" s="266"/>
      <c r="C79" s="266"/>
      <c r="D79" s="120"/>
      <c r="E79" s="120"/>
      <c r="F79" s="121" t="s">
        <v>306</v>
      </c>
      <c r="G79" s="122"/>
      <c r="H79" s="123">
        <v>289754393.76</v>
      </c>
      <c r="I79" s="123">
        <v>168601112.79</v>
      </c>
      <c r="J79" s="123">
        <v>30100000</v>
      </c>
      <c r="K79" s="123">
        <v>44061758.65</v>
      </c>
      <c r="L79" s="123">
        <v>54859793.81</v>
      </c>
      <c r="M79" s="123">
        <v>48721091.34</v>
      </c>
      <c r="N79" s="123">
        <v>5246000</v>
      </c>
      <c r="O79" s="123">
        <v>283891966.18999994</v>
      </c>
      <c r="P79" s="123">
        <v>216996099.09999996</v>
      </c>
      <c r="Q79" s="123">
        <v>59809000</v>
      </c>
      <c r="R79" s="123">
        <v>10505001.270000001</v>
      </c>
      <c r="S79" s="123">
        <v>70432139.34</v>
      </c>
      <c r="T79" s="123">
        <v>8206399.44</v>
      </c>
      <c r="U79" s="150">
        <v>17.895631968477254</v>
      </c>
      <c r="V79" s="151">
        <v>4.073233486250706</v>
      </c>
    </row>
    <row r="80" spans="1:22" ht="12.75">
      <c r="A80" s="261">
        <v>2</v>
      </c>
      <c r="B80" s="262">
        <v>1</v>
      </c>
      <c r="C80" s="262">
        <v>2</v>
      </c>
      <c r="D80" s="18">
        <v>2</v>
      </c>
      <c r="E80" s="18">
        <v>0</v>
      </c>
      <c r="F80" s="24"/>
      <c r="G80" s="23" t="s">
        <v>275</v>
      </c>
      <c r="H80" s="12">
        <v>6328622</v>
      </c>
      <c r="I80" s="12">
        <v>0</v>
      </c>
      <c r="J80" s="12">
        <v>0</v>
      </c>
      <c r="K80" s="12">
        <v>6076208</v>
      </c>
      <c r="L80" s="12">
        <v>215000</v>
      </c>
      <c r="M80" s="12">
        <v>215000</v>
      </c>
      <c r="N80" s="12">
        <v>0</v>
      </c>
      <c r="O80" s="12">
        <v>3007500</v>
      </c>
      <c r="P80" s="12">
        <v>3007500</v>
      </c>
      <c r="Q80" s="12">
        <v>0</v>
      </c>
      <c r="R80" s="12">
        <v>0</v>
      </c>
      <c r="S80" s="12">
        <v>282100</v>
      </c>
      <c r="T80" s="12">
        <v>0</v>
      </c>
      <c r="U80" s="75">
        <v>11.81</v>
      </c>
      <c r="V80" s="76">
        <v>1.1</v>
      </c>
    </row>
    <row r="81" spans="1:22" ht="12.75">
      <c r="A81" s="261">
        <v>2</v>
      </c>
      <c r="B81" s="262">
        <v>17</v>
      </c>
      <c r="C81" s="262">
        <v>1</v>
      </c>
      <c r="D81" s="18">
        <v>2</v>
      </c>
      <c r="E81" s="18">
        <v>0</v>
      </c>
      <c r="F81" s="24"/>
      <c r="G81" s="23" t="s">
        <v>307</v>
      </c>
      <c r="H81" s="12">
        <v>1885213</v>
      </c>
      <c r="I81" s="12">
        <v>1000000</v>
      </c>
      <c r="J81" s="12">
        <v>0</v>
      </c>
      <c r="K81" s="12">
        <v>352013</v>
      </c>
      <c r="L81" s="12">
        <v>310600</v>
      </c>
      <c r="M81" s="12">
        <v>255600</v>
      </c>
      <c r="N81" s="12">
        <v>0</v>
      </c>
      <c r="O81" s="12">
        <v>318500</v>
      </c>
      <c r="P81" s="12">
        <v>318500</v>
      </c>
      <c r="Q81" s="12">
        <v>0</v>
      </c>
      <c r="R81" s="12">
        <v>0</v>
      </c>
      <c r="S81" s="12">
        <v>285600</v>
      </c>
      <c r="T81" s="12">
        <v>0</v>
      </c>
      <c r="U81" s="75">
        <v>2.6</v>
      </c>
      <c r="V81" s="76">
        <v>2.33</v>
      </c>
    </row>
    <row r="82" spans="1:22" ht="12.75">
      <c r="A82" s="261">
        <v>2</v>
      </c>
      <c r="B82" s="262">
        <v>9</v>
      </c>
      <c r="C82" s="262">
        <v>2</v>
      </c>
      <c r="D82" s="18">
        <v>2</v>
      </c>
      <c r="E82" s="18">
        <v>0</v>
      </c>
      <c r="F82" s="24"/>
      <c r="G82" s="23" t="s">
        <v>276</v>
      </c>
      <c r="H82" s="12">
        <v>4939102.42</v>
      </c>
      <c r="I82" s="12">
        <v>4939102.42</v>
      </c>
      <c r="J82" s="12">
        <v>0</v>
      </c>
      <c r="K82" s="12">
        <v>0</v>
      </c>
      <c r="L82" s="12">
        <v>765629</v>
      </c>
      <c r="M82" s="12">
        <v>765629</v>
      </c>
      <c r="N82" s="12">
        <v>0</v>
      </c>
      <c r="O82" s="12">
        <v>6901522.21</v>
      </c>
      <c r="P82" s="12">
        <v>4654626</v>
      </c>
      <c r="Q82" s="12">
        <v>2000000</v>
      </c>
      <c r="R82" s="12">
        <v>56250</v>
      </c>
      <c r="S82" s="12">
        <v>1169223</v>
      </c>
      <c r="T82" s="12">
        <v>112500</v>
      </c>
      <c r="U82" s="75">
        <v>27.1</v>
      </c>
      <c r="V82" s="76">
        <v>4.18</v>
      </c>
    </row>
    <row r="83" spans="1:22" ht="12.75">
      <c r="A83" s="261">
        <v>2</v>
      </c>
      <c r="B83" s="262">
        <v>24</v>
      </c>
      <c r="C83" s="262">
        <v>2</v>
      </c>
      <c r="D83" s="18">
        <v>2</v>
      </c>
      <c r="E83" s="18">
        <v>0</v>
      </c>
      <c r="F83" s="24"/>
      <c r="G83" s="23" t="s">
        <v>308</v>
      </c>
      <c r="H83" s="12">
        <v>566684</v>
      </c>
      <c r="I83" s="12">
        <v>372950</v>
      </c>
      <c r="J83" s="12">
        <v>0</v>
      </c>
      <c r="K83" s="12">
        <v>0</v>
      </c>
      <c r="L83" s="12">
        <v>400000</v>
      </c>
      <c r="M83" s="12">
        <v>400000</v>
      </c>
      <c r="N83" s="12">
        <v>0</v>
      </c>
      <c r="O83" s="12">
        <v>21591.02</v>
      </c>
      <c r="P83" s="12">
        <v>0</v>
      </c>
      <c r="Q83" s="12">
        <v>0</v>
      </c>
      <c r="R83" s="12">
        <v>0</v>
      </c>
      <c r="S83" s="12">
        <v>423000</v>
      </c>
      <c r="T83" s="12">
        <v>0</v>
      </c>
      <c r="U83" s="75">
        <v>0.24</v>
      </c>
      <c r="V83" s="76">
        <v>4.85</v>
      </c>
    </row>
    <row r="84" spans="1:22" ht="12.75">
      <c r="A84" s="261">
        <v>2</v>
      </c>
      <c r="B84" s="262">
        <v>13</v>
      </c>
      <c r="C84" s="262">
        <v>1</v>
      </c>
      <c r="D84" s="18">
        <v>2</v>
      </c>
      <c r="E84" s="18">
        <v>0</v>
      </c>
      <c r="F84" s="24"/>
      <c r="G84" s="23" t="s">
        <v>309</v>
      </c>
      <c r="H84" s="12">
        <v>3275000</v>
      </c>
      <c r="I84" s="12">
        <v>0</v>
      </c>
      <c r="J84" s="12">
        <v>2000000</v>
      </c>
      <c r="K84" s="12">
        <v>0</v>
      </c>
      <c r="L84" s="12">
        <v>277000</v>
      </c>
      <c r="M84" s="12">
        <v>277000</v>
      </c>
      <c r="N84" s="12">
        <v>0</v>
      </c>
      <c r="O84" s="12">
        <v>3805993.32</v>
      </c>
      <c r="P84" s="12">
        <v>3805993.32</v>
      </c>
      <c r="Q84" s="12">
        <v>0</v>
      </c>
      <c r="R84" s="12">
        <v>316750.51</v>
      </c>
      <c r="S84" s="12">
        <v>489275</v>
      </c>
      <c r="T84" s="12">
        <v>165600</v>
      </c>
      <c r="U84" s="75">
        <v>25.62</v>
      </c>
      <c r="V84" s="76">
        <v>2.37</v>
      </c>
    </row>
    <row r="85" spans="1:22" ht="12.75">
      <c r="A85" s="261">
        <v>2</v>
      </c>
      <c r="B85" s="262">
        <v>21</v>
      </c>
      <c r="C85" s="262">
        <v>4</v>
      </c>
      <c r="D85" s="18">
        <v>2</v>
      </c>
      <c r="E85" s="18">
        <v>0</v>
      </c>
      <c r="F85" s="24"/>
      <c r="G85" s="23" t="s">
        <v>310</v>
      </c>
      <c r="H85" s="12">
        <v>1250000</v>
      </c>
      <c r="I85" s="12">
        <v>1250000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18155</v>
      </c>
      <c r="P85" s="12">
        <v>0</v>
      </c>
      <c r="Q85" s="12">
        <v>0</v>
      </c>
      <c r="R85" s="12">
        <v>0</v>
      </c>
      <c r="S85" s="12">
        <v>7728</v>
      </c>
      <c r="T85" s="12">
        <v>0</v>
      </c>
      <c r="U85" s="75">
        <v>0.11</v>
      </c>
      <c r="V85" s="76">
        <v>0.04</v>
      </c>
    </row>
    <row r="86" spans="1:22" ht="12.75">
      <c r="A86" s="261">
        <v>2</v>
      </c>
      <c r="B86" s="262">
        <v>23</v>
      </c>
      <c r="C86" s="262">
        <v>1</v>
      </c>
      <c r="D86" s="18">
        <v>2</v>
      </c>
      <c r="E86" s="18">
        <v>0</v>
      </c>
      <c r="F86" s="24"/>
      <c r="G86" s="23" t="s">
        <v>311</v>
      </c>
      <c r="H86" s="12">
        <v>3560000</v>
      </c>
      <c r="I86" s="12">
        <v>3560000</v>
      </c>
      <c r="J86" s="12">
        <v>0</v>
      </c>
      <c r="K86" s="12">
        <v>0</v>
      </c>
      <c r="L86" s="12">
        <v>1385000</v>
      </c>
      <c r="M86" s="12">
        <v>1385000</v>
      </c>
      <c r="N86" s="12">
        <v>0</v>
      </c>
      <c r="O86" s="12">
        <v>4046723.75</v>
      </c>
      <c r="P86" s="12">
        <v>3648107.47</v>
      </c>
      <c r="Q86" s="12">
        <v>0</v>
      </c>
      <c r="R86" s="12">
        <v>0</v>
      </c>
      <c r="S86" s="12">
        <v>1635000</v>
      </c>
      <c r="T86" s="12">
        <v>0</v>
      </c>
      <c r="U86" s="75">
        <v>11.94</v>
      </c>
      <c r="V86" s="76">
        <v>4.82</v>
      </c>
    </row>
    <row r="87" spans="1:22" ht="12.75">
      <c r="A87" s="261">
        <v>2</v>
      </c>
      <c r="B87" s="262">
        <v>23</v>
      </c>
      <c r="C87" s="262">
        <v>2</v>
      </c>
      <c r="D87" s="18">
        <v>2</v>
      </c>
      <c r="E87" s="18">
        <v>0</v>
      </c>
      <c r="F87" s="24"/>
      <c r="G87" s="23" t="s">
        <v>312</v>
      </c>
      <c r="H87" s="12">
        <v>20723300</v>
      </c>
      <c r="I87" s="12">
        <v>15457300</v>
      </c>
      <c r="J87" s="12">
        <v>0</v>
      </c>
      <c r="K87" s="12">
        <v>3166000</v>
      </c>
      <c r="L87" s="12">
        <v>1266000</v>
      </c>
      <c r="M87" s="12">
        <v>1266000</v>
      </c>
      <c r="N87" s="12">
        <v>0</v>
      </c>
      <c r="O87" s="12">
        <v>11615500</v>
      </c>
      <c r="P87" s="12">
        <v>11615500</v>
      </c>
      <c r="Q87" s="12">
        <v>0</v>
      </c>
      <c r="R87" s="12">
        <v>0</v>
      </c>
      <c r="S87" s="12">
        <v>1568105</v>
      </c>
      <c r="T87" s="12">
        <v>0</v>
      </c>
      <c r="U87" s="75">
        <v>16.87</v>
      </c>
      <c r="V87" s="76">
        <v>2.27</v>
      </c>
    </row>
    <row r="88" spans="1:22" ht="12.75">
      <c r="A88" s="261">
        <v>2</v>
      </c>
      <c r="B88" s="262">
        <v>19</v>
      </c>
      <c r="C88" s="262">
        <v>3</v>
      </c>
      <c r="D88" s="18">
        <v>2</v>
      </c>
      <c r="E88" s="18">
        <v>0</v>
      </c>
      <c r="F88" s="24"/>
      <c r="G88" s="23" t="s">
        <v>313</v>
      </c>
      <c r="H88" s="12">
        <v>4216500</v>
      </c>
      <c r="I88" s="12">
        <v>3108500</v>
      </c>
      <c r="J88" s="12">
        <v>0</v>
      </c>
      <c r="K88" s="12">
        <v>1059394</v>
      </c>
      <c r="L88" s="12">
        <v>149000</v>
      </c>
      <c r="M88" s="12">
        <v>149000</v>
      </c>
      <c r="N88" s="12">
        <v>0</v>
      </c>
      <c r="O88" s="12">
        <v>226365.43</v>
      </c>
      <c r="P88" s="12">
        <v>221800</v>
      </c>
      <c r="Q88" s="12">
        <v>0</v>
      </c>
      <c r="R88" s="12">
        <v>0</v>
      </c>
      <c r="S88" s="12">
        <v>233760</v>
      </c>
      <c r="T88" s="12">
        <v>0</v>
      </c>
      <c r="U88" s="75">
        <v>1.42</v>
      </c>
      <c r="V88" s="76">
        <v>1.47</v>
      </c>
    </row>
    <row r="89" spans="1:22" ht="12.75">
      <c r="A89" s="261">
        <v>2</v>
      </c>
      <c r="B89" s="262">
        <v>14</v>
      </c>
      <c r="C89" s="262">
        <v>3</v>
      </c>
      <c r="D89" s="18">
        <v>2</v>
      </c>
      <c r="E89" s="18">
        <v>0</v>
      </c>
      <c r="F89" s="24"/>
      <c r="G89" s="23" t="s">
        <v>314</v>
      </c>
      <c r="H89" s="12">
        <v>3531433</v>
      </c>
      <c r="I89" s="12">
        <v>309250</v>
      </c>
      <c r="J89" s="12">
        <v>2500000</v>
      </c>
      <c r="K89" s="12">
        <v>0</v>
      </c>
      <c r="L89" s="12">
        <v>302000</v>
      </c>
      <c r="M89" s="12">
        <v>302000</v>
      </c>
      <c r="N89" s="12">
        <v>0</v>
      </c>
      <c r="O89" s="12">
        <v>3670068.88</v>
      </c>
      <c r="P89" s="12">
        <v>170068.88</v>
      </c>
      <c r="Q89" s="12">
        <v>3500000</v>
      </c>
      <c r="R89" s="12">
        <v>0</v>
      </c>
      <c r="S89" s="12">
        <v>410000</v>
      </c>
      <c r="T89" s="12">
        <v>0</v>
      </c>
      <c r="U89" s="75">
        <v>21.32</v>
      </c>
      <c r="V89" s="76">
        <v>2.38</v>
      </c>
    </row>
    <row r="90" spans="1:22" ht="12.75">
      <c r="A90" s="261">
        <v>2</v>
      </c>
      <c r="B90" s="262">
        <v>15</v>
      </c>
      <c r="C90" s="262">
        <v>2</v>
      </c>
      <c r="D90" s="18">
        <v>2</v>
      </c>
      <c r="E90" s="18">
        <v>0</v>
      </c>
      <c r="F90" s="24"/>
      <c r="G90" s="23" t="s">
        <v>315</v>
      </c>
      <c r="H90" s="12">
        <v>4452809</v>
      </c>
      <c r="I90" s="12">
        <v>3604388</v>
      </c>
      <c r="J90" s="12">
        <v>0</v>
      </c>
      <c r="K90" s="12">
        <v>0</v>
      </c>
      <c r="L90" s="12">
        <v>473600</v>
      </c>
      <c r="M90" s="12">
        <v>445600</v>
      </c>
      <c r="N90" s="12">
        <v>0</v>
      </c>
      <c r="O90" s="12">
        <v>1923788</v>
      </c>
      <c r="P90" s="12">
        <v>1923788</v>
      </c>
      <c r="Q90" s="12">
        <v>0</v>
      </c>
      <c r="R90" s="12">
        <v>0</v>
      </c>
      <c r="S90" s="12">
        <v>605600</v>
      </c>
      <c r="T90" s="12">
        <v>0</v>
      </c>
      <c r="U90" s="75">
        <v>16.11</v>
      </c>
      <c r="V90" s="76">
        <v>5.07</v>
      </c>
    </row>
    <row r="91" spans="1:22" ht="12.75">
      <c r="A91" s="261">
        <v>2</v>
      </c>
      <c r="B91" s="262">
        <v>14</v>
      </c>
      <c r="C91" s="262">
        <v>4</v>
      </c>
      <c r="D91" s="18">
        <v>2</v>
      </c>
      <c r="E91" s="18">
        <v>0</v>
      </c>
      <c r="F91" s="24"/>
      <c r="G91" s="23" t="s">
        <v>316</v>
      </c>
      <c r="H91" s="12">
        <v>2771064</v>
      </c>
      <c r="I91" s="12">
        <v>2300000</v>
      </c>
      <c r="J91" s="12">
        <v>0</v>
      </c>
      <c r="K91" s="12">
        <v>0</v>
      </c>
      <c r="L91" s="12">
        <v>620000</v>
      </c>
      <c r="M91" s="12">
        <v>620000</v>
      </c>
      <c r="N91" s="12">
        <v>0</v>
      </c>
      <c r="O91" s="12">
        <v>2349125</v>
      </c>
      <c r="P91" s="12">
        <v>2349125</v>
      </c>
      <c r="Q91" s="12">
        <v>0</v>
      </c>
      <c r="R91" s="12">
        <v>0</v>
      </c>
      <c r="S91" s="12">
        <v>815000</v>
      </c>
      <c r="T91" s="12">
        <v>0</v>
      </c>
      <c r="U91" s="75">
        <v>18.05</v>
      </c>
      <c r="V91" s="76">
        <v>6.26</v>
      </c>
    </row>
    <row r="92" spans="1:22" ht="12.75">
      <c r="A92" s="261">
        <v>2</v>
      </c>
      <c r="B92" s="262">
        <v>2</v>
      </c>
      <c r="C92" s="262">
        <v>5</v>
      </c>
      <c r="D92" s="18">
        <v>2</v>
      </c>
      <c r="E92" s="18">
        <v>0</v>
      </c>
      <c r="F92" s="24"/>
      <c r="G92" s="23" t="s">
        <v>278</v>
      </c>
      <c r="H92" s="12">
        <v>4122208</v>
      </c>
      <c r="I92" s="12">
        <v>2990000</v>
      </c>
      <c r="J92" s="12">
        <v>0</v>
      </c>
      <c r="K92" s="12">
        <v>0</v>
      </c>
      <c r="L92" s="12">
        <v>1130515</v>
      </c>
      <c r="M92" s="12">
        <v>1130515</v>
      </c>
      <c r="N92" s="12">
        <v>0</v>
      </c>
      <c r="O92" s="12">
        <v>5749173.56</v>
      </c>
      <c r="P92" s="12">
        <v>5714880</v>
      </c>
      <c r="Q92" s="12">
        <v>0</v>
      </c>
      <c r="R92" s="12">
        <v>0</v>
      </c>
      <c r="S92" s="12">
        <v>1540515</v>
      </c>
      <c r="T92" s="12">
        <v>0</v>
      </c>
      <c r="U92" s="75">
        <v>27.7</v>
      </c>
      <c r="V92" s="76">
        <v>7.42</v>
      </c>
    </row>
    <row r="93" spans="1:22" ht="12.75">
      <c r="A93" s="261">
        <v>2</v>
      </c>
      <c r="B93" s="262">
        <v>16</v>
      </c>
      <c r="C93" s="262">
        <v>2</v>
      </c>
      <c r="D93" s="18">
        <v>2</v>
      </c>
      <c r="E93" s="18">
        <v>0</v>
      </c>
      <c r="F93" s="24"/>
      <c r="G93" s="23" t="s">
        <v>317</v>
      </c>
      <c r="H93" s="12">
        <v>1255956</v>
      </c>
      <c r="I93" s="12">
        <v>800000</v>
      </c>
      <c r="J93" s="12">
        <v>0</v>
      </c>
      <c r="K93" s="12">
        <v>0</v>
      </c>
      <c r="L93" s="12">
        <v>453676</v>
      </c>
      <c r="M93" s="12">
        <v>453676</v>
      </c>
      <c r="N93" s="12">
        <v>0</v>
      </c>
      <c r="O93" s="12">
        <v>3688987</v>
      </c>
      <c r="P93" s="12">
        <v>3688987</v>
      </c>
      <c r="Q93" s="12">
        <v>0</v>
      </c>
      <c r="R93" s="12">
        <v>0</v>
      </c>
      <c r="S93" s="12">
        <v>552342</v>
      </c>
      <c r="T93" s="12">
        <v>0</v>
      </c>
      <c r="U93" s="75">
        <v>34.29</v>
      </c>
      <c r="V93" s="76">
        <v>5.13</v>
      </c>
    </row>
    <row r="94" spans="1:22" ht="12.75">
      <c r="A94" s="261">
        <v>2</v>
      </c>
      <c r="B94" s="262">
        <v>3</v>
      </c>
      <c r="C94" s="262">
        <v>2</v>
      </c>
      <c r="D94" s="18">
        <v>2</v>
      </c>
      <c r="E94" s="18">
        <v>0</v>
      </c>
      <c r="F94" s="24"/>
      <c r="G94" s="23" t="s">
        <v>279</v>
      </c>
      <c r="H94" s="12">
        <v>1545939</v>
      </c>
      <c r="I94" s="12">
        <v>202000</v>
      </c>
      <c r="J94" s="12">
        <v>0</v>
      </c>
      <c r="K94" s="12">
        <v>0</v>
      </c>
      <c r="L94" s="12">
        <v>594100</v>
      </c>
      <c r="M94" s="12">
        <v>594100</v>
      </c>
      <c r="N94" s="12">
        <v>0</v>
      </c>
      <c r="O94" s="12">
        <v>3375171</v>
      </c>
      <c r="P94" s="12">
        <v>3375171</v>
      </c>
      <c r="Q94" s="12">
        <v>0</v>
      </c>
      <c r="R94" s="12">
        <v>0</v>
      </c>
      <c r="S94" s="12">
        <v>762500</v>
      </c>
      <c r="T94" s="12">
        <v>0</v>
      </c>
      <c r="U94" s="75">
        <v>21.22</v>
      </c>
      <c r="V94" s="76">
        <v>4.79</v>
      </c>
    </row>
    <row r="95" spans="1:22" ht="12.75">
      <c r="A95" s="261">
        <v>2</v>
      </c>
      <c r="B95" s="262">
        <v>16</v>
      </c>
      <c r="C95" s="262">
        <v>3</v>
      </c>
      <c r="D95" s="18">
        <v>2</v>
      </c>
      <c r="E95" s="18">
        <v>0</v>
      </c>
      <c r="F95" s="24"/>
      <c r="G95" s="23" t="s">
        <v>318</v>
      </c>
      <c r="H95" s="12">
        <v>3952050</v>
      </c>
      <c r="I95" s="12">
        <v>632000</v>
      </c>
      <c r="J95" s="12">
        <v>0</v>
      </c>
      <c r="K95" s="12">
        <v>3160250</v>
      </c>
      <c r="L95" s="12">
        <v>214800</v>
      </c>
      <c r="M95" s="12">
        <v>214800</v>
      </c>
      <c r="N95" s="12">
        <v>0</v>
      </c>
      <c r="O95" s="12">
        <v>45000</v>
      </c>
      <c r="P95" s="12">
        <v>45000</v>
      </c>
      <c r="Q95" s="12">
        <v>0</v>
      </c>
      <c r="R95" s="12">
        <v>0</v>
      </c>
      <c r="S95" s="12">
        <v>224800</v>
      </c>
      <c r="T95" s="12">
        <v>0</v>
      </c>
      <c r="U95" s="75">
        <v>0.19</v>
      </c>
      <c r="V95" s="76">
        <v>0.97</v>
      </c>
    </row>
    <row r="96" spans="1:22" ht="12.75">
      <c r="A96" s="261">
        <v>2</v>
      </c>
      <c r="B96" s="262">
        <v>1</v>
      </c>
      <c r="C96" s="262">
        <v>3</v>
      </c>
      <c r="D96" s="18">
        <v>2</v>
      </c>
      <c r="E96" s="18">
        <v>0</v>
      </c>
      <c r="F96" s="24"/>
      <c r="G96" s="23" t="s">
        <v>319</v>
      </c>
      <c r="H96" s="12">
        <v>1774552.37</v>
      </c>
      <c r="I96" s="12">
        <v>250000</v>
      </c>
      <c r="J96" s="12">
        <v>0</v>
      </c>
      <c r="K96" s="12">
        <v>0</v>
      </c>
      <c r="L96" s="12">
        <v>475510</v>
      </c>
      <c r="M96" s="12">
        <v>475510</v>
      </c>
      <c r="N96" s="12">
        <v>0</v>
      </c>
      <c r="O96" s="12">
        <v>2057345</v>
      </c>
      <c r="P96" s="12">
        <v>2057345</v>
      </c>
      <c r="Q96" s="12">
        <v>0</v>
      </c>
      <c r="R96" s="12">
        <v>2057345</v>
      </c>
      <c r="S96" s="12">
        <v>559040</v>
      </c>
      <c r="T96" s="12">
        <v>0</v>
      </c>
      <c r="U96" s="75">
        <v>0</v>
      </c>
      <c r="V96" s="76">
        <v>3.76</v>
      </c>
    </row>
    <row r="97" spans="1:22" ht="12.75">
      <c r="A97" s="261">
        <v>2</v>
      </c>
      <c r="B97" s="262">
        <v>6</v>
      </c>
      <c r="C97" s="262">
        <v>5</v>
      </c>
      <c r="D97" s="18">
        <v>2</v>
      </c>
      <c r="E97" s="18">
        <v>0</v>
      </c>
      <c r="F97" s="24"/>
      <c r="G97" s="23" t="s">
        <v>320</v>
      </c>
      <c r="H97" s="12">
        <v>2932352.53</v>
      </c>
      <c r="I97" s="12">
        <v>2926312.9</v>
      </c>
      <c r="J97" s="12">
        <v>0</v>
      </c>
      <c r="K97" s="12">
        <v>0</v>
      </c>
      <c r="L97" s="12">
        <v>1049897.9</v>
      </c>
      <c r="M97" s="12">
        <v>1049897.9</v>
      </c>
      <c r="N97" s="12">
        <v>0</v>
      </c>
      <c r="O97" s="12">
        <v>3428879</v>
      </c>
      <c r="P97" s="12">
        <v>3428879</v>
      </c>
      <c r="Q97" s="12">
        <v>0</v>
      </c>
      <c r="R97" s="12">
        <v>0</v>
      </c>
      <c r="S97" s="12">
        <v>1249897.9</v>
      </c>
      <c r="T97" s="12">
        <v>0</v>
      </c>
      <c r="U97" s="75">
        <v>32.76</v>
      </c>
      <c r="V97" s="76">
        <v>11.94</v>
      </c>
    </row>
    <row r="98" spans="1:22" ht="12.75">
      <c r="A98" s="261">
        <v>2</v>
      </c>
      <c r="B98" s="262">
        <v>4</v>
      </c>
      <c r="C98" s="262">
        <v>2</v>
      </c>
      <c r="D98" s="18">
        <v>2</v>
      </c>
      <c r="E98" s="18">
        <v>0</v>
      </c>
      <c r="F98" s="24"/>
      <c r="G98" s="23" t="s">
        <v>321</v>
      </c>
      <c r="H98" s="12">
        <v>1544518</v>
      </c>
      <c r="I98" s="12">
        <v>1527900</v>
      </c>
      <c r="J98" s="12">
        <v>0</v>
      </c>
      <c r="K98" s="12">
        <v>0</v>
      </c>
      <c r="L98" s="12">
        <v>320000</v>
      </c>
      <c r="M98" s="12">
        <v>320000</v>
      </c>
      <c r="N98" s="12">
        <v>0</v>
      </c>
      <c r="O98" s="12">
        <v>2098405.19</v>
      </c>
      <c r="P98" s="12">
        <v>2098123.29</v>
      </c>
      <c r="Q98" s="12">
        <v>0</v>
      </c>
      <c r="R98" s="12">
        <v>0</v>
      </c>
      <c r="S98" s="12">
        <v>460000</v>
      </c>
      <c r="T98" s="12">
        <v>0</v>
      </c>
      <c r="U98" s="75">
        <v>23.25</v>
      </c>
      <c r="V98" s="76">
        <v>5.09</v>
      </c>
    </row>
    <row r="99" spans="1:22" ht="12.75">
      <c r="A99" s="261">
        <v>2</v>
      </c>
      <c r="B99" s="262">
        <v>3</v>
      </c>
      <c r="C99" s="262">
        <v>3</v>
      </c>
      <c r="D99" s="18">
        <v>2</v>
      </c>
      <c r="E99" s="18">
        <v>0</v>
      </c>
      <c r="F99" s="24"/>
      <c r="G99" s="23" t="s">
        <v>322</v>
      </c>
      <c r="H99" s="12">
        <v>4130726</v>
      </c>
      <c r="I99" s="12">
        <v>417349</v>
      </c>
      <c r="J99" s="12">
        <v>3200000</v>
      </c>
      <c r="K99" s="12">
        <v>0</v>
      </c>
      <c r="L99" s="12">
        <v>1482516</v>
      </c>
      <c r="M99" s="12">
        <v>1482516</v>
      </c>
      <c r="N99" s="12">
        <v>0</v>
      </c>
      <c r="O99" s="12">
        <v>5755050.99</v>
      </c>
      <c r="P99" s="12">
        <v>2855050.99</v>
      </c>
      <c r="Q99" s="12">
        <v>2900000</v>
      </c>
      <c r="R99" s="12">
        <v>0</v>
      </c>
      <c r="S99" s="12">
        <v>1922516</v>
      </c>
      <c r="T99" s="12">
        <v>0</v>
      </c>
      <c r="U99" s="75">
        <v>34.57</v>
      </c>
      <c r="V99" s="76">
        <v>11.55</v>
      </c>
    </row>
    <row r="100" spans="1:22" ht="12.75">
      <c r="A100" s="261">
        <v>2</v>
      </c>
      <c r="B100" s="262">
        <v>6</v>
      </c>
      <c r="C100" s="262">
        <v>6</v>
      </c>
      <c r="D100" s="18">
        <v>2</v>
      </c>
      <c r="E100" s="18">
        <v>0</v>
      </c>
      <c r="F100" s="24"/>
      <c r="G100" s="23" t="s">
        <v>323</v>
      </c>
      <c r="H100" s="12">
        <v>905648</v>
      </c>
      <c r="I100" s="12">
        <v>0</v>
      </c>
      <c r="J100" s="12">
        <v>0</v>
      </c>
      <c r="K100" s="12">
        <v>0</v>
      </c>
      <c r="L100" s="12">
        <v>585855</v>
      </c>
      <c r="M100" s="12">
        <v>585855</v>
      </c>
      <c r="N100" s="12">
        <v>0</v>
      </c>
      <c r="O100" s="12">
        <v>2489565</v>
      </c>
      <c r="P100" s="12">
        <v>2489565</v>
      </c>
      <c r="Q100" s="12">
        <v>0</v>
      </c>
      <c r="R100" s="12">
        <v>0</v>
      </c>
      <c r="S100" s="12">
        <v>683865</v>
      </c>
      <c r="T100" s="12">
        <v>0</v>
      </c>
      <c r="U100" s="75">
        <v>17.64</v>
      </c>
      <c r="V100" s="76">
        <v>4.84</v>
      </c>
    </row>
    <row r="101" spans="1:22" ht="12.75">
      <c r="A101" s="261">
        <v>2</v>
      </c>
      <c r="B101" s="262">
        <v>23</v>
      </c>
      <c r="C101" s="262">
        <v>3</v>
      </c>
      <c r="D101" s="18">
        <v>2</v>
      </c>
      <c r="E101" s="18">
        <v>0</v>
      </c>
      <c r="F101" s="24"/>
      <c r="G101" s="23" t="s">
        <v>324</v>
      </c>
      <c r="H101" s="12">
        <v>3730814</v>
      </c>
      <c r="I101" s="12">
        <v>2320863</v>
      </c>
      <c r="J101" s="12">
        <v>0</v>
      </c>
      <c r="K101" s="12">
        <v>1134602</v>
      </c>
      <c r="L101" s="12">
        <v>0</v>
      </c>
      <c r="M101" s="12">
        <v>0</v>
      </c>
      <c r="N101" s="12">
        <v>0</v>
      </c>
      <c r="O101" s="12">
        <v>2244940</v>
      </c>
      <c r="P101" s="12">
        <v>2244940</v>
      </c>
      <c r="Q101" s="12">
        <v>0</v>
      </c>
      <c r="R101" s="12">
        <v>0</v>
      </c>
      <c r="S101" s="12">
        <v>62188</v>
      </c>
      <c r="T101" s="12">
        <v>0</v>
      </c>
      <c r="U101" s="75">
        <v>24.03</v>
      </c>
      <c r="V101" s="76">
        <v>0.66</v>
      </c>
    </row>
    <row r="102" spans="1:22" ht="12.75">
      <c r="A102" s="261">
        <v>2</v>
      </c>
      <c r="B102" s="262">
        <v>24</v>
      </c>
      <c r="C102" s="262">
        <v>3</v>
      </c>
      <c r="D102" s="18">
        <v>2</v>
      </c>
      <c r="E102" s="18">
        <v>0</v>
      </c>
      <c r="F102" s="24"/>
      <c r="G102" s="23" t="s">
        <v>325</v>
      </c>
      <c r="H102" s="12">
        <v>1863587</v>
      </c>
      <c r="I102" s="12">
        <v>0</v>
      </c>
      <c r="J102" s="12">
        <v>0</v>
      </c>
      <c r="K102" s="12">
        <v>0</v>
      </c>
      <c r="L102" s="12">
        <v>195804</v>
      </c>
      <c r="M102" s="12">
        <v>195804</v>
      </c>
      <c r="N102" s="12">
        <v>0</v>
      </c>
      <c r="O102" s="12">
        <v>699289.53</v>
      </c>
      <c r="P102" s="12">
        <v>678199.47</v>
      </c>
      <c r="Q102" s="12">
        <v>0</v>
      </c>
      <c r="R102" s="12">
        <v>0</v>
      </c>
      <c r="S102" s="12">
        <v>213954</v>
      </c>
      <c r="T102" s="12">
        <v>0</v>
      </c>
      <c r="U102" s="75">
        <v>3.49</v>
      </c>
      <c r="V102" s="76">
        <v>1.06</v>
      </c>
    </row>
    <row r="103" spans="1:22" ht="12.75">
      <c r="A103" s="261">
        <v>2</v>
      </c>
      <c r="B103" s="262">
        <v>7</v>
      </c>
      <c r="C103" s="262">
        <v>2</v>
      </c>
      <c r="D103" s="18">
        <v>2</v>
      </c>
      <c r="E103" s="18">
        <v>0</v>
      </c>
      <c r="F103" s="24"/>
      <c r="G103" s="23" t="s">
        <v>282</v>
      </c>
      <c r="H103" s="12">
        <v>1658800</v>
      </c>
      <c r="I103" s="12">
        <v>1026000</v>
      </c>
      <c r="J103" s="12">
        <v>0</v>
      </c>
      <c r="K103" s="12">
        <v>0</v>
      </c>
      <c r="L103" s="12">
        <v>436600</v>
      </c>
      <c r="M103" s="12">
        <v>436600</v>
      </c>
      <c r="N103" s="12">
        <v>0</v>
      </c>
      <c r="O103" s="12">
        <v>2061115.1</v>
      </c>
      <c r="P103" s="12">
        <v>2061115.1</v>
      </c>
      <c r="Q103" s="12">
        <v>0</v>
      </c>
      <c r="R103" s="12">
        <v>0</v>
      </c>
      <c r="S103" s="12">
        <v>579098</v>
      </c>
      <c r="T103" s="12">
        <v>0</v>
      </c>
      <c r="U103" s="75">
        <v>8.87</v>
      </c>
      <c r="V103" s="76">
        <v>2.49</v>
      </c>
    </row>
    <row r="104" spans="1:22" ht="12.75">
      <c r="A104" s="261">
        <v>2</v>
      </c>
      <c r="B104" s="262">
        <v>8</v>
      </c>
      <c r="C104" s="262">
        <v>7</v>
      </c>
      <c r="D104" s="18">
        <v>2</v>
      </c>
      <c r="E104" s="18">
        <v>0</v>
      </c>
      <c r="F104" s="24"/>
      <c r="G104" s="23" t="s">
        <v>284</v>
      </c>
      <c r="H104" s="12">
        <v>4000000</v>
      </c>
      <c r="I104" s="12">
        <v>4000000</v>
      </c>
      <c r="J104" s="12">
        <v>0</v>
      </c>
      <c r="K104" s="12">
        <v>0</v>
      </c>
      <c r="L104" s="12">
        <v>3021410</v>
      </c>
      <c r="M104" s="12">
        <v>3021410</v>
      </c>
      <c r="N104" s="12">
        <v>0</v>
      </c>
      <c r="O104" s="12">
        <v>11731947.76</v>
      </c>
      <c r="P104" s="12">
        <v>11294006.51</v>
      </c>
      <c r="Q104" s="12">
        <v>0</v>
      </c>
      <c r="R104" s="12">
        <v>0</v>
      </c>
      <c r="S104" s="12">
        <v>3735410</v>
      </c>
      <c r="T104" s="12">
        <v>0</v>
      </c>
      <c r="U104" s="75">
        <v>21.68</v>
      </c>
      <c r="V104" s="76">
        <v>6.9</v>
      </c>
    </row>
    <row r="105" spans="1:22" ht="12.75">
      <c r="A105" s="261">
        <v>2</v>
      </c>
      <c r="B105" s="262">
        <v>23</v>
      </c>
      <c r="C105" s="262">
        <v>5</v>
      </c>
      <c r="D105" s="18">
        <v>2</v>
      </c>
      <c r="E105" s="18">
        <v>0</v>
      </c>
      <c r="F105" s="24"/>
      <c r="G105" s="23" t="s">
        <v>326</v>
      </c>
      <c r="H105" s="12">
        <v>11995867</v>
      </c>
      <c r="I105" s="12">
        <v>10345400</v>
      </c>
      <c r="J105" s="12">
        <v>0</v>
      </c>
      <c r="K105" s="12">
        <v>1650467</v>
      </c>
      <c r="L105" s="12">
        <v>1500000</v>
      </c>
      <c r="M105" s="12">
        <v>1500000</v>
      </c>
      <c r="N105" s="12">
        <v>0</v>
      </c>
      <c r="O105" s="12">
        <v>9222614.15</v>
      </c>
      <c r="P105" s="12">
        <v>9220400</v>
      </c>
      <c r="Q105" s="12">
        <v>0</v>
      </c>
      <c r="R105" s="12">
        <v>0</v>
      </c>
      <c r="S105" s="12">
        <v>1784000</v>
      </c>
      <c r="T105" s="12">
        <v>0</v>
      </c>
      <c r="U105" s="75">
        <v>11.6</v>
      </c>
      <c r="V105" s="76">
        <v>2.24</v>
      </c>
    </row>
    <row r="106" spans="1:22" ht="12.75">
      <c r="A106" s="261">
        <v>2</v>
      </c>
      <c r="B106" s="262">
        <v>17</v>
      </c>
      <c r="C106" s="262">
        <v>2</v>
      </c>
      <c r="D106" s="18">
        <v>2</v>
      </c>
      <c r="E106" s="18">
        <v>0</v>
      </c>
      <c r="F106" s="24"/>
      <c r="G106" s="23" t="s">
        <v>327</v>
      </c>
      <c r="H106" s="12">
        <v>3272893.37</v>
      </c>
      <c r="I106" s="12">
        <v>1547550</v>
      </c>
      <c r="J106" s="12">
        <v>0</v>
      </c>
      <c r="K106" s="12">
        <v>1645943.37</v>
      </c>
      <c r="L106" s="12">
        <v>142512.47</v>
      </c>
      <c r="M106" s="12">
        <v>24850</v>
      </c>
      <c r="N106" s="12">
        <v>0</v>
      </c>
      <c r="O106" s="12">
        <v>49573.49</v>
      </c>
      <c r="P106" s="12">
        <v>46525</v>
      </c>
      <c r="Q106" s="12">
        <v>0</v>
      </c>
      <c r="R106" s="12">
        <v>0</v>
      </c>
      <c r="S106" s="12">
        <v>377850</v>
      </c>
      <c r="T106" s="12">
        <v>0</v>
      </c>
      <c r="U106" s="75">
        <v>0.36</v>
      </c>
      <c r="V106" s="76">
        <v>2.75</v>
      </c>
    </row>
    <row r="107" spans="1:22" ht="12.75">
      <c r="A107" s="261">
        <v>2</v>
      </c>
      <c r="B107" s="262">
        <v>18</v>
      </c>
      <c r="C107" s="262">
        <v>1</v>
      </c>
      <c r="D107" s="18">
        <v>2</v>
      </c>
      <c r="E107" s="18">
        <v>0</v>
      </c>
      <c r="F107" s="24"/>
      <c r="G107" s="23" t="s">
        <v>328</v>
      </c>
      <c r="H107" s="12">
        <v>2604374</v>
      </c>
      <c r="I107" s="12">
        <v>1550000</v>
      </c>
      <c r="J107" s="12">
        <v>0</v>
      </c>
      <c r="K107" s="12">
        <v>0</v>
      </c>
      <c r="L107" s="12">
        <v>871772</v>
      </c>
      <c r="M107" s="12">
        <v>871772</v>
      </c>
      <c r="N107" s="12">
        <v>0</v>
      </c>
      <c r="O107" s="12">
        <v>2244648.68</v>
      </c>
      <c r="P107" s="12">
        <v>2244648.68</v>
      </c>
      <c r="Q107" s="12">
        <v>0</v>
      </c>
      <c r="R107" s="12">
        <v>0</v>
      </c>
      <c r="S107" s="12">
        <v>1066772</v>
      </c>
      <c r="T107" s="12">
        <v>0</v>
      </c>
      <c r="U107" s="75">
        <v>13.36</v>
      </c>
      <c r="V107" s="76">
        <v>6.35</v>
      </c>
    </row>
    <row r="108" spans="1:22" ht="12.75">
      <c r="A108" s="261">
        <v>2</v>
      </c>
      <c r="B108" s="262">
        <v>3</v>
      </c>
      <c r="C108" s="262">
        <v>4</v>
      </c>
      <c r="D108" s="18">
        <v>2</v>
      </c>
      <c r="E108" s="18">
        <v>0</v>
      </c>
      <c r="F108" s="24"/>
      <c r="G108" s="23" t="s">
        <v>329</v>
      </c>
      <c r="H108" s="12">
        <v>2493552</v>
      </c>
      <c r="I108" s="12">
        <v>505000</v>
      </c>
      <c r="J108" s="12">
        <v>1600000</v>
      </c>
      <c r="K108" s="12">
        <v>0</v>
      </c>
      <c r="L108" s="12">
        <v>467336</v>
      </c>
      <c r="M108" s="12">
        <v>167336</v>
      </c>
      <c r="N108" s="12">
        <v>300000</v>
      </c>
      <c r="O108" s="12">
        <v>2226282.84</v>
      </c>
      <c r="P108" s="12">
        <v>226282.84</v>
      </c>
      <c r="Q108" s="12">
        <v>2000000</v>
      </c>
      <c r="R108" s="12">
        <v>34200</v>
      </c>
      <c r="S108" s="12">
        <v>607336</v>
      </c>
      <c r="T108" s="12">
        <v>0</v>
      </c>
      <c r="U108" s="75">
        <v>18.19</v>
      </c>
      <c r="V108" s="76">
        <v>5.04</v>
      </c>
    </row>
    <row r="109" spans="1:22" ht="12.75">
      <c r="A109" s="261">
        <v>2</v>
      </c>
      <c r="B109" s="262">
        <v>13</v>
      </c>
      <c r="C109" s="262">
        <v>2</v>
      </c>
      <c r="D109" s="18">
        <v>2</v>
      </c>
      <c r="E109" s="18">
        <v>0</v>
      </c>
      <c r="F109" s="24"/>
      <c r="G109" s="23" t="s">
        <v>330</v>
      </c>
      <c r="H109" s="12">
        <v>7159754</v>
      </c>
      <c r="I109" s="12">
        <v>1328729</v>
      </c>
      <c r="J109" s="12">
        <v>0</v>
      </c>
      <c r="K109" s="12">
        <v>0</v>
      </c>
      <c r="L109" s="12">
        <v>2275691</v>
      </c>
      <c r="M109" s="12">
        <v>1975691</v>
      </c>
      <c r="N109" s="12">
        <v>300000</v>
      </c>
      <c r="O109" s="12">
        <v>22678683.45</v>
      </c>
      <c r="P109" s="12">
        <v>7065399.36</v>
      </c>
      <c r="Q109" s="12">
        <v>15375000</v>
      </c>
      <c r="R109" s="12">
        <v>5183874.36</v>
      </c>
      <c r="S109" s="12">
        <v>3366695</v>
      </c>
      <c r="T109" s="12">
        <v>1765099</v>
      </c>
      <c r="U109" s="75">
        <v>72.75</v>
      </c>
      <c r="V109" s="76">
        <v>6.66</v>
      </c>
    </row>
    <row r="110" spans="1:22" ht="12.75">
      <c r="A110" s="261">
        <v>2</v>
      </c>
      <c r="B110" s="262">
        <v>9</v>
      </c>
      <c r="C110" s="262">
        <v>3</v>
      </c>
      <c r="D110" s="18">
        <v>2</v>
      </c>
      <c r="E110" s="18">
        <v>0</v>
      </c>
      <c r="F110" s="24"/>
      <c r="G110" s="23" t="s">
        <v>331</v>
      </c>
      <c r="H110" s="12">
        <v>2226641</v>
      </c>
      <c r="I110" s="12">
        <v>1970000</v>
      </c>
      <c r="J110" s="12">
        <v>0</v>
      </c>
      <c r="K110" s="12">
        <v>0</v>
      </c>
      <c r="L110" s="12">
        <v>188692</v>
      </c>
      <c r="M110" s="12">
        <v>188692</v>
      </c>
      <c r="N110" s="12">
        <v>0</v>
      </c>
      <c r="O110" s="12">
        <v>1150633.45</v>
      </c>
      <c r="P110" s="12">
        <v>1113551.82</v>
      </c>
      <c r="Q110" s="12">
        <v>0</v>
      </c>
      <c r="R110" s="12">
        <v>0</v>
      </c>
      <c r="S110" s="12">
        <v>228692</v>
      </c>
      <c r="T110" s="12">
        <v>0</v>
      </c>
      <c r="U110" s="75">
        <v>11.37</v>
      </c>
      <c r="V110" s="76">
        <v>2.26</v>
      </c>
    </row>
    <row r="111" spans="1:22" ht="12.75">
      <c r="A111" s="261">
        <v>2</v>
      </c>
      <c r="B111" s="262">
        <v>9</v>
      </c>
      <c r="C111" s="262">
        <v>4</v>
      </c>
      <c r="D111" s="18">
        <v>2</v>
      </c>
      <c r="E111" s="18">
        <v>0</v>
      </c>
      <c r="F111" s="24"/>
      <c r="G111" s="23" t="s">
        <v>332</v>
      </c>
      <c r="H111" s="12">
        <v>1269046</v>
      </c>
      <c r="I111" s="12">
        <v>901215</v>
      </c>
      <c r="J111" s="12">
        <v>0</v>
      </c>
      <c r="K111" s="12">
        <v>0</v>
      </c>
      <c r="L111" s="12">
        <v>762000</v>
      </c>
      <c r="M111" s="12">
        <v>62000</v>
      </c>
      <c r="N111" s="12">
        <v>700000</v>
      </c>
      <c r="O111" s="12">
        <v>3153000</v>
      </c>
      <c r="P111" s="12">
        <v>353000</v>
      </c>
      <c r="Q111" s="12">
        <v>2800000</v>
      </c>
      <c r="R111" s="12">
        <v>0</v>
      </c>
      <c r="S111" s="12">
        <v>1081700</v>
      </c>
      <c r="T111" s="12">
        <v>0</v>
      </c>
      <c r="U111" s="75">
        <v>16.8</v>
      </c>
      <c r="V111" s="76">
        <v>5.76</v>
      </c>
    </row>
    <row r="112" spans="1:22" ht="12.75">
      <c r="A112" s="261">
        <v>2</v>
      </c>
      <c r="B112" s="262">
        <v>9</v>
      </c>
      <c r="C112" s="262">
        <v>5</v>
      </c>
      <c r="D112" s="18">
        <v>2</v>
      </c>
      <c r="E112" s="18">
        <v>0</v>
      </c>
      <c r="F112" s="24"/>
      <c r="G112" s="23" t="s">
        <v>333</v>
      </c>
      <c r="H112" s="12">
        <v>2482999</v>
      </c>
      <c r="I112" s="12">
        <v>925000</v>
      </c>
      <c r="J112" s="12">
        <v>0</v>
      </c>
      <c r="K112" s="12">
        <v>0</v>
      </c>
      <c r="L112" s="12">
        <v>1006763</v>
      </c>
      <c r="M112" s="12">
        <v>1006763</v>
      </c>
      <c r="N112" s="12">
        <v>0</v>
      </c>
      <c r="O112" s="12">
        <v>3784858.61</v>
      </c>
      <c r="P112" s="12">
        <v>3777936.08</v>
      </c>
      <c r="Q112" s="12">
        <v>0</v>
      </c>
      <c r="R112" s="12">
        <v>0</v>
      </c>
      <c r="S112" s="12">
        <v>1226737</v>
      </c>
      <c r="T112" s="12">
        <v>0</v>
      </c>
      <c r="U112" s="75">
        <v>21.58</v>
      </c>
      <c r="V112" s="76">
        <v>6.99</v>
      </c>
    </row>
    <row r="113" spans="1:22" ht="12.75">
      <c r="A113" s="261">
        <v>2</v>
      </c>
      <c r="B113" s="262">
        <v>8</v>
      </c>
      <c r="C113" s="262">
        <v>9</v>
      </c>
      <c r="D113" s="18">
        <v>2</v>
      </c>
      <c r="E113" s="18">
        <v>0</v>
      </c>
      <c r="F113" s="24"/>
      <c r="G113" s="23" t="s">
        <v>334</v>
      </c>
      <c r="H113" s="12">
        <v>6539199.44</v>
      </c>
      <c r="I113" s="12">
        <v>6539199.44</v>
      </c>
      <c r="J113" s="12">
        <v>0</v>
      </c>
      <c r="K113" s="12">
        <v>0</v>
      </c>
      <c r="L113" s="12">
        <v>6138019.44</v>
      </c>
      <c r="M113" s="12">
        <v>6138019.44</v>
      </c>
      <c r="N113" s="12">
        <v>0</v>
      </c>
      <c r="O113" s="12">
        <v>2005760.24</v>
      </c>
      <c r="P113" s="12">
        <v>1608626.14</v>
      </c>
      <c r="Q113" s="12">
        <v>0</v>
      </c>
      <c r="R113" s="12">
        <v>0</v>
      </c>
      <c r="S113" s="12">
        <v>6298919.44</v>
      </c>
      <c r="T113" s="12">
        <v>5606799.44</v>
      </c>
      <c r="U113" s="75">
        <v>12.41</v>
      </c>
      <c r="V113" s="76">
        <v>4.28</v>
      </c>
    </row>
    <row r="114" spans="1:22" ht="12.75">
      <c r="A114" s="261">
        <v>2</v>
      </c>
      <c r="B114" s="262">
        <v>10</v>
      </c>
      <c r="C114" s="262">
        <v>4</v>
      </c>
      <c r="D114" s="18">
        <v>2</v>
      </c>
      <c r="E114" s="18">
        <v>0</v>
      </c>
      <c r="F114" s="24"/>
      <c r="G114" s="23" t="s">
        <v>287</v>
      </c>
      <c r="H114" s="12">
        <v>4586300</v>
      </c>
      <c r="I114" s="12">
        <v>3780355</v>
      </c>
      <c r="J114" s="12">
        <v>0</v>
      </c>
      <c r="K114" s="12">
        <v>430872</v>
      </c>
      <c r="L114" s="12">
        <v>259605</v>
      </c>
      <c r="M114" s="12">
        <v>259605</v>
      </c>
      <c r="N114" s="12">
        <v>0</v>
      </c>
      <c r="O114" s="12">
        <v>341901.56</v>
      </c>
      <c r="P114" s="12">
        <v>341901.56</v>
      </c>
      <c r="Q114" s="12">
        <v>0</v>
      </c>
      <c r="R114" s="12">
        <v>0</v>
      </c>
      <c r="S114" s="12">
        <v>1101764</v>
      </c>
      <c r="T114" s="12">
        <v>0</v>
      </c>
      <c r="U114" s="75">
        <v>1.95</v>
      </c>
      <c r="V114" s="76">
        <v>6.28</v>
      </c>
    </row>
    <row r="115" spans="1:22" ht="12.75">
      <c r="A115" s="261">
        <v>2</v>
      </c>
      <c r="B115" s="262">
        <v>11</v>
      </c>
      <c r="C115" s="262">
        <v>2</v>
      </c>
      <c r="D115" s="18">
        <v>2</v>
      </c>
      <c r="E115" s="18">
        <v>0</v>
      </c>
      <c r="F115" s="24"/>
      <c r="G115" s="23" t="s">
        <v>288</v>
      </c>
      <c r="H115" s="12">
        <v>6545383.67</v>
      </c>
      <c r="I115" s="12">
        <v>4300000</v>
      </c>
      <c r="J115" s="12">
        <v>0</v>
      </c>
      <c r="K115" s="12">
        <v>2245383.67</v>
      </c>
      <c r="L115" s="12">
        <v>512000</v>
      </c>
      <c r="M115" s="12">
        <v>512000</v>
      </c>
      <c r="N115" s="12">
        <v>0</v>
      </c>
      <c r="O115" s="12">
        <v>2748865.89</v>
      </c>
      <c r="P115" s="12">
        <v>2630000</v>
      </c>
      <c r="Q115" s="12">
        <v>0</v>
      </c>
      <c r="R115" s="12">
        <v>0</v>
      </c>
      <c r="S115" s="12">
        <v>631600</v>
      </c>
      <c r="T115" s="12">
        <v>0</v>
      </c>
      <c r="U115" s="75">
        <v>6.38</v>
      </c>
      <c r="V115" s="76">
        <v>1.46</v>
      </c>
    </row>
    <row r="116" spans="1:22" ht="12.75">
      <c r="A116" s="261">
        <v>2</v>
      </c>
      <c r="B116" s="262">
        <v>2</v>
      </c>
      <c r="C116" s="262">
        <v>6</v>
      </c>
      <c r="D116" s="18">
        <v>2</v>
      </c>
      <c r="E116" s="18">
        <v>0</v>
      </c>
      <c r="F116" s="24"/>
      <c r="G116" s="23" t="s">
        <v>335</v>
      </c>
      <c r="H116" s="12">
        <v>900000</v>
      </c>
      <c r="I116" s="12">
        <v>0</v>
      </c>
      <c r="J116" s="12">
        <v>0</v>
      </c>
      <c r="K116" s="12">
        <v>278214.06</v>
      </c>
      <c r="L116" s="12">
        <v>231056</v>
      </c>
      <c r="M116" s="12">
        <v>231056</v>
      </c>
      <c r="N116" s="12">
        <v>0</v>
      </c>
      <c r="O116" s="12">
        <v>728837.64</v>
      </c>
      <c r="P116" s="12">
        <v>603044.4</v>
      </c>
      <c r="Q116" s="12">
        <v>0</v>
      </c>
      <c r="R116" s="12">
        <v>0</v>
      </c>
      <c r="S116" s="12">
        <v>274655</v>
      </c>
      <c r="T116" s="12">
        <v>0</v>
      </c>
      <c r="U116" s="75">
        <v>4.5</v>
      </c>
      <c r="V116" s="76">
        <v>1.69</v>
      </c>
    </row>
    <row r="117" spans="1:22" ht="12.75">
      <c r="A117" s="261">
        <v>2</v>
      </c>
      <c r="B117" s="262">
        <v>18</v>
      </c>
      <c r="C117" s="262">
        <v>2</v>
      </c>
      <c r="D117" s="18">
        <v>2</v>
      </c>
      <c r="E117" s="18">
        <v>0</v>
      </c>
      <c r="F117" s="24"/>
      <c r="G117" s="23" t="s">
        <v>336</v>
      </c>
      <c r="H117" s="12">
        <v>538949</v>
      </c>
      <c r="I117" s="12">
        <v>0</v>
      </c>
      <c r="J117" s="12">
        <v>0</v>
      </c>
      <c r="K117" s="12">
        <v>0</v>
      </c>
      <c r="L117" s="12">
        <v>56500</v>
      </c>
      <c r="M117" s="12">
        <v>56500</v>
      </c>
      <c r="N117" s="12">
        <v>0</v>
      </c>
      <c r="O117" s="12">
        <v>2810000</v>
      </c>
      <c r="P117" s="12">
        <v>2810000</v>
      </c>
      <c r="Q117" s="12">
        <v>0</v>
      </c>
      <c r="R117" s="12">
        <v>0</v>
      </c>
      <c r="S117" s="12">
        <v>155637</v>
      </c>
      <c r="T117" s="12">
        <v>0</v>
      </c>
      <c r="U117" s="75">
        <v>22.28</v>
      </c>
      <c r="V117" s="76">
        <v>1.23</v>
      </c>
    </row>
    <row r="118" spans="1:22" ht="12.75">
      <c r="A118" s="261">
        <v>2</v>
      </c>
      <c r="B118" s="262">
        <v>19</v>
      </c>
      <c r="C118" s="262">
        <v>5</v>
      </c>
      <c r="D118" s="18">
        <v>2</v>
      </c>
      <c r="E118" s="18">
        <v>0</v>
      </c>
      <c r="F118" s="24"/>
      <c r="G118" s="23" t="s">
        <v>337</v>
      </c>
      <c r="H118" s="12">
        <v>1386409</v>
      </c>
      <c r="I118" s="12">
        <v>0</v>
      </c>
      <c r="J118" s="12">
        <v>0</v>
      </c>
      <c r="K118" s="12">
        <v>0</v>
      </c>
      <c r="L118" s="12">
        <v>200000</v>
      </c>
      <c r="M118" s="12">
        <v>0</v>
      </c>
      <c r="N118" s="12">
        <v>200000</v>
      </c>
      <c r="O118" s="12">
        <v>3209030.37</v>
      </c>
      <c r="P118" s="12">
        <v>0</v>
      </c>
      <c r="Q118" s="12">
        <v>3200000</v>
      </c>
      <c r="R118" s="12">
        <v>0</v>
      </c>
      <c r="S118" s="12">
        <v>500000</v>
      </c>
      <c r="T118" s="12">
        <v>0</v>
      </c>
      <c r="U118" s="75">
        <v>19.34</v>
      </c>
      <c r="V118" s="76">
        <v>3.01</v>
      </c>
    </row>
    <row r="119" spans="1:22" ht="12.75">
      <c r="A119" s="261">
        <v>2</v>
      </c>
      <c r="B119" s="262">
        <v>7</v>
      </c>
      <c r="C119" s="262">
        <v>4</v>
      </c>
      <c r="D119" s="18">
        <v>2</v>
      </c>
      <c r="E119" s="18">
        <v>0</v>
      </c>
      <c r="F119" s="24"/>
      <c r="G119" s="23" t="s">
        <v>338</v>
      </c>
      <c r="H119" s="12">
        <v>1283480.96</v>
      </c>
      <c r="I119" s="12">
        <v>700000</v>
      </c>
      <c r="J119" s="12">
        <v>0</v>
      </c>
      <c r="K119" s="12">
        <v>0</v>
      </c>
      <c r="L119" s="12">
        <v>577900</v>
      </c>
      <c r="M119" s="12">
        <v>577900</v>
      </c>
      <c r="N119" s="12">
        <v>0</v>
      </c>
      <c r="O119" s="12">
        <v>3051808.72</v>
      </c>
      <c r="P119" s="12">
        <v>3051808.72</v>
      </c>
      <c r="Q119" s="12">
        <v>0</v>
      </c>
      <c r="R119" s="12">
        <v>0</v>
      </c>
      <c r="S119" s="12">
        <v>773900</v>
      </c>
      <c r="T119" s="12">
        <v>0</v>
      </c>
      <c r="U119" s="75">
        <v>26.61</v>
      </c>
      <c r="V119" s="76">
        <v>6.74</v>
      </c>
    </row>
    <row r="120" spans="1:22" ht="12.75">
      <c r="A120" s="261">
        <v>2</v>
      </c>
      <c r="B120" s="262">
        <v>5</v>
      </c>
      <c r="C120" s="262">
        <v>3</v>
      </c>
      <c r="D120" s="18">
        <v>2</v>
      </c>
      <c r="E120" s="18">
        <v>0</v>
      </c>
      <c r="F120" s="24"/>
      <c r="G120" s="23" t="s">
        <v>339</v>
      </c>
      <c r="H120" s="12">
        <v>6381067.95</v>
      </c>
      <c r="I120" s="12">
        <v>1258200</v>
      </c>
      <c r="J120" s="12">
        <v>2500000</v>
      </c>
      <c r="K120" s="12">
        <v>0</v>
      </c>
      <c r="L120" s="12">
        <v>604150</v>
      </c>
      <c r="M120" s="12">
        <v>304150</v>
      </c>
      <c r="N120" s="12">
        <v>300000</v>
      </c>
      <c r="O120" s="12">
        <v>5400753.5</v>
      </c>
      <c r="P120" s="12">
        <v>3400753.5</v>
      </c>
      <c r="Q120" s="12">
        <v>2000000</v>
      </c>
      <c r="R120" s="12">
        <v>0</v>
      </c>
      <c r="S120" s="12">
        <v>846150</v>
      </c>
      <c r="T120" s="12">
        <v>0</v>
      </c>
      <c r="U120" s="75">
        <v>31.9</v>
      </c>
      <c r="V120" s="76">
        <v>4.99</v>
      </c>
    </row>
    <row r="121" spans="1:22" ht="12.75">
      <c r="A121" s="261">
        <v>2</v>
      </c>
      <c r="B121" s="262">
        <v>23</v>
      </c>
      <c r="C121" s="262">
        <v>6</v>
      </c>
      <c r="D121" s="18">
        <v>2</v>
      </c>
      <c r="E121" s="18">
        <v>0</v>
      </c>
      <c r="F121" s="24"/>
      <c r="G121" s="23" t="s">
        <v>340</v>
      </c>
      <c r="H121" s="12">
        <v>219567</v>
      </c>
      <c r="I121" s="12">
        <v>0</v>
      </c>
      <c r="J121" s="12">
        <v>0</v>
      </c>
      <c r="K121" s="12">
        <v>0</v>
      </c>
      <c r="L121" s="12">
        <v>200000</v>
      </c>
      <c r="M121" s="12">
        <v>200000</v>
      </c>
      <c r="N121" s="12">
        <v>0</v>
      </c>
      <c r="O121" s="12">
        <v>550000</v>
      </c>
      <c r="P121" s="12">
        <v>550000</v>
      </c>
      <c r="Q121" s="12">
        <v>0</v>
      </c>
      <c r="R121" s="12">
        <v>0</v>
      </c>
      <c r="S121" s="12">
        <v>220000</v>
      </c>
      <c r="T121" s="12">
        <v>0</v>
      </c>
      <c r="U121" s="75">
        <v>5.81</v>
      </c>
      <c r="V121" s="76">
        <v>2.32</v>
      </c>
    </row>
    <row r="122" spans="1:22" ht="12.75">
      <c r="A122" s="261">
        <v>2</v>
      </c>
      <c r="B122" s="262">
        <v>18</v>
      </c>
      <c r="C122" s="262">
        <v>3</v>
      </c>
      <c r="D122" s="18">
        <v>2</v>
      </c>
      <c r="E122" s="18">
        <v>0</v>
      </c>
      <c r="F122" s="24"/>
      <c r="G122" s="23" t="s">
        <v>341</v>
      </c>
      <c r="H122" s="12">
        <v>8735157.7</v>
      </c>
      <c r="I122" s="12">
        <v>754000</v>
      </c>
      <c r="J122" s="12">
        <v>5000000</v>
      </c>
      <c r="K122" s="12">
        <v>2441157.7</v>
      </c>
      <c r="L122" s="12">
        <v>840000</v>
      </c>
      <c r="M122" s="12">
        <v>340000</v>
      </c>
      <c r="N122" s="12">
        <v>0</v>
      </c>
      <c r="O122" s="12">
        <v>360000</v>
      </c>
      <c r="P122" s="12">
        <v>360000</v>
      </c>
      <c r="Q122" s="12">
        <v>0</v>
      </c>
      <c r="R122" s="12">
        <v>0</v>
      </c>
      <c r="S122" s="12">
        <v>482000</v>
      </c>
      <c r="T122" s="12">
        <v>0</v>
      </c>
      <c r="U122" s="75">
        <v>1.09</v>
      </c>
      <c r="V122" s="76">
        <v>1.46</v>
      </c>
    </row>
    <row r="123" spans="1:22" ht="12.75">
      <c r="A123" s="261">
        <v>2</v>
      </c>
      <c r="B123" s="262">
        <v>9</v>
      </c>
      <c r="C123" s="262">
        <v>6</v>
      </c>
      <c r="D123" s="18">
        <v>2</v>
      </c>
      <c r="E123" s="18">
        <v>0</v>
      </c>
      <c r="F123" s="24"/>
      <c r="G123" s="23" t="s">
        <v>342</v>
      </c>
      <c r="H123" s="12">
        <v>4062149</v>
      </c>
      <c r="I123" s="12">
        <v>896400</v>
      </c>
      <c r="J123" s="12">
        <v>0</v>
      </c>
      <c r="K123" s="12">
        <v>0</v>
      </c>
      <c r="L123" s="12">
        <v>847720</v>
      </c>
      <c r="M123" s="12">
        <v>847720</v>
      </c>
      <c r="N123" s="12">
        <v>0</v>
      </c>
      <c r="O123" s="12">
        <v>4467633.51</v>
      </c>
      <c r="P123" s="12">
        <v>1852060</v>
      </c>
      <c r="Q123" s="12">
        <v>2500000</v>
      </c>
      <c r="R123" s="12">
        <v>0</v>
      </c>
      <c r="S123" s="12">
        <v>1097720</v>
      </c>
      <c r="T123" s="12">
        <v>0</v>
      </c>
      <c r="U123" s="75">
        <v>29.09</v>
      </c>
      <c r="V123" s="76">
        <v>7.14</v>
      </c>
    </row>
    <row r="124" spans="1:22" ht="12.75">
      <c r="A124" s="261">
        <v>2</v>
      </c>
      <c r="B124" s="262">
        <v>5</v>
      </c>
      <c r="C124" s="262">
        <v>4</v>
      </c>
      <c r="D124" s="18">
        <v>2</v>
      </c>
      <c r="E124" s="18">
        <v>0</v>
      </c>
      <c r="F124" s="24"/>
      <c r="G124" s="23" t="s">
        <v>343</v>
      </c>
      <c r="H124" s="12">
        <v>5200000</v>
      </c>
      <c r="I124" s="12">
        <v>5200000</v>
      </c>
      <c r="J124" s="12">
        <v>0</v>
      </c>
      <c r="K124" s="12">
        <v>0</v>
      </c>
      <c r="L124" s="12">
        <v>407370</v>
      </c>
      <c r="M124" s="12">
        <v>407370</v>
      </c>
      <c r="N124" s="12">
        <v>0</v>
      </c>
      <c r="O124" s="12">
        <v>5301216.12</v>
      </c>
      <c r="P124" s="12">
        <v>4735272.14</v>
      </c>
      <c r="Q124" s="12">
        <v>0</v>
      </c>
      <c r="R124" s="12">
        <v>312233.19</v>
      </c>
      <c r="S124" s="12">
        <v>631010</v>
      </c>
      <c r="T124" s="12">
        <v>0</v>
      </c>
      <c r="U124" s="75">
        <v>47.91</v>
      </c>
      <c r="V124" s="76">
        <v>6.06</v>
      </c>
    </row>
    <row r="125" spans="1:22" ht="12.75">
      <c r="A125" s="261">
        <v>2</v>
      </c>
      <c r="B125" s="262">
        <v>6</v>
      </c>
      <c r="C125" s="262">
        <v>7</v>
      </c>
      <c r="D125" s="18">
        <v>2</v>
      </c>
      <c r="E125" s="18">
        <v>0</v>
      </c>
      <c r="F125" s="24"/>
      <c r="G125" s="23" t="s">
        <v>344</v>
      </c>
      <c r="H125" s="12">
        <v>2343410</v>
      </c>
      <c r="I125" s="12">
        <v>2343410</v>
      </c>
      <c r="J125" s="12">
        <v>0</v>
      </c>
      <c r="K125" s="12">
        <v>0</v>
      </c>
      <c r="L125" s="12">
        <v>567000</v>
      </c>
      <c r="M125" s="12">
        <v>567000</v>
      </c>
      <c r="N125" s="12">
        <v>0</v>
      </c>
      <c r="O125" s="12">
        <v>3503871.14</v>
      </c>
      <c r="P125" s="12">
        <v>2700000</v>
      </c>
      <c r="Q125" s="12">
        <v>0</v>
      </c>
      <c r="R125" s="12">
        <v>0</v>
      </c>
      <c r="S125" s="12">
        <v>642000</v>
      </c>
      <c r="T125" s="12">
        <v>0</v>
      </c>
      <c r="U125" s="75">
        <v>14.91</v>
      </c>
      <c r="V125" s="76">
        <v>2.73</v>
      </c>
    </row>
    <row r="126" spans="1:22" ht="12.75">
      <c r="A126" s="261">
        <v>2</v>
      </c>
      <c r="B126" s="262">
        <v>4</v>
      </c>
      <c r="C126" s="262">
        <v>3</v>
      </c>
      <c r="D126" s="18">
        <v>2</v>
      </c>
      <c r="E126" s="18">
        <v>0</v>
      </c>
      <c r="F126" s="24"/>
      <c r="G126" s="23" t="s">
        <v>345</v>
      </c>
      <c r="H126" s="12">
        <v>3070281</v>
      </c>
      <c r="I126" s="12">
        <v>1873000</v>
      </c>
      <c r="J126" s="12">
        <v>0</v>
      </c>
      <c r="K126" s="12">
        <v>1197281</v>
      </c>
      <c r="L126" s="12">
        <v>306641</v>
      </c>
      <c r="M126" s="12">
        <v>306641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357854</v>
      </c>
      <c r="T126" s="12">
        <v>0</v>
      </c>
      <c r="U126" s="75">
        <v>0</v>
      </c>
      <c r="V126" s="76">
        <v>2.5</v>
      </c>
    </row>
    <row r="127" spans="1:22" ht="12.75">
      <c r="A127" s="261">
        <v>2</v>
      </c>
      <c r="B127" s="262">
        <v>8</v>
      </c>
      <c r="C127" s="262">
        <v>11</v>
      </c>
      <c r="D127" s="18">
        <v>2</v>
      </c>
      <c r="E127" s="18">
        <v>0</v>
      </c>
      <c r="F127" s="24"/>
      <c r="G127" s="23" t="s">
        <v>289</v>
      </c>
      <c r="H127" s="12">
        <v>6500000</v>
      </c>
      <c r="I127" s="12">
        <v>1500000</v>
      </c>
      <c r="J127" s="12">
        <v>5000000</v>
      </c>
      <c r="K127" s="12">
        <v>0</v>
      </c>
      <c r="L127" s="12">
        <v>2096547</v>
      </c>
      <c r="M127" s="12">
        <v>1596547</v>
      </c>
      <c r="N127" s="12">
        <v>500000</v>
      </c>
      <c r="O127" s="12">
        <v>8348391.44</v>
      </c>
      <c r="P127" s="12">
        <v>8348391.44</v>
      </c>
      <c r="Q127" s="12">
        <v>0</v>
      </c>
      <c r="R127" s="12">
        <v>1085266.44</v>
      </c>
      <c r="S127" s="12">
        <v>2476113</v>
      </c>
      <c r="T127" s="12">
        <v>131547</v>
      </c>
      <c r="U127" s="75">
        <v>24.26</v>
      </c>
      <c r="V127" s="76">
        <v>7.83</v>
      </c>
    </row>
    <row r="128" spans="1:22" ht="12.75">
      <c r="A128" s="261">
        <v>2</v>
      </c>
      <c r="B128" s="262">
        <v>14</v>
      </c>
      <c r="C128" s="262">
        <v>6</v>
      </c>
      <c r="D128" s="18">
        <v>2</v>
      </c>
      <c r="E128" s="18">
        <v>0</v>
      </c>
      <c r="F128" s="24"/>
      <c r="G128" s="23" t="s">
        <v>290</v>
      </c>
      <c r="H128" s="12">
        <v>5846195</v>
      </c>
      <c r="I128" s="12">
        <v>1411895</v>
      </c>
      <c r="J128" s="12">
        <v>4100000</v>
      </c>
      <c r="K128" s="12">
        <v>0</v>
      </c>
      <c r="L128" s="12">
        <v>334300</v>
      </c>
      <c r="M128" s="12">
        <v>84300</v>
      </c>
      <c r="N128" s="12">
        <v>250000</v>
      </c>
      <c r="O128" s="12">
        <v>5100000</v>
      </c>
      <c r="P128" s="12">
        <v>440000</v>
      </c>
      <c r="Q128" s="12">
        <v>4660000</v>
      </c>
      <c r="R128" s="12">
        <v>0</v>
      </c>
      <c r="S128" s="12">
        <v>660621</v>
      </c>
      <c r="T128" s="12">
        <v>0</v>
      </c>
      <c r="U128" s="75">
        <v>18.78</v>
      </c>
      <c r="V128" s="76">
        <v>2.43</v>
      </c>
    </row>
    <row r="129" spans="1:22" ht="12.75">
      <c r="A129" s="261">
        <v>2</v>
      </c>
      <c r="B129" s="262">
        <v>15</v>
      </c>
      <c r="C129" s="262">
        <v>4</v>
      </c>
      <c r="D129" s="18">
        <v>2</v>
      </c>
      <c r="E129" s="18">
        <v>0</v>
      </c>
      <c r="F129" s="24"/>
      <c r="G129" s="23" t="s">
        <v>291</v>
      </c>
      <c r="H129" s="12">
        <v>7966100</v>
      </c>
      <c r="I129" s="12">
        <v>7772100</v>
      </c>
      <c r="J129" s="12">
        <v>0</v>
      </c>
      <c r="K129" s="12">
        <v>0</v>
      </c>
      <c r="L129" s="12">
        <v>1748734</v>
      </c>
      <c r="M129" s="12">
        <v>1102734</v>
      </c>
      <c r="N129" s="12">
        <v>646000</v>
      </c>
      <c r="O129" s="12">
        <v>19666747.62</v>
      </c>
      <c r="P129" s="12">
        <v>12466660</v>
      </c>
      <c r="Q129" s="12">
        <v>4574000</v>
      </c>
      <c r="R129" s="12">
        <v>0</v>
      </c>
      <c r="S129" s="12">
        <v>2550954</v>
      </c>
      <c r="T129" s="12">
        <v>0</v>
      </c>
      <c r="U129" s="75">
        <v>47.23</v>
      </c>
      <c r="V129" s="76">
        <v>6.12</v>
      </c>
    </row>
    <row r="130" spans="1:22" ht="12.75">
      <c r="A130" s="261">
        <v>2</v>
      </c>
      <c r="B130" s="262">
        <v>1</v>
      </c>
      <c r="C130" s="262">
        <v>5</v>
      </c>
      <c r="D130" s="18">
        <v>2</v>
      </c>
      <c r="E130" s="18">
        <v>0</v>
      </c>
      <c r="F130" s="24"/>
      <c r="G130" s="23" t="s">
        <v>346</v>
      </c>
      <c r="H130" s="12">
        <v>9487820</v>
      </c>
      <c r="I130" s="12">
        <v>2500000</v>
      </c>
      <c r="J130" s="12">
        <v>0</v>
      </c>
      <c r="K130" s="12">
        <v>3037820</v>
      </c>
      <c r="L130" s="12">
        <v>500000</v>
      </c>
      <c r="M130" s="12">
        <v>500000</v>
      </c>
      <c r="N130" s="12">
        <v>0</v>
      </c>
      <c r="O130" s="12">
        <v>6275000</v>
      </c>
      <c r="P130" s="12">
        <v>6275000</v>
      </c>
      <c r="Q130" s="12">
        <v>0</v>
      </c>
      <c r="R130" s="12">
        <v>0</v>
      </c>
      <c r="S130" s="12">
        <v>673250</v>
      </c>
      <c r="T130" s="12">
        <v>0</v>
      </c>
      <c r="U130" s="75">
        <v>27.53</v>
      </c>
      <c r="V130" s="76">
        <v>2.95</v>
      </c>
    </row>
    <row r="131" spans="1:22" ht="12.75">
      <c r="A131" s="261">
        <v>2</v>
      </c>
      <c r="B131" s="262">
        <v>5</v>
      </c>
      <c r="C131" s="262">
        <v>5</v>
      </c>
      <c r="D131" s="18">
        <v>2</v>
      </c>
      <c r="E131" s="18">
        <v>0</v>
      </c>
      <c r="F131" s="24"/>
      <c r="G131" s="23" t="s">
        <v>347</v>
      </c>
      <c r="H131" s="12">
        <v>901060</v>
      </c>
      <c r="I131" s="12">
        <v>901060</v>
      </c>
      <c r="J131" s="12">
        <v>0</v>
      </c>
      <c r="K131" s="12">
        <v>0</v>
      </c>
      <c r="L131" s="12">
        <v>283674</v>
      </c>
      <c r="M131" s="12">
        <v>283674</v>
      </c>
      <c r="N131" s="12">
        <v>0</v>
      </c>
      <c r="O131" s="12">
        <v>1739025</v>
      </c>
      <c r="P131" s="12">
        <v>1739025</v>
      </c>
      <c r="Q131" s="12">
        <v>0</v>
      </c>
      <c r="R131" s="12">
        <v>0</v>
      </c>
      <c r="S131" s="12">
        <v>349674</v>
      </c>
      <c r="T131" s="12">
        <v>0</v>
      </c>
      <c r="U131" s="75">
        <v>17.83</v>
      </c>
      <c r="V131" s="76">
        <v>3.58</v>
      </c>
    </row>
    <row r="132" spans="1:22" ht="12.75">
      <c r="A132" s="261">
        <v>2</v>
      </c>
      <c r="B132" s="262">
        <v>3</v>
      </c>
      <c r="C132" s="262">
        <v>5</v>
      </c>
      <c r="D132" s="18">
        <v>2</v>
      </c>
      <c r="E132" s="18">
        <v>0</v>
      </c>
      <c r="F132" s="24"/>
      <c r="G132" s="23" t="s">
        <v>348</v>
      </c>
      <c r="H132" s="12">
        <v>1600000</v>
      </c>
      <c r="I132" s="12">
        <v>1600000</v>
      </c>
      <c r="J132" s="12">
        <v>0</v>
      </c>
      <c r="K132" s="12">
        <v>0</v>
      </c>
      <c r="L132" s="12">
        <v>394345</v>
      </c>
      <c r="M132" s="12">
        <v>394345</v>
      </c>
      <c r="N132" s="12">
        <v>0</v>
      </c>
      <c r="O132" s="12">
        <v>2867198.26</v>
      </c>
      <c r="P132" s="12">
        <v>2755619.5</v>
      </c>
      <c r="Q132" s="12">
        <v>0</v>
      </c>
      <c r="R132" s="12">
        <v>0</v>
      </c>
      <c r="S132" s="12">
        <v>534345</v>
      </c>
      <c r="T132" s="12">
        <v>0</v>
      </c>
      <c r="U132" s="75">
        <v>36.8</v>
      </c>
      <c r="V132" s="76">
        <v>6.85</v>
      </c>
    </row>
    <row r="133" spans="1:22" ht="12.75">
      <c r="A133" s="261">
        <v>2</v>
      </c>
      <c r="B133" s="262">
        <v>26</v>
      </c>
      <c r="C133" s="262">
        <v>3</v>
      </c>
      <c r="D133" s="18">
        <v>2</v>
      </c>
      <c r="E133" s="18">
        <v>0</v>
      </c>
      <c r="F133" s="24"/>
      <c r="G133" s="23" t="s">
        <v>349</v>
      </c>
      <c r="H133" s="12">
        <v>2017440</v>
      </c>
      <c r="I133" s="12">
        <v>1662440</v>
      </c>
      <c r="J133" s="12">
        <v>0</v>
      </c>
      <c r="K133" s="12">
        <v>0</v>
      </c>
      <c r="L133" s="12">
        <v>487261</v>
      </c>
      <c r="M133" s="12">
        <v>487261</v>
      </c>
      <c r="N133" s="12">
        <v>0</v>
      </c>
      <c r="O133" s="12">
        <v>3048572.39</v>
      </c>
      <c r="P133" s="12">
        <v>3047192.05</v>
      </c>
      <c r="Q133" s="12">
        <v>0</v>
      </c>
      <c r="R133" s="12">
        <v>0</v>
      </c>
      <c r="S133" s="12">
        <v>687261</v>
      </c>
      <c r="T133" s="12">
        <v>0</v>
      </c>
      <c r="U133" s="75">
        <v>21.56</v>
      </c>
      <c r="V133" s="76">
        <v>4.86</v>
      </c>
    </row>
    <row r="134" spans="1:22" ht="12.75">
      <c r="A134" s="261">
        <v>2</v>
      </c>
      <c r="B134" s="262">
        <v>10</v>
      </c>
      <c r="C134" s="262">
        <v>6</v>
      </c>
      <c r="D134" s="18">
        <v>2</v>
      </c>
      <c r="E134" s="18">
        <v>0</v>
      </c>
      <c r="F134" s="24"/>
      <c r="G134" s="23" t="s">
        <v>350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248128.95</v>
      </c>
      <c r="P134" s="12">
        <v>248128.95</v>
      </c>
      <c r="Q134" s="12">
        <v>0</v>
      </c>
      <c r="R134" s="12">
        <v>0</v>
      </c>
      <c r="S134" s="12">
        <v>8685</v>
      </c>
      <c r="T134" s="12">
        <v>0</v>
      </c>
      <c r="U134" s="75">
        <v>5.83</v>
      </c>
      <c r="V134" s="76">
        <v>0.2</v>
      </c>
    </row>
    <row r="135" spans="1:22" ht="12.75">
      <c r="A135" s="261">
        <v>2</v>
      </c>
      <c r="B135" s="262">
        <v>6</v>
      </c>
      <c r="C135" s="262">
        <v>8</v>
      </c>
      <c r="D135" s="18">
        <v>2</v>
      </c>
      <c r="E135" s="18">
        <v>0</v>
      </c>
      <c r="F135" s="24"/>
      <c r="G135" s="23" t="s">
        <v>351</v>
      </c>
      <c r="H135" s="12">
        <v>1420000</v>
      </c>
      <c r="I135" s="12">
        <v>1420000</v>
      </c>
      <c r="J135" s="12">
        <v>0</v>
      </c>
      <c r="K135" s="12">
        <v>0</v>
      </c>
      <c r="L135" s="12">
        <v>1093700</v>
      </c>
      <c r="M135" s="12">
        <v>1093700</v>
      </c>
      <c r="N135" s="12">
        <v>0</v>
      </c>
      <c r="O135" s="12">
        <v>5912368.31</v>
      </c>
      <c r="P135" s="12">
        <v>5627132.39</v>
      </c>
      <c r="Q135" s="12">
        <v>0</v>
      </c>
      <c r="R135" s="12">
        <v>1059833.65</v>
      </c>
      <c r="S135" s="12">
        <v>1389556</v>
      </c>
      <c r="T135" s="12">
        <v>264500</v>
      </c>
      <c r="U135" s="75">
        <v>23.39</v>
      </c>
      <c r="V135" s="76">
        <v>5.42</v>
      </c>
    </row>
    <row r="136" spans="1:22" ht="12.75">
      <c r="A136" s="261">
        <v>2</v>
      </c>
      <c r="B136" s="262">
        <v>17</v>
      </c>
      <c r="C136" s="262">
        <v>3</v>
      </c>
      <c r="D136" s="18">
        <v>2</v>
      </c>
      <c r="E136" s="18">
        <v>0</v>
      </c>
      <c r="F136" s="24"/>
      <c r="G136" s="23" t="s">
        <v>352</v>
      </c>
      <c r="H136" s="12">
        <v>1967713</v>
      </c>
      <c r="I136" s="12">
        <v>1276105</v>
      </c>
      <c r="J136" s="12">
        <v>0</v>
      </c>
      <c r="K136" s="12">
        <v>0</v>
      </c>
      <c r="L136" s="12">
        <v>240000</v>
      </c>
      <c r="M136" s="12">
        <v>240000</v>
      </c>
      <c r="N136" s="12">
        <v>0</v>
      </c>
      <c r="O136" s="12">
        <v>592874.58</v>
      </c>
      <c r="P136" s="12">
        <v>592874.58</v>
      </c>
      <c r="Q136" s="12">
        <v>0</v>
      </c>
      <c r="R136" s="12">
        <v>0</v>
      </c>
      <c r="S136" s="12">
        <v>290000</v>
      </c>
      <c r="T136" s="12">
        <v>0</v>
      </c>
      <c r="U136" s="75">
        <v>4.32</v>
      </c>
      <c r="V136" s="76">
        <v>2.11</v>
      </c>
    </row>
    <row r="137" spans="1:22" ht="12.75">
      <c r="A137" s="261">
        <v>2</v>
      </c>
      <c r="B137" s="262">
        <v>16</v>
      </c>
      <c r="C137" s="262">
        <v>6</v>
      </c>
      <c r="D137" s="18">
        <v>2</v>
      </c>
      <c r="E137" s="18">
        <v>0</v>
      </c>
      <c r="F137" s="24"/>
      <c r="G137" s="23" t="s">
        <v>353</v>
      </c>
      <c r="H137" s="12">
        <v>3441289</v>
      </c>
      <c r="I137" s="12">
        <v>3351589</v>
      </c>
      <c r="J137" s="12">
        <v>0</v>
      </c>
      <c r="K137" s="12">
        <v>0</v>
      </c>
      <c r="L137" s="12">
        <v>560000</v>
      </c>
      <c r="M137" s="12">
        <v>560000</v>
      </c>
      <c r="N137" s="12">
        <v>0</v>
      </c>
      <c r="O137" s="12">
        <v>7205508.43</v>
      </c>
      <c r="P137" s="12">
        <v>7172963</v>
      </c>
      <c r="Q137" s="12">
        <v>0</v>
      </c>
      <c r="R137" s="12">
        <v>0</v>
      </c>
      <c r="S137" s="12">
        <v>760000</v>
      </c>
      <c r="T137" s="12">
        <v>0</v>
      </c>
      <c r="U137" s="75">
        <v>43.88</v>
      </c>
      <c r="V137" s="76">
        <v>4.62</v>
      </c>
    </row>
    <row r="138" spans="1:22" ht="12.75">
      <c r="A138" s="261">
        <v>2</v>
      </c>
      <c r="B138" s="262">
        <v>11</v>
      </c>
      <c r="C138" s="262">
        <v>3</v>
      </c>
      <c r="D138" s="18">
        <v>2</v>
      </c>
      <c r="E138" s="18">
        <v>0</v>
      </c>
      <c r="F138" s="24"/>
      <c r="G138" s="23" t="s">
        <v>354</v>
      </c>
      <c r="H138" s="12">
        <v>6962785</v>
      </c>
      <c r="I138" s="12">
        <v>0</v>
      </c>
      <c r="J138" s="12">
        <v>0</v>
      </c>
      <c r="K138" s="12">
        <v>6962785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75">
        <v>0</v>
      </c>
      <c r="V138" s="76">
        <v>0</v>
      </c>
    </row>
    <row r="139" spans="1:22" ht="12.75">
      <c r="A139" s="261">
        <v>2</v>
      </c>
      <c r="B139" s="262">
        <v>9</v>
      </c>
      <c r="C139" s="262">
        <v>8</v>
      </c>
      <c r="D139" s="18">
        <v>2</v>
      </c>
      <c r="E139" s="18">
        <v>0</v>
      </c>
      <c r="F139" s="24"/>
      <c r="G139" s="23" t="s">
        <v>355</v>
      </c>
      <c r="H139" s="12">
        <v>2147163</v>
      </c>
      <c r="I139" s="12">
        <v>1817910</v>
      </c>
      <c r="J139" s="12">
        <v>0</v>
      </c>
      <c r="K139" s="12">
        <v>259253</v>
      </c>
      <c r="L139" s="12">
        <v>87669</v>
      </c>
      <c r="M139" s="12">
        <v>87669</v>
      </c>
      <c r="N139" s="12">
        <v>0</v>
      </c>
      <c r="O139" s="12">
        <v>206925.07</v>
      </c>
      <c r="P139" s="12">
        <v>206925.07</v>
      </c>
      <c r="Q139" s="12">
        <v>0</v>
      </c>
      <c r="R139" s="12">
        <v>3500</v>
      </c>
      <c r="S139" s="12">
        <v>122669</v>
      </c>
      <c r="T139" s="12">
        <v>7320</v>
      </c>
      <c r="U139" s="75">
        <v>2.82</v>
      </c>
      <c r="V139" s="76">
        <v>1.6</v>
      </c>
    </row>
    <row r="140" spans="1:22" ht="12.75">
      <c r="A140" s="261">
        <v>2</v>
      </c>
      <c r="B140" s="262">
        <v>10</v>
      </c>
      <c r="C140" s="262">
        <v>7</v>
      </c>
      <c r="D140" s="18">
        <v>2</v>
      </c>
      <c r="E140" s="18">
        <v>0</v>
      </c>
      <c r="F140" s="24"/>
      <c r="G140" s="23" t="s">
        <v>356</v>
      </c>
      <c r="H140" s="12">
        <v>1500000</v>
      </c>
      <c r="I140" s="12">
        <v>1500000</v>
      </c>
      <c r="J140" s="12">
        <v>0</v>
      </c>
      <c r="K140" s="12">
        <v>0</v>
      </c>
      <c r="L140" s="12">
        <v>420261</v>
      </c>
      <c r="M140" s="12">
        <v>420261</v>
      </c>
      <c r="N140" s="12">
        <v>0</v>
      </c>
      <c r="O140" s="12">
        <v>1975838.39</v>
      </c>
      <c r="P140" s="12">
        <v>1974925</v>
      </c>
      <c r="Q140" s="12">
        <v>0</v>
      </c>
      <c r="R140" s="12">
        <v>0</v>
      </c>
      <c r="S140" s="12">
        <v>1020261</v>
      </c>
      <c r="T140" s="12">
        <v>0</v>
      </c>
      <c r="U140" s="75">
        <v>16.43</v>
      </c>
      <c r="V140" s="76">
        <v>8.48</v>
      </c>
    </row>
    <row r="141" spans="1:22" ht="12.75">
      <c r="A141" s="261">
        <v>2</v>
      </c>
      <c r="B141" s="262">
        <v>6</v>
      </c>
      <c r="C141" s="262">
        <v>9</v>
      </c>
      <c r="D141" s="18">
        <v>2</v>
      </c>
      <c r="E141" s="18">
        <v>0</v>
      </c>
      <c r="F141" s="24"/>
      <c r="G141" s="23" t="s">
        <v>357</v>
      </c>
      <c r="H141" s="12">
        <v>1459290</v>
      </c>
      <c r="I141" s="12">
        <v>1103000</v>
      </c>
      <c r="J141" s="12">
        <v>0</v>
      </c>
      <c r="K141" s="12">
        <v>0</v>
      </c>
      <c r="L141" s="12">
        <v>477172</v>
      </c>
      <c r="M141" s="12">
        <v>477172</v>
      </c>
      <c r="N141" s="12">
        <v>0</v>
      </c>
      <c r="O141" s="12">
        <v>3018926.66</v>
      </c>
      <c r="P141" s="12">
        <v>2978804.93</v>
      </c>
      <c r="Q141" s="12">
        <v>0</v>
      </c>
      <c r="R141" s="12">
        <v>35666.14</v>
      </c>
      <c r="S141" s="12">
        <v>623362</v>
      </c>
      <c r="T141" s="12">
        <v>0</v>
      </c>
      <c r="U141" s="75">
        <v>17.12</v>
      </c>
      <c r="V141" s="76">
        <v>3.57</v>
      </c>
    </row>
    <row r="142" spans="1:22" ht="12.75">
      <c r="A142" s="261">
        <v>2</v>
      </c>
      <c r="B142" s="262">
        <v>21</v>
      </c>
      <c r="C142" s="262">
        <v>7</v>
      </c>
      <c r="D142" s="18">
        <v>2</v>
      </c>
      <c r="E142" s="18">
        <v>0</v>
      </c>
      <c r="F142" s="24"/>
      <c r="G142" s="23" t="s">
        <v>358</v>
      </c>
      <c r="H142" s="12">
        <v>2207524</v>
      </c>
      <c r="I142" s="12">
        <v>700000</v>
      </c>
      <c r="J142" s="12">
        <v>0</v>
      </c>
      <c r="K142" s="12">
        <v>1388780</v>
      </c>
      <c r="L142" s="12">
        <v>118744</v>
      </c>
      <c r="M142" s="12">
        <v>118744</v>
      </c>
      <c r="N142" s="12">
        <v>0</v>
      </c>
      <c r="O142" s="12">
        <v>234953.75</v>
      </c>
      <c r="P142" s="12">
        <v>234953.75</v>
      </c>
      <c r="Q142" s="12">
        <v>0</v>
      </c>
      <c r="R142" s="12">
        <v>0</v>
      </c>
      <c r="S142" s="12">
        <v>146068</v>
      </c>
      <c r="T142" s="12">
        <v>0</v>
      </c>
      <c r="U142" s="75">
        <v>2.27</v>
      </c>
      <c r="V142" s="76">
        <v>1.41</v>
      </c>
    </row>
    <row r="143" spans="1:22" ht="12.75">
      <c r="A143" s="261">
        <v>2</v>
      </c>
      <c r="B143" s="262">
        <v>24</v>
      </c>
      <c r="C143" s="262">
        <v>4</v>
      </c>
      <c r="D143" s="18">
        <v>2</v>
      </c>
      <c r="E143" s="18">
        <v>0</v>
      </c>
      <c r="F143" s="24"/>
      <c r="G143" s="23" t="s">
        <v>359</v>
      </c>
      <c r="H143" s="12">
        <v>2696337</v>
      </c>
      <c r="I143" s="12">
        <v>2467198</v>
      </c>
      <c r="J143" s="12">
        <v>0</v>
      </c>
      <c r="K143" s="12">
        <v>0</v>
      </c>
      <c r="L143" s="12">
        <v>1042750</v>
      </c>
      <c r="M143" s="12">
        <v>1042750</v>
      </c>
      <c r="N143" s="12">
        <v>0</v>
      </c>
      <c r="O143" s="12">
        <v>3041217</v>
      </c>
      <c r="P143" s="12">
        <v>3041217</v>
      </c>
      <c r="Q143" s="12">
        <v>0</v>
      </c>
      <c r="R143" s="12">
        <v>0</v>
      </c>
      <c r="S143" s="12">
        <v>1249340</v>
      </c>
      <c r="T143" s="12">
        <v>0</v>
      </c>
      <c r="U143" s="75">
        <v>22.81</v>
      </c>
      <c r="V143" s="76">
        <v>9.37</v>
      </c>
    </row>
    <row r="144" spans="1:22" ht="12.75">
      <c r="A144" s="261">
        <v>2</v>
      </c>
      <c r="B144" s="262">
        <v>25</v>
      </c>
      <c r="C144" s="262">
        <v>5</v>
      </c>
      <c r="D144" s="18">
        <v>2</v>
      </c>
      <c r="E144" s="18">
        <v>0</v>
      </c>
      <c r="F144" s="24"/>
      <c r="G144" s="23" t="s">
        <v>360</v>
      </c>
      <c r="H144" s="12">
        <v>141215.99</v>
      </c>
      <c r="I144" s="12">
        <v>0</v>
      </c>
      <c r="J144" s="12">
        <v>0</v>
      </c>
      <c r="K144" s="12">
        <v>0</v>
      </c>
      <c r="L144" s="12">
        <v>896400</v>
      </c>
      <c r="M144" s="12">
        <v>646400</v>
      </c>
      <c r="N144" s="12">
        <v>250000</v>
      </c>
      <c r="O144" s="12">
        <v>5113634.72</v>
      </c>
      <c r="P144" s="12">
        <v>5113634.72</v>
      </c>
      <c r="Q144" s="12">
        <v>0</v>
      </c>
      <c r="R144" s="12">
        <v>0</v>
      </c>
      <c r="S144" s="12">
        <v>1181900</v>
      </c>
      <c r="T144" s="12">
        <v>0</v>
      </c>
      <c r="U144" s="75">
        <v>31.85</v>
      </c>
      <c r="V144" s="76">
        <v>7.36</v>
      </c>
    </row>
    <row r="145" spans="1:22" ht="12.75">
      <c r="A145" s="261">
        <v>2</v>
      </c>
      <c r="B145" s="262">
        <v>19</v>
      </c>
      <c r="C145" s="262">
        <v>7</v>
      </c>
      <c r="D145" s="18">
        <v>2</v>
      </c>
      <c r="E145" s="18">
        <v>0</v>
      </c>
      <c r="F145" s="24"/>
      <c r="G145" s="23" t="s">
        <v>298</v>
      </c>
      <c r="H145" s="12">
        <v>5769384</v>
      </c>
      <c r="I145" s="12">
        <v>4269384</v>
      </c>
      <c r="J145" s="12">
        <v>1500000</v>
      </c>
      <c r="K145" s="12">
        <v>0</v>
      </c>
      <c r="L145" s="12">
        <v>3600000</v>
      </c>
      <c r="M145" s="12">
        <v>2272960</v>
      </c>
      <c r="N145" s="12">
        <v>1300000</v>
      </c>
      <c r="O145" s="12">
        <v>15564431.79</v>
      </c>
      <c r="P145" s="12">
        <v>5564431.79</v>
      </c>
      <c r="Q145" s="12">
        <v>10000000</v>
      </c>
      <c r="R145" s="12">
        <v>308292.88</v>
      </c>
      <c r="S145" s="12">
        <v>4449923</v>
      </c>
      <c r="T145" s="12">
        <v>153034</v>
      </c>
      <c r="U145" s="75">
        <v>32.09</v>
      </c>
      <c r="V145" s="76">
        <v>9.03</v>
      </c>
    </row>
    <row r="146" spans="1:22" ht="12.75">
      <c r="A146" s="261">
        <v>2</v>
      </c>
      <c r="B146" s="262">
        <v>18</v>
      </c>
      <c r="C146" s="262">
        <v>5</v>
      </c>
      <c r="D146" s="18">
        <v>2</v>
      </c>
      <c r="E146" s="18">
        <v>0</v>
      </c>
      <c r="F146" s="24"/>
      <c r="G146" s="23" t="s">
        <v>361</v>
      </c>
      <c r="H146" s="12">
        <v>2383521</v>
      </c>
      <c r="I146" s="12">
        <v>1268127</v>
      </c>
      <c r="J146" s="12">
        <v>0</v>
      </c>
      <c r="K146" s="12">
        <v>0</v>
      </c>
      <c r="L146" s="12">
        <v>500120</v>
      </c>
      <c r="M146" s="12">
        <v>500120</v>
      </c>
      <c r="N146" s="12">
        <v>0</v>
      </c>
      <c r="O146" s="12">
        <v>3566790</v>
      </c>
      <c r="P146" s="12">
        <v>3566790</v>
      </c>
      <c r="Q146" s="12">
        <v>0</v>
      </c>
      <c r="R146" s="12">
        <v>0</v>
      </c>
      <c r="S146" s="12">
        <v>649620</v>
      </c>
      <c r="T146" s="12">
        <v>0</v>
      </c>
      <c r="U146" s="75">
        <v>25.02</v>
      </c>
      <c r="V146" s="76">
        <v>4.55</v>
      </c>
    </row>
    <row r="147" spans="1:22" ht="12.75">
      <c r="A147" s="261">
        <v>2</v>
      </c>
      <c r="B147" s="262">
        <v>21</v>
      </c>
      <c r="C147" s="262">
        <v>8</v>
      </c>
      <c r="D147" s="18">
        <v>2</v>
      </c>
      <c r="E147" s="18">
        <v>0</v>
      </c>
      <c r="F147" s="24"/>
      <c r="G147" s="23" t="s">
        <v>362</v>
      </c>
      <c r="H147" s="12">
        <v>3870000</v>
      </c>
      <c r="I147" s="12">
        <v>3870000</v>
      </c>
      <c r="J147" s="12">
        <v>0</v>
      </c>
      <c r="K147" s="12">
        <v>0</v>
      </c>
      <c r="L147" s="12">
        <v>635635</v>
      </c>
      <c r="M147" s="12">
        <v>635635</v>
      </c>
      <c r="N147" s="12">
        <v>0</v>
      </c>
      <c r="O147" s="12">
        <v>3441960.63</v>
      </c>
      <c r="P147" s="12">
        <v>3305745.36</v>
      </c>
      <c r="Q147" s="12">
        <v>0</v>
      </c>
      <c r="R147" s="12">
        <v>0</v>
      </c>
      <c r="S147" s="12">
        <v>1037735</v>
      </c>
      <c r="T147" s="12">
        <v>0</v>
      </c>
      <c r="U147" s="75">
        <v>19.45</v>
      </c>
      <c r="V147" s="76">
        <v>5.86</v>
      </c>
    </row>
    <row r="148" spans="1:22" ht="12.75">
      <c r="A148" s="261">
        <v>2</v>
      </c>
      <c r="B148" s="262">
        <v>1</v>
      </c>
      <c r="C148" s="262">
        <v>6</v>
      </c>
      <c r="D148" s="18">
        <v>2</v>
      </c>
      <c r="E148" s="18">
        <v>0</v>
      </c>
      <c r="F148" s="24"/>
      <c r="G148" s="23" t="s">
        <v>363</v>
      </c>
      <c r="H148" s="12">
        <v>2698048</v>
      </c>
      <c r="I148" s="12">
        <v>18500</v>
      </c>
      <c r="J148" s="12">
        <v>0</v>
      </c>
      <c r="K148" s="12">
        <v>2679548</v>
      </c>
      <c r="L148" s="12">
        <v>100000</v>
      </c>
      <c r="M148" s="12">
        <v>100000</v>
      </c>
      <c r="N148" s="12">
        <v>0</v>
      </c>
      <c r="O148" s="12">
        <v>6433.87</v>
      </c>
      <c r="P148" s="12">
        <v>0</v>
      </c>
      <c r="Q148" s="12">
        <v>0</v>
      </c>
      <c r="R148" s="12">
        <v>0</v>
      </c>
      <c r="S148" s="12">
        <v>100603</v>
      </c>
      <c r="T148" s="12">
        <v>0</v>
      </c>
      <c r="U148" s="75">
        <v>0.02</v>
      </c>
      <c r="V148" s="76">
        <v>0.45</v>
      </c>
    </row>
    <row r="149" spans="1:22" ht="12.75">
      <c r="A149" s="261">
        <v>2</v>
      </c>
      <c r="B149" s="262">
        <v>5</v>
      </c>
      <c r="C149" s="262">
        <v>6</v>
      </c>
      <c r="D149" s="18">
        <v>2</v>
      </c>
      <c r="E149" s="18">
        <v>0</v>
      </c>
      <c r="F149" s="24"/>
      <c r="G149" s="23" t="s">
        <v>364</v>
      </c>
      <c r="H149" s="12">
        <v>1338622</v>
      </c>
      <c r="I149" s="12">
        <v>1259680</v>
      </c>
      <c r="J149" s="12">
        <v>0</v>
      </c>
      <c r="K149" s="12">
        <v>0</v>
      </c>
      <c r="L149" s="12">
        <v>583126</v>
      </c>
      <c r="M149" s="12">
        <v>583126</v>
      </c>
      <c r="N149" s="12">
        <v>0</v>
      </c>
      <c r="O149" s="12">
        <v>2197755.1</v>
      </c>
      <c r="P149" s="12">
        <v>2197755.1</v>
      </c>
      <c r="Q149" s="12">
        <v>0</v>
      </c>
      <c r="R149" s="12">
        <v>0</v>
      </c>
      <c r="S149" s="12">
        <v>713126</v>
      </c>
      <c r="T149" s="12">
        <v>0</v>
      </c>
      <c r="U149" s="75">
        <v>19.42</v>
      </c>
      <c r="V149" s="76">
        <v>6.3</v>
      </c>
    </row>
    <row r="150" spans="1:22" ht="12.75">
      <c r="A150" s="261">
        <v>2</v>
      </c>
      <c r="B150" s="262">
        <v>22</v>
      </c>
      <c r="C150" s="262">
        <v>2</v>
      </c>
      <c r="D150" s="18">
        <v>2</v>
      </c>
      <c r="E150" s="18">
        <v>0</v>
      </c>
      <c r="F150" s="24"/>
      <c r="G150" s="23" t="s">
        <v>365</v>
      </c>
      <c r="H150" s="12">
        <v>5770023</v>
      </c>
      <c r="I150" s="12">
        <v>5770023</v>
      </c>
      <c r="J150" s="12">
        <v>0</v>
      </c>
      <c r="K150" s="12">
        <v>0</v>
      </c>
      <c r="L150" s="12">
        <v>250556</v>
      </c>
      <c r="M150" s="12">
        <v>250556</v>
      </c>
      <c r="N150" s="12">
        <v>0</v>
      </c>
      <c r="O150" s="12">
        <v>2103220.65</v>
      </c>
      <c r="P150" s="12">
        <v>2102776</v>
      </c>
      <c r="Q150" s="12">
        <v>0</v>
      </c>
      <c r="R150" s="12">
        <v>0</v>
      </c>
      <c r="S150" s="12">
        <v>370556</v>
      </c>
      <c r="T150" s="12">
        <v>0</v>
      </c>
      <c r="U150" s="75">
        <v>9.63</v>
      </c>
      <c r="V150" s="76">
        <v>1.69</v>
      </c>
    </row>
    <row r="151" spans="1:22" ht="12.75">
      <c r="A151" s="261">
        <v>2</v>
      </c>
      <c r="B151" s="262">
        <v>20</v>
      </c>
      <c r="C151" s="262">
        <v>4</v>
      </c>
      <c r="D151" s="18">
        <v>2</v>
      </c>
      <c r="E151" s="18">
        <v>0</v>
      </c>
      <c r="F151" s="24"/>
      <c r="G151" s="23" t="s">
        <v>366</v>
      </c>
      <c r="H151" s="12">
        <v>6588168</v>
      </c>
      <c r="I151" s="12">
        <v>6110300</v>
      </c>
      <c r="J151" s="12">
        <v>0</v>
      </c>
      <c r="K151" s="12">
        <v>0</v>
      </c>
      <c r="L151" s="12">
        <v>477868</v>
      </c>
      <c r="M151" s="12">
        <v>477868</v>
      </c>
      <c r="N151" s="12">
        <v>0</v>
      </c>
      <c r="O151" s="12">
        <v>1420624.04</v>
      </c>
      <c r="P151" s="12">
        <v>1420624.04</v>
      </c>
      <c r="Q151" s="12">
        <v>0</v>
      </c>
      <c r="R151" s="12">
        <v>0</v>
      </c>
      <c r="S151" s="12">
        <v>619778</v>
      </c>
      <c r="T151" s="12">
        <v>0</v>
      </c>
      <c r="U151" s="75">
        <v>6.61</v>
      </c>
      <c r="V151" s="76">
        <v>2.88</v>
      </c>
    </row>
    <row r="152" spans="1:22" ht="12.75">
      <c r="A152" s="261">
        <v>2</v>
      </c>
      <c r="B152" s="262">
        <v>26</v>
      </c>
      <c r="C152" s="262">
        <v>5</v>
      </c>
      <c r="D152" s="18">
        <v>2</v>
      </c>
      <c r="E152" s="18">
        <v>0</v>
      </c>
      <c r="F152" s="24"/>
      <c r="G152" s="23" t="s">
        <v>367</v>
      </c>
      <c r="H152" s="12">
        <v>3848611</v>
      </c>
      <c r="I152" s="12">
        <v>0</v>
      </c>
      <c r="J152" s="12">
        <v>0</v>
      </c>
      <c r="K152" s="12">
        <v>3250000</v>
      </c>
      <c r="L152" s="12">
        <v>168134</v>
      </c>
      <c r="M152" s="12">
        <v>168134</v>
      </c>
      <c r="N152" s="12">
        <v>0</v>
      </c>
      <c r="O152" s="12">
        <v>473513.18</v>
      </c>
      <c r="P152" s="12">
        <v>428781.64</v>
      </c>
      <c r="Q152" s="12">
        <v>0</v>
      </c>
      <c r="R152" s="12">
        <v>51789.1</v>
      </c>
      <c r="S152" s="12">
        <v>199134</v>
      </c>
      <c r="T152" s="12">
        <v>0</v>
      </c>
      <c r="U152" s="75">
        <v>3.09</v>
      </c>
      <c r="V152" s="76">
        <v>1.45</v>
      </c>
    </row>
    <row r="153" spans="1:22" ht="12.75">
      <c r="A153" s="261">
        <v>2</v>
      </c>
      <c r="B153" s="262">
        <v>20</v>
      </c>
      <c r="C153" s="262">
        <v>5</v>
      </c>
      <c r="D153" s="18">
        <v>2</v>
      </c>
      <c r="E153" s="18">
        <v>0</v>
      </c>
      <c r="F153" s="24"/>
      <c r="G153" s="23" t="s">
        <v>368</v>
      </c>
      <c r="H153" s="12">
        <v>5721186.85</v>
      </c>
      <c r="I153" s="12">
        <v>3584000</v>
      </c>
      <c r="J153" s="12">
        <v>0</v>
      </c>
      <c r="K153" s="12">
        <v>1645786.85</v>
      </c>
      <c r="L153" s="12">
        <v>163800</v>
      </c>
      <c r="M153" s="12">
        <v>163800</v>
      </c>
      <c r="N153" s="12">
        <v>0</v>
      </c>
      <c r="O153" s="12">
        <v>327600</v>
      </c>
      <c r="P153" s="12">
        <v>327600</v>
      </c>
      <c r="Q153" s="12">
        <v>0</v>
      </c>
      <c r="R153" s="12">
        <v>0</v>
      </c>
      <c r="S153" s="12">
        <v>211628</v>
      </c>
      <c r="T153" s="12">
        <v>0</v>
      </c>
      <c r="U153" s="75">
        <v>2.32</v>
      </c>
      <c r="V153" s="76">
        <v>1.49</v>
      </c>
    </row>
    <row r="154" spans="1:22" ht="12.75">
      <c r="A154" s="261">
        <v>2</v>
      </c>
      <c r="B154" s="262">
        <v>25</v>
      </c>
      <c r="C154" s="262">
        <v>7</v>
      </c>
      <c r="D154" s="18">
        <v>2</v>
      </c>
      <c r="E154" s="18">
        <v>0</v>
      </c>
      <c r="F154" s="24"/>
      <c r="G154" s="23" t="s">
        <v>304</v>
      </c>
      <c r="H154" s="12">
        <v>4500000</v>
      </c>
      <c r="I154" s="12">
        <v>1500000</v>
      </c>
      <c r="J154" s="12">
        <v>2700000</v>
      </c>
      <c r="K154" s="12">
        <v>0</v>
      </c>
      <c r="L154" s="12">
        <v>681053</v>
      </c>
      <c r="M154" s="12">
        <v>181053</v>
      </c>
      <c r="N154" s="12">
        <v>500000</v>
      </c>
      <c r="O154" s="12">
        <v>5182000</v>
      </c>
      <c r="P154" s="12">
        <v>882000</v>
      </c>
      <c r="Q154" s="12">
        <v>4300000</v>
      </c>
      <c r="R154" s="12">
        <v>0</v>
      </c>
      <c r="S154" s="12">
        <v>1011053</v>
      </c>
      <c r="T154" s="12">
        <v>0</v>
      </c>
      <c r="U154" s="75">
        <v>24.06</v>
      </c>
      <c r="V154" s="76">
        <v>4.69</v>
      </c>
    </row>
    <row r="155" spans="1:22" ht="12.75">
      <c r="A155" s="261">
        <v>2</v>
      </c>
      <c r="B155" s="262">
        <v>26</v>
      </c>
      <c r="C155" s="262">
        <v>6</v>
      </c>
      <c r="D155" s="18">
        <v>2</v>
      </c>
      <c r="E155" s="18">
        <v>0</v>
      </c>
      <c r="F155" s="24"/>
      <c r="G155" s="23" t="s">
        <v>305</v>
      </c>
      <c r="H155" s="12">
        <v>7727002</v>
      </c>
      <c r="I155" s="12">
        <v>6013425</v>
      </c>
      <c r="J155" s="12">
        <v>0</v>
      </c>
      <c r="K155" s="12">
        <v>0</v>
      </c>
      <c r="L155" s="12">
        <v>727780</v>
      </c>
      <c r="M155" s="12">
        <v>562780</v>
      </c>
      <c r="N155" s="12">
        <v>0</v>
      </c>
      <c r="O155" s="12">
        <v>3690006.28</v>
      </c>
      <c r="P155" s="12">
        <v>3629935.38</v>
      </c>
      <c r="Q155" s="12">
        <v>0</v>
      </c>
      <c r="R155" s="12">
        <v>0</v>
      </c>
      <c r="S155" s="12">
        <v>725942</v>
      </c>
      <c r="T155" s="12">
        <v>0</v>
      </c>
      <c r="U155" s="75">
        <v>19.67</v>
      </c>
      <c r="V155" s="76">
        <v>3.87</v>
      </c>
    </row>
    <row r="156" spans="1:22" ht="12.75">
      <c r="A156" s="261">
        <v>2</v>
      </c>
      <c r="B156" s="262">
        <v>23</v>
      </c>
      <c r="C156" s="262">
        <v>9</v>
      </c>
      <c r="D156" s="18">
        <v>2</v>
      </c>
      <c r="E156" s="18">
        <v>0</v>
      </c>
      <c r="F156" s="24"/>
      <c r="G156" s="23" t="s">
        <v>369</v>
      </c>
      <c r="H156" s="12">
        <v>3864536.51</v>
      </c>
      <c r="I156" s="12">
        <v>3043003.03</v>
      </c>
      <c r="J156" s="12">
        <v>0</v>
      </c>
      <c r="K156" s="12">
        <v>0</v>
      </c>
      <c r="L156" s="12">
        <v>600000</v>
      </c>
      <c r="M156" s="12">
        <v>600000</v>
      </c>
      <c r="N156" s="12">
        <v>0</v>
      </c>
      <c r="O156" s="12">
        <v>7005324.98</v>
      </c>
      <c r="P156" s="12">
        <v>6871411.14</v>
      </c>
      <c r="Q156" s="12">
        <v>0</v>
      </c>
      <c r="R156" s="12">
        <v>0</v>
      </c>
      <c r="S156" s="12">
        <v>822550</v>
      </c>
      <c r="T156" s="12">
        <v>0</v>
      </c>
      <c r="U156" s="75">
        <v>31.75</v>
      </c>
      <c r="V156" s="76">
        <v>3.72</v>
      </c>
    </row>
    <row r="157" spans="1:22" ht="12.75">
      <c r="A157" s="261">
        <v>2</v>
      </c>
      <c r="B157" s="262">
        <v>3</v>
      </c>
      <c r="C157" s="262">
        <v>6</v>
      </c>
      <c r="D157" s="18">
        <v>2</v>
      </c>
      <c r="E157" s="18">
        <v>0</v>
      </c>
      <c r="F157" s="24"/>
      <c r="G157" s="23" t="s">
        <v>370</v>
      </c>
      <c r="H157" s="12">
        <v>1200000</v>
      </c>
      <c r="I157" s="12">
        <v>1200000</v>
      </c>
      <c r="J157" s="12">
        <v>0</v>
      </c>
      <c r="K157" s="12">
        <v>0</v>
      </c>
      <c r="L157" s="12">
        <v>502924</v>
      </c>
      <c r="M157" s="12">
        <v>502924</v>
      </c>
      <c r="N157" s="12">
        <v>0</v>
      </c>
      <c r="O157" s="12">
        <v>1997320</v>
      </c>
      <c r="P157" s="12">
        <v>1997320</v>
      </c>
      <c r="Q157" s="12">
        <v>0</v>
      </c>
      <c r="R157" s="12">
        <v>0</v>
      </c>
      <c r="S157" s="12">
        <v>572924</v>
      </c>
      <c r="T157" s="12">
        <v>0</v>
      </c>
      <c r="U157" s="75">
        <v>20.79</v>
      </c>
      <c r="V157" s="76">
        <v>5.96</v>
      </c>
    </row>
    <row r="158" spans="1:22" s="107" customFormat="1" ht="15">
      <c r="A158" s="265"/>
      <c r="B158" s="266"/>
      <c r="C158" s="266"/>
      <c r="D158" s="120"/>
      <c r="E158" s="120"/>
      <c r="F158" s="121" t="s">
        <v>371</v>
      </c>
      <c r="G158" s="122"/>
      <c r="H158" s="123">
        <v>412415508.85999995</v>
      </c>
      <c r="I158" s="123">
        <v>266078389.63</v>
      </c>
      <c r="J158" s="123">
        <v>54891653</v>
      </c>
      <c r="K158" s="123">
        <v>14948397.26</v>
      </c>
      <c r="L158" s="123">
        <v>88195708.91</v>
      </c>
      <c r="M158" s="123">
        <v>72339208.91</v>
      </c>
      <c r="N158" s="123">
        <v>14515000</v>
      </c>
      <c r="O158" s="123">
        <v>467134836.15999997</v>
      </c>
      <c r="P158" s="123">
        <v>308270287.04</v>
      </c>
      <c r="Q158" s="123">
        <v>146745000</v>
      </c>
      <c r="R158" s="123">
        <v>8030689.459999999</v>
      </c>
      <c r="S158" s="123">
        <v>119672273.91</v>
      </c>
      <c r="T158" s="123">
        <v>7924750.83</v>
      </c>
      <c r="U158" s="150">
        <v>22.57882338503927</v>
      </c>
      <c r="V158" s="151">
        <v>5.4957630103647235</v>
      </c>
    </row>
    <row r="159" spans="1:22" ht="12.75">
      <c r="A159" s="261">
        <v>2</v>
      </c>
      <c r="B159" s="262">
        <v>24</v>
      </c>
      <c r="C159" s="262">
        <v>1</v>
      </c>
      <c r="D159" s="18">
        <v>3</v>
      </c>
      <c r="E159" s="18">
        <v>0</v>
      </c>
      <c r="F159" s="24"/>
      <c r="G159" s="23" t="s">
        <v>372</v>
      </c>
      <c r="H159" s="12">
        <v>2638048</v>
      </c>
      <c r="I159" s="12">
        <v>2320100</v>
      </c>
      <c r="J159" s="12">
        <v>0</v>
      </c>
      <c r="K159" s="12">
        <v>102828</v>
      </c>
      <c r="L159" s="12">
        <v>129835</v>
      </c>
      <c r="M159" s="12">
        <v>129835</v>
      </c>
      <c r="N159" s="12">
        <v>0</v>
      </c>
      <c r="O159" s="12">
        <v>120128.55</v>
      </c>
      <c r="P159" s="12">
        <v>118078.95</v>
      </c>
      <c r="Q159" s="12">
        <v>0</v>
      </c>
      <c r="R159" s="12">
        <v>0</v>
      </c>
      <c r="S159" s="12">
        <v>242835</v>
      </c>
      <c r="T159" s="12">
        <v>0</v>
      </c>
      <c r="U159" s="75">
        <v>0.62</v>
      </c>
      <c r="V159" s="76">
        <v>1.25</v>
      </c>
    </row>
    <row r="160" spans="1:22" ht="12.75">
      <c r="A160" s="261">
        <v>2</v>
      </c>
      <c r="B160" s="262">
        <v>14</v>
      </c>
      <c r="C160" s="262">
        <v>2</v>
      </c>
      <c r="D160" s="18">
        <v>3</v>
      </c>
      <c r="E160" s="18">
        <v>0</v>
      </c>
      <c r="F160" s="24"/>
      <c r="G160" s="23" t="s">
        <v>373</v>
      </c>
      <c r="H160" s="12">
        <v>6014612</v>
      </c>
      <c r="I160" s="12">
        <v>3900000</v>
      </c>
      <c r="J160" s="12">
        <v>0</v>
      </c>
      <c r="K160" s="12">
        <v>0</v>
      </c>
      <c r="L160" s="12">
        <v>2032092</v>
      </c>
      <c r="M160" s="12">
        <v>2032092</v>
      </c>
      <c r="N160" s="12">
        <v>0</v>
      </c>
      <c r="O160" s="12">
        <v>12811839</v>
      </c>
      <c r="P160" s="12">
        <v>12811839</v>
      </c>
      <c r="Q160" s="12">
        <v>0</v>
      </c>
      <c r="R160" s="12">
        <v>0</v>
      </c>
      <c r="S160" s="12">
        <v>2525092</v>
      </c>
      <c r="T160" s="12">
        <v>0</v>
      </c>
      <c r="U160" s="75">
        <v>55.27</v>
      </c>
      <c r="V160" s="76">
        <v>10.89</v>
      </c>
    </row>
    <row r="161" spans="1:22" ht="12.75">
      <c r="A161" s="261">
        <v>2</v>
      </c>
      <c r="B161" s="262">
        <v>25</v>
      </c>
      <c r="C161" s="262">
        <v>3</v>
      </c>
      <c r="D161" s="18">
        <v>3</v>
      </c>
      <c r="E161" s="18">
        <v>0</v>
      </c>
      <c r="F161" s="24"/>
      <c r="G161" s="23" t="s">
        <v>374</v>
      </c>
      <c r="H161" s="12">
        <v>17671794.99</v>
      </c>
      <c r="I161" s="12">
        <v>19000000</v>
      </c>
      <c r="J161" s="12">
        <v>0</v>
      </c>
      <c r="K161" s="12">
        <v>0</v>
      </c>
      <c r="L161" s="12">
        <v>3576614</v>
      </c>
      <c r="M161" s="12">
        <v>3576614</v>
      </c>
      <c r="N161" s="12">
        <v>0</v>
      </c>
      <c r="O161" s="12">
        <v>33388902.67</v>
      </c>
      <c r="P161" s="12">
        <v>32255260.06</v>
      </c>
      <c r="Q161" s="12">
        <v>0</v>
      </c>
      <c r="R161" s="12">
        <v>0</v>
      </c>
      <c r="S161" s="12">
        <v>5218047</v>
      </c>
      <c r="T161" s="12">
        <v>0</v>
      </c>
      <c r="U161" s="75">
        <v>23.74</v>
      </c>
      <c r="V161" s="76">
        <v>3.71</v>
      </c>
    </row>
    <row r="162" spans="1:22" ht="12.75">
      <c r="A162" s="261">
        <v>2</v>
      </c>
      <c r="B162" s="262">
        <v>5</v>
      </c>
      <c r="C162" s="262">
        <v>2</v>
      </c>
      <c r="D162" s="18">
        <v>3</v>
      </c>
      <c r="E162" s="18">
        <v>0</v>
      </c>
      <c r="F162" s="24"/>
      <c r="G162" s="23" t="s">
        <v>375</v>
      </c>
      <c r="H162" s="12">
        <v>4045437</v>
      </c>
      <c r="I162" s="12">
        <v>3709500</v>
      </c>
      <c r="J162" s="12">
        <v>0</v>
      </c>
      <c r="K162" s="12">
        <v>0</v>
      </c>
      <c r="L162" s="12">
        <v>962680</v>
      </c>
      <c r="M162" s="12">
        <v>962680</v>
      </c>
      <c r="N162" s="12">
        <v>0</v>
      </c>
      <c r="O162" s="12">
        <v>7096315</v>
      </c>
      <c r="P162" s="12">
        <v>7096315</v>
      </c>
      <c r="Q162" s="12">
        <v>0</v>
      </c>
      <c r="R162" s="12">
        <v>0</v>
      </c>
      <c r="S162" s="12">
        <v>1122680</v>
      </c>
      <c r="T162" s="12">
        <v>0</v>
      </c>
      <c r="U162" s="75">
        <v>30.86</v>
      </c>
      <c r="V162" s="76">
        <v>4.88</v>
      </c>
    </row>
    <row r="163" spans="1:22" ht="12.75">
      <c r="A163" s="261">
        <v>2</v>
      </c>
      <c r="B163" s="262">
        <v>22</v>
      </c>
      <c r="C163" s="262">
        <v>1</v>
      </c>
      <c r="D163" s="18">
        <v>3</v>
      </c>
      <c r="E163" s="18">
        <v>0</v>
      </c>
      <c r="F163" s="24"/>
      <c r="G163" s="23" t="s">
        <v>376</v>
      </c>
      <c r="H163" s="12">
        <v>6382042</v>
      </c>
      <c r="I163" s="12">
        <v>1765700</v>
      </c>
      <c r="J163" s="12">
        <v>0</v>
      </c>
      <c r="K163" s="12">
        <v>0</v>
      </c>
      <c r="L163" s="12">
        <v>2391964</v>
      </c>
      <c r="M163" s="12">
        <v>1891964</v>
      </c>
      <c r="N163" s="12">
        <v>500000</v>
      </c>
      <c r="O163" s="12">
        <v>6718924.59</v>
      </c>
      <c r="P163" s="12">
        <v>2892728.46</v>
      </c>
      <c r="Q163" s="12">
        <v>3500000</v>
      </c>
      <c r="R163" s="12">
        <v>100000</v>
      </c>
      <c r="S163" s="12">
        <v>2871964</v>
      </c>
      <c r="T163" s="12">
        <v>80000</v>
      </c>
      <c r="U163" s="75">
        <v>15.6</v>
      </c>
      <c r="V163" s="76">
        <v>6.58</v>
      </c>
    </row>
    <row r="164" spans="1:22" ht="12.75">
      <c r="A164" s="261">
        <v>2</v>
      </c>
      <c r="B164" s="262">
        <v>8</v>
      </c>
      <c r="C164" s="262">
        <v>6</v>
      </c>
      <c r="D164" s="18">
        <v>3</v>
      </c>
      <c r="E164" s="18">
        <v>0</v>
      </c>
      <c r="F164" s="24"/>
      <c r="G164" s="23" t="s">
        <v>377</v>
      </c>
      <c r="H164" s="12">
        <v>6548359</v>
      </c>
      <c r="I164" s="12">
        <v>5241200</v>
      </c>
      <c r="J164" s="12">
        <v>0</v>
      </c>
      <c r="K164" s="12">
        <v>0</v>
      </c>
      <c r="L164" s="12">
        <v>2129092</v>
      </c>
      <c r="M164" s="12">
        <v>1864092</v>
      </c>
      <c r="N164" s="12">
        <v>0</v>
      </c>
      <c r="O164" s="12">
        <v>12031576.16</v>
      </c>
      <c r="P164" s="12">
        <v>11538180.73</v>
      </c>
      <c r="Q164" s="12">
        <v>0</v>
      </c>
      <c r="R164" s="12">
        <v>0</v>
      </c>
      <c r="S164" s="12">
        <v>3782171</v>
      </c>
      <c r="T164" s="12">
        <v>0</v>
      </c>
      <c r="U164" s="75">
        <v>27.52</v>
      </c>
      <c r="V164" s="76">
        <v>8.65</v>
      </c>
    </row>
    <row r="165" spans="1:22" ht="12.75">
      <c r="A165" s="261">
        <v>2</v>
      </c>
      <c r="B165" s="262">
        <v>16</v>
      </c>
      <c r="C165" s="262">
        <v>1</v>
      </c>
      <c r="D165" s="18">
        <v>3</v>
      </c>
      <c r="E165" s="18">
        <v>0</v>
      </c>
      <c r="F165" s="24"/>
      <c r="G165" s="23" t="s">
        <v>378</v>
      </c>
      <c r="H165" s="12">
        <v>3780000</v>
      </c>
      <c r="I165" s="12">
        <v>3780000</v>
      </c>
      <c r="J165" s="12">
        <v>0</v>
      </c>
      <c r="K165" s="12">
        <v>0</v>
      </c>
      <c r="L165" s="12">
        <v>1821124</v>
      </c>
      <c r="M165" s="12">
        <v>1271124</v>
      </c>
      <c r="N165" s="12">
        <v>0</v>
      </c>
      <c r="O165" s="12">
        <v>15660827.28</v>
      </c>
      <c r="P165" s="12">
        <v>3094730.24</v>
      </c>
      <c r="Q165" s="12">
        <v>12390000</v>
      </c>
      <c r="R165" s="12">
        <v>0</v>
      </c>
      <c r="S165" s="12">
        <v>2914224</v>
      </c>
      <c r="T165" s="12">
        <v>1000000</v>
      </c>
      <c r="U165" s="75">
        <v>47.89</v>
      </c>
      <c r="V165" s="76">
        <v>5.85</v>
      </c>
    </row>
    <row r="166" spans="1:22" ht="12.75">
      <c r="A166" s="261">
        <v>2</v>
      </c>
      <c r="B166" s="262">
        <v>21</v>
      </c>
      <c r="C166" s="262">
        <v>5</v>
      </c>
      <c r="D166" s="18">
        <v>3</v>
      </c>
      <c r="E166" s="18">
        <v>0</v>
      </c>
      <c r="F166" s="24"/>
      <c r="G166" s="23" t="s">
        <v>379</v>
      </c>
      <c r="H166" s="12">
        <v>2546653</v>
      </c>
      <c r="I166" s="12">
        <v>990000</v>
      </c>
      <c r="J166" s="12">
        <v>1556653</v>
      </c>
      <c r="K166" s="12">
        <v>0</v>
      </c>
      <c r="L166" s="12">
        <v>1556653</v>
      </c>
      <c r="M166" s="12">
        <v>976653</v>
      </c>
      <c r="N166" s="12">
        <v>580000</v>
      </c>
      <c r="O166" s="12">
        <v>5627740.23</v>
      </c>
      <c r="P166" s="12">
        <v>1393281.7</v>
      </c>
      <c r="Q166" s="12">
        <v>3190000</v>
      </c>
      <c r="R166" s="12">
        <v>0</v>
      </c>
      <c r="S166" s="12">
        <v>2003173</v>
      </c>
      <c r="T166" s="12">
        <v>0</v>
      </c>
      <c r="U166" s="75">
        <v>23.13</v>
      </c>
      <c r="V166" s="76">
        <v>8.23</v>
      </c>
    </row>
    <row r="167" spans="1:22" ht="12.75">
      <c r="A167" s="261">
        <v>2</v>
      </c>
      <c r="B167" s="262">
        <v>4</v>
      </c>
      <c r="C167" s="262">
        <v>1</v>
      </c>
      <c r="D167" s="18">
        <v>3</v>
      </c>
      <c r="E167" s="18">
        <v>0</v>
      </c>
      <c r="F167" s="24"/>
      <c r="G167" s="23" t="s">
        <v>380</v>
      </c>
      <c r="H167" s="12">
        <v>8311437.1</v>
      </c>
      <c r="I167" s="12">
        <v>6761387.92</v>
      </c>
      <c r="J167" s="12">
        <v>0</v>
      </c>
      <c r="K167" s="12">
        <v>0</v>
      </c>
      <c r="L167" s="12">
        <v>3783550</v>
      </c>
      <c r="M167" s="12">
        <v>3783550</v>
      </c>
      <c r="N167" s="12">
        <v>0</v>
      </c>
      <c r="O167" s="12">
        <v>9142110.89</v>
      </c>
      <c r="P167" s="12">
        <v>9142110.89</v>
      </c>
      <c r="Q167" s="12">
        <v>0</v>
      </c>
      <c r="R167" s="12">
        <v>0</v>
      </c>
      <c r="S167" s="12">
        <v>4593550</v>
      </c>
      <c r="T167" s="12">
        <v>0</v>
      </c>
      <c r="U167" s="75">
        <v>17.61</v>
      </c>
      <c r="V167" s="76">
        <v>8.85</v>
      </c>
    </row>
    <row r="168" spans="1:22" ht="12.75">
      <c r="A168" s="261">
        <v>2</v>
      </c>
      <c r="B168" s="262">
        <v>12</v>
      </c>
      <c r="C168" s="262">
        <v>1</v>
      </c>
      <c r="D168" s="18">
        <v>3</v>
      </c>
      <c r="E168" s="18">
        <v>0</v>
      </c>
      <c r="F168" s="24"/>
      <c r="G168" s="23" t="s">
        <v>381</v>
      </c>
      <c r="H168" s="12">
        <v>4169551.49</v>
      </c>
      <c r="I168" s="12">
        <v>3145300</v>
      </c>
      <c r="J168" s="12">
        <v>0</v>
      </c>
      <c r="K168" s="12">
        <v>0</v>
      </c>
      <c r="L168" s="12">
        <v>854027</v>
      </c>
      <c r="M168" s="12">
        <v>854027</v>
      </c>
      <c r="N168" s="12">
        <v>0</v>
      </c>
      <c r="O168" s="12">
        <v>5818413.68</v>
      </c>
      <c r="P168" s="12">
        <v>5645889.94</v>
      </c>
      <c r="Q168" s="12">
        <v>0</v>
      </c>
      <c r="R168" s="12">
        <v>369750</v>
      </c>
      <c r="S168" s="12">
        <v>1154027</v>
      </c>
      <c r="T168" s="12">
        <v>87000</v>
      </c>
      <c r="U168" s="75">
        <v>25.78</v>
      </c>
      <c r="V168" s="76">
        <v>5.04</v>
      </c>
    </row>
    <row r="169" spans="1:22" ht="12.75">
      <c r="A169" s="261">
        <v>2</v>
      </c>
      <c r="B169" s="262">
        <v>19</v>
      </c>
      <c r="C169" s="262">
        <v>4</v>
      </c>
      <c r="D169" s="18">
        <v>3</v>
      </c>
      <c r="E169" s="18">
        <v>0</v>
      </c>
      <c r="F169" s="24"/>
      <c r="G169" s="23" t="s">
        <v>382</v>
      </c>
      <c r="H169" s="12">
        <v>3162000</v>
      </c>
      <c r="I169" s="12">
        <v>0</v>
      </c>
      <c r="J169" s="12">
        <v>2340000</v>
      </c>
      <c r="K169" s="12">
        <v>0</v>
      </c>
      <c r="L169" s="12">
        <v>516739</v>
      </c>
      <c r="M169" s="12">
        <v>146739</v>
      </c>
      <c r="N169" s="12">
        <v>370000</v>
      </c>
      <c r="O169" s="12">
        <v>7557070.53</v>
      </c>
      <c r="P169" s="12">
        <v>4451637.31</v>
      </c>
      <c r="Q169" s="12">
        <v>2960000</v>
      </c>
      <c r="R169" s="12">
        <v>0</v>
      </c>
      <c r="S169" s="12">
        <v>1259594</v>
      </c>
      <c r="T169" s="12">
        <v>0</v>
      </c>
      <c r="U169" s="75">
        <v>32.84</v>
      </c>
      <c r="V169" s="76">
        <v>5.47</v>
      </c>
    </row>
    <row r="170" spans="1:22" ht="12.75">
      <c r="A170" s="261">
        <v>2</v>
      </c>
      <c r="B170" s="262">
        <v>15</v>
      </c>
      <c r="C170" s="262">
        <v>3</v>
      </c>
      <c r="D170" s="18">
        <v>3</v>
      </c>
      <c r="E170" s="18">
        <v>0</v>
      </c>
      <c r="F170" s="24"/>
      <c r="G170" s="23" t="s">
        <v>383</v>
      </c>
      <c r="H170" s="12">
        <v>6251724.28</v>
      </c>
      <c r="I170" s="12">
        <v>1880000</v>
      </c>
      <c r="J170" s="12">
        <v>0</v>
      </c>
      <c r="K170" s="12">
        <v>0</v>
      </c>
      <c r="L170" s="12">
        <v>2600000</v>
      </c>
      <c r="M170" s="12">
        <v>2600000</v>
      </c>
      <c r="N170" s="12">
        <v>0</v>
      </c>
      <c r="O170" s="12">
        <v>11352488.89</v>
      </c>
      <c r="P170" s="12">
        <v>8080002.95</v>
      </c>
      <c r="Q170" s="12">
        <v>3125000</v>
      </c>
      <c r="R170" s="12">
        <v>0</v>
      </c>
      <c r="S170" s="12">
        <v>3478000</v>
      </c>
      <c r="T170" s="12">
        <v>0</v>
      </c>
      <c r="U170" s="75">
        <v>20.79</v>
      </c>
      <c r="V170" s="76">
        <v>6.37</v>
      </c>
    </row>
    <row r="171" spans="1:22" ht="12.75">
      <c r="A171" s="261">
        <v>2</v>
      </c>
      <c r="B171" s="262">
        <v>23</v>
      </c>
      <c r="C171" s="262">
        <v>4</v>
      </c>
      <c r="D171" s="18">
        <v>3</v>
      </c>
      <c r="E171" s="18">
        <v>0</v>
      </c>
      <c r="F171" s="24"/>
      <c r="G171" s="23" t="s">
        <v>384</v>
      </c>
      <c r="H171" s="12">
        <v>19353600</v>
      </c>
      <c r="I171" s="12">
        <v>7097600</v>
      </c>
      <c r="J171" s="12">
        <v>0</v>
      </c>
      <c r="K171" s="12">
        <v>10061000</v>
      </c>
      <c r="L171" s="12">
        <v>1969400</v>
      </c>
      <c r="M171" s="12">
        <v>1969400</v>
      </c>
      <c r="N171" s="12">
        <v>0</v>
      </c>
      <c r="O171" s="12">
        <v>717601.08</v>
      </c>
      <c r="P171" s="12">
        <v>717601</v>
      </c>
      <c r="Q171" s="12">
        <v>0</v>
      </c>
      <c r="R171" s="12">
        <v>387351</v>
      </c>
      <c r="S171" s="12">
        <v>2139400</v>
      </c>
      <c r="T171" s="12">
        <v>1549400</v>
      </c>
      <c r="U171" s="75">
        <v>0.57</v>
      </c>
      <c r="V171" s="76">
        <v>1.02</v>
      </c>
    </row>
    <row r="172" spans="1:22" ht="12.75">
      <c r="A172" s="261">
        <v>2</v>
      </c>
      <c r="B172" s="262">
        <v>8</v>
      </c>
      <c r="C172" s="262">
        <v>8</v>
      </c>
      <c r="D172" s="18">
        <v>3</v>
      </c>
      <c r="E172" s="18">
        <v>0</v>
      </c>
      <c r="F172" s="24"/>
      <c r="G172" s="23" t="s">
        <v>385</v>
      </c>
      <c r="H172" s="12">
        <v>8644083</v>
      </c>
      <c r="I172" s="12">
        <v>8644083</v>
      </c>
      <c r="J172" s="12">
        <v>0</v>
      </c>
      <c r="K172" s="12">
        <v>0</v>
      </c>
      <c r="L172" s="12">
        <v>3353306</v>
      </c>
      <c r="M172" s="12">
        <v>3353306</v>
      </c>
      <c r="N172" s="12">
        <v>0</v>
      </c>
      <c r="O172" s="12">
        <v>8519715.63</v>
      </c>
      <c r="P172" s="12">
        <v>8282393.37</v>
      </c>
      <c r="Q172" s="12">
        <v>0</v>
      </c>
      <c r="R172" s="12">
        <v>152877.6</v>
      </c>
      <c r="S172" s="12">
        <v>3898445</v>
      </c>
      <c r="T172" s="12">
        <v>1585539</v>
      </c>
      <c r="U172" s="75">
        <v>26.46</v>
      </c>
      <c r="V172" s="76">
        <v>7.31</v>
      </c>
    </row>
    <row r="173" spans="1:22" ht="12.75">
      <c r="A173" s="261">
        <v>2</v>
      </c>
      <c r="B173" s="262">
        <v>10</v>
      </c>
      <c r="C173" s="262">
        <v>3</v>
      </c>
      <c r="D173" s="18">
        <v>3</v>
      </c>
      <c r="E173" s="18">
        <v>0</v>
      </c>
      <c r="F173" s="24"/>
      <c r="G173" s="23" t="s">
        <v>386</v>
      </c>
      <c r="H173" s="12">
        <v>8323288.21</v>
      </c>
      <c r="I173" s="12">
        <v>6419936.21</v>
      </c>
      <c r="J173" s="12">
        <v>0</v>
      </c>
      <c r="K173" s="12">
        <v>0</v>
      </c>
      <c r="L173" s="12">
        <v>1556368</v>
      </c>
      <c r="M173" s="12">
        <v>1556368</v>
      </c>
      <c r="N173" s="12">
        <v>0</v>
      </c>
      <c r="O173" s="12">
        <v>5156926.45</v>
      </c>
      <c r="P173" s="12">
        <v>5037803.45</v>
      </c>
      <c r="Q173" s="12">
        <v>0</v>
      </c>
      <c r="R173" s="12">
        <v>0</v>
      </c>
      <c r="S173" s="12">
        <v>1921868</v>
      </c>
      <c r="T173" s="12">
        <v>0</v>
      </c>
      <c r="U173" s="75">
        <v>20.38</v>
      </c>
      <c r="V173" s="76">
        <v>7.59</v>
      </c>
    </row>
    <row r="174" spans="1:22" ht="12.75">
      <c r="A174" s="261">
        <v>2</v>
      </c>
      <c r="B174" s="262">
        <v>7</v>
      </c>
      <c r="C174" s="262">
        <v>3</v>
      </c>
      <c r="D174" s="18">
        <v>3</v>
      </c>
      <c r="E174" s="18">
        <v>0</v>
      </c>
      <c r="F174" s="24"/>
      <c r="G174" s="23" t="s">
        <v>387</v>
      </c>
      <c r="H174" s="12">
        <v>6106001</v>
      </c>
      <c r="I174" s="12">
        <v>3756360</v>
      </c>
      <c r="J174" s="12">
        <v>0</v>
      </c>
      <c r="K174" s="12">
        <v>2349641</v>
      </c>
      <c r="L174" s="12">
        <v>262500</v>
      </c>
      <c r="M174" s="12">
        <v>262500</v>
      </c>
      <c r="N174" s="12">
        <v>0</v>
      </c>
      <c r="O174" s="12">
        <v>927344.54</v>
      </c>
      <c r="P174" s="12">
        <v>923440.07</v>
      </c>
      <c r="Q174" s="12">
        <v>0</v>
      </c>
      <c r="R174" s="12">
        <v>486000</v>
      </c>
      <c r="S174" s="12">
        <v>317201</v>
      </c>
      <c r="T174" s="12">
        <v>0</v>
      </c>
      <c r="U174" s="75">
        <v>1.76</v>
      </c>
      <c r="V174" s="76">
        <v>1.26</v>
      </c>
    </row>
    <row r="175" spans="1:22" ht="12.75">
      <c r="A175" s="261">
        <v>2</v>
      </c>
      <c r="B175" s="262">
        <v>12</v>
      </c>
      <c r="C175" s="262">
        <v>2</v>
      </c>
      <c r="D175" s="18">
        <v>3</v>
      </c>
      <c r="E175" s="18">
        <v>0</v>
      </c>
      <c r="F175" s="24"/>
      <c r="G175" s="23" t="s">
        <v>388</v>
      </c>
      <c r="H175" s="12">
        <v>4281457.19</v>
      </c>
      <c r="I175" s="12">
        <v>4130000</v>
      </c>
      <c r="J175" s="12">
        <v>0</v>
      </c>
      <c r="K175" s="12">
        <v>0</v>
      </c>
      <c r="L175" s="12">
        <v>584556</v>
      </c>
      <c r="M175" s="12">
        <v>584556</v>
      </c>
      <c r="N175" s="12">
        <v>0</v>
      </c>
      <c r="O175" s="12">
        <v>3150417.47</v>
      </c>
      <c r="P175" s="12">
        <v>3143922.38</v>
      </c>
      <c r="Q175" s="12">
        <v>0</v>
      </c>
      <c r="R175" s="12">
        <v>0</v>
      </c>
      <c r="S175" s="12">
        <v>790956</v>
      </c>
      <c r="T175" s="12">
        <v>0</v>
      </c>
      <c r="U175" s="75">
        <v>17.99</v>
      </c>
      <c r="V175" s="76">
        <v>4.51</v>
      </c>
    </row>
    <row r="176" spans="1:22" ht="12.75">
      <c r="A176" s="261">
        <v>2</v>
      </c>
      <c r="B176" s="262">
        <v>12</v>
      </c>
      <c r="C176" s="262">
        <v>3</v>
      </c>
      <c r="D176" s="18">
        <v>3</v>
      </c>
      <c r="E176" s="18">
        <v>0</v>
      </c>
      <c r="F176" s="24"/>
      <c r="G176" s="23" t="s">
        <v>389</v>
      </c>
      <c r="H176" s="12">
        <v>9190237.52</v>
      </c>
      <c r="I176" s="12">
        <v>8885900</v>
      </c>
      <c r="J176" s="12">
        <v>0</v>
      </c>
      <c r="K176" s="12">
        <v>0</v>
      </c>
      <c r="L176" s="12">
        <v>1296237</v>
      </c>
      <c r="M176" s="12">
        <v>1296237</v>
      </c>
      <c r="N176" s="12">
        <v>0</v>
      </c>
      <c r="O176" s="12">
        <v>7355332.48</v>
      </c>
      <c r="P176" s="12">
        <v>7158415.33</v>
      </c>
      <c r="Q176" s="12">
        <v>0</v>
      </c>
      <c r="R176" s="12">
        <v>0</v>
      </c>
      <c r="S176" s="12">
        <v>1546237</v>
      </c>
      <c r="T176" s="12">
        <v>0</v>
      </c>
      <c r="U176" s="75">
        <v>17.74</v>
      </c>
      <c r="V176" s="76">
        <v>3.73</v>
      </c>
    </row>
    <row r="177" spans="1:22" ht="12.75">
      <c r="A177" s="261">
        <v>2</v>
      </c>
      <c r="B177" s="262">
        <v>21</v>
      </c>
      <c r="C177" s="262">
        <v>6</v>
      </c>
      <c r="D177" s="18">
        <v>3</v>
      </c>
      <c r="E177" s="18">
        <v>0</v>
      </c>
      <c r="F177" s="24"/>
      <c r="G177" s="23" t="s">
        <v>390</v>
      </c>
      <c r="H177" s="12">
        <v>5224500</v>
      </c>
      <c r="I177" s="12">
        <v>5224500</v>
      </c>
      <c r="J177" s="12">
        <v>0</v>
      </c>
      <c r="K177" s="12">
        <v>0</v>
      </c>
      <c r="L177" s="12">
        <v>718109</v>
      </c>
      <c r="M177" s="12">
        <v>718109</v>
      </c>
      <c r="N177" s="12">
        <v>0</v>
      </c>
      <c r="O177" s="12">
        <v>5812201.58</v>
      </c>
      <c r="P177" s="12">
        <v>5548966.12</v>
      </c>
      <c r="Q177" s="12">
        <v>0</v>
      </c>
      <c r="R177" s="12">
        <v>0</v>
      </c>
      <c r="S177" s="12">
        <v>964009</v>
      </c>
      <c r="T177" s="12">
        <v>0</v>
      </c>
      <c r="U177" s="75">
        <v>31.08</v>
      </c>
      <c r="V177" s="76">
        <v>5.15</v>
      </c>
    </row>
    <row r="178" spans="1:22" ht="12.75">
      <c r="A178" s="261">
        <v>2</v>
      </c>
      <c r="B178" s="262">
        <v>14</v>
      </c>
      <c r="C178" s="262">
        <v>5</v>
      </c>
      <c r="D178" s="18">
        <v>3</v>
      </c>
      <c r="E178" s="18">
        <v>0</v>
      </c>
      <c r="F178" s="24"/>
      <c r="G178" s="23" t="s">
        <v>391</v>
      </c>
      <c r="H178" s="12">
        <v>1762304</v>
      </c>
      <c r="I178" s="12">
        <v>1380000</v>
      </c>
      <c r="J178" s="12">
        <v>0</v>
      </c>
      <c r="K178" s="12">
        <v>0</v>
      </c>
      <c r="L178" s="12">
        <v>191500</v>
      </c>
      <c r="M178" s="12">
        <v>191500</v>
      </c>
      <c r="N178" s="12">
        <v>0</v>
      </c>
      <c r="O178" s="12">
        <v>644352.5</v>
      </c>
      <c r="P178" s="12">
        <v>644352.5</v>
      </c>
      <c r="Q178" s="12">
        <v>0</v>
      </c>
      <c r="R178" s="12">
        <v>0</v>
      </c>
      <c r="S178" s="12">
        <v>234700</v>
      </c>
      <c r="T178" s="12">
        <v>0</v>
      </c>
      <c r="U178" s="75">
        <v>5.2</v>
      </c>
      <c r="V178" s="76">
        <v>1.89</v>
      </c>
    </row>
    <row r="179" spans="1:22" ht="12.75">
      <c r="A179" s="261">
        <v>2</v>
      </c>
      <c r="B179" s="262">
        <v>8</v>
      </c>
      <c r="C179" s="262">
        <v>10</v>
      </c>
      <c r="D179" s="18">
        <v>3</v>
      </c>
      <c r="E179" s="18">
        <v>0</v>
      </c>
      <c r="F179" s="24"/>
      <c r="G179" s="23" t="s">
        <v>392</v>
      </c>
      <c r="H179" s="12">
        <v>2962330</v>
      </c>
      <c r="I179" s="12">
        <v>2388281</v>
      </c>
      <c r="J179" s="12">
        <v>0</v>
      </c>
      <c r="K179" s="12">
        <v>0</v>
      </c>
      <c r="L179" s="12">
        <v>1482657</v>
      </c>
      <c r="M179" s="12">
        <v>1482657</v>
      </c>
      <c r="N179" s="12">
        <v>0</v>
      </c>
      <c r="O179" s="12">
        <v>1670591</v>
      </c>
      <c r="P179" s="12">
        <v>1494557</v>
      </c>
      <c r="Q179" s="12">
        <v>0</v>
      </c>
      <c r="R179" s="12">
        <v>969557</v>
      </c>
      <c r="S179" s="12">
        <v>1608794</v>
      </c>
      <c r="T179" s="12">
        <v>1232657</v>
      </c>
      <c r="U179" s="75">
        <v>3.65</v>
      </c>
      <c r="V179" s="76">
        <v>1.96</v>
      </c>
    </row>
    <row r="180" spans="1:22" ht="12.75">
      <c r="A180" s="261">
        <v>2</v>
      </c>
      <c r="B180" s="262">
        <v>13</v>
      </c>
      <c r="C180" s="262">
        <v>3</v>
      </c>
      <c r="D180" s="18">
        <v>3</v>
      </c>
      <c r="E180" s="18">
        <v>0</v>
      </c>
      <c r="F180" s="24"/>
      <c r="G180" s="23" t="s">
        <v>393</v>
      </c>
      <c r="H180" s="12">
        <v>4900000</v>
      </c>
      <c r="I180" s="12">
        <v>0</v>
      </c>
      <c r="J180" s="12">
        <v>4900000</v>
      </c>
      <c r="K180" s="12">
        <v>0</v>
      </c>
      <c r="L180" s="12">
        <v>1395120</v>
      </c>
      <c r="M180" s="12">
        <v>435120</v>
      </c>
      <c r="N180" s="12">
        <v>960000</v>
      </c>
      <c r="O180" s="12">
        <v>27000361.64</v>
      </c>
      <c r="P180" s="12">
        <v>2887359.7</v>
      </c>
      <c r="Q180" s="12">
        <v>23370000</v>
      </c>
      <c r="R180" s="12">
        <v>0</v>
      </c>
      <c r="S180" s="12">
        <v>2988418</v>
      </c>
      <c r="T180" s="12">
        <v>0</v>
      </c>
      <c r="U180" s="75">
        <v>43.45</v>
      </c>
      <c r="V180" s="76">
        <v>4.8</v>
      </c>
    </row>
    <row r="181" spans="1:22" ht="12.75">
      <c r="A181" s="261">
        <v>2</v>
      </c>
      <c r="B181" s="262">
        <v>12</v>
      </c>
      <c r="C181" s="262">
        <v>4</v>
      </c>
      <c r="D181" s="18">
        <v>3</v>
      </c>
      <c r="E181" s="18">
        <v>0</v>
      </c>
      <c r="F181" s="24"/>
      <c r="G181" s="23" t="s">
        <v>394</v>
      </c>
      <c r="H181" s="12">
        <v>2180755.38</v>
      </c>
      <c r="I181" s="12">
        <v>971000</v>
      </c>
      <c r="J181" s="12">
        <v>0</v>
      </c>
      <c r="K181" s="12">
        <v>0</v>
      </c>
      <c r="L181" s="12">
        <v>606000</v>
      </c>
      <c r="M181" s="12">
        <v>606000</v>
      </c>
      <c r="N181" s="12">
        <v>0</v>
      </c>
      <c r="O181" s="12">
        <v>3322608.31</v>
      </c>
      <c r="P181" s="12">
        <v>3273250</v>
      </c>
      <c r="Q181" s="12">
        <v>0</v>
      </c>
      <c r="R181" s="12">
        <v>0</v>
      </c>
      <c r="S181" s="12">
        <v>806000</v>
      </c>
      <c r="T181" s="12">
        <v>0</v>
      </c>
      <c r="U181" s="75">
        <v>13.57</v>
      </c>
      <c r="V181" s="76">
        <v>3.29</v>
      </c>
    </row>
    <row r="182" spans="1:22" ht="12.75">
      <c r="A182" s="261">
        <v>2</v>
      </c>
      <c r="B182" s="262">
        <v>2</v>
      </c>
      <c r="C182" s="262">
        <v>7</v>
      </c>
      <c r="D182" s="18">
        <v>3</v>
      </c>
      <c r="E182" s="18">
        <v>0</v>
      </c>
      <c r="F182" s="24"/>
      <c r="G182" s="23" t="s">
        <v>395</v>
      </c>
      <c r="H182" s="12">
        <v>5045000</v>
      </c>
      <c r="I182" s="12">
        <v>4660000</v>
      </c>
      <c r="J182" s="12">
        <v>0</v>
      </c>
      <c r="K182" s="12">
        <v>0</v>
      </c>
      <c r="L182" s="12">
        <v>140000</v>
      </c>
      <c r="M182" s="12">
        <v>140000</v>
      </c>
      <c r="N182" s="12">
        <v>0</v>
      </c>
      <c r="O182" s="12">
        <v>2220000</v>
      </c>
      <c r="P182" s="12">
        <v>2220000</v>
      </c>
      <c r="Q182" s="12">
        <v>0</v>
      </c>
      <c r="R182" s="12">
        <v>2220000</v>
      </c>
      <c r="S182" s="12">
        <v>400000</v>
      </c>
      <c r="T182" s="12">
        <v>140000</v>
      </c>
      <c r="U182" s="75">
        <v>0</v>
      </c>
      <c r="V182" s="76">
        <v>1.36</v>
      </c>
    </row>
    <row r="183" spans="1:22" ht="12.75">
      <c r="A183" s="261">
        <v>2</v>
      </c>
      <c r="B183" s="262">
        <v>1</v>
      </c>
      <c r="C183" s="262">
        <v>4</v>
      </c>
      <c r="D183" s="18">
        <v>3</v>
      </c>
      <c r="E183" s="18">
        <v>0</v>
      </c>
      <c r="F183" s="24"/>
      <c r="G183" s="23" t="s">
        <v>396</v>
      </c>
      <c r="H183" s="12">
        <v>6382860</v>
      </c>
      <c r="I183" s="12">
        <v>3382860</v>
      </c>
      <c r="J183" s="12">
        <v>0</v>
      </c>
      <c r="K183" s="12">
        <v>0</v>
      </c>
      <c r="L183" s="12">
        <v>1697142</v>
      </c>
      <c r="M183" s="12">
        <v>1697142</v>
      </c>
      <c r="N183" s="12">
        <v>0</v>
      </c>
      <c r="O183" s="12">
        <v>6951733.5</v>
      </c>
      <c r="P183" s="12">
        <v>2423607.88</v>
      </c>
      <c r="Q183" s="12">
        <v>4500000</v>
      </c>
      <c r="R183" s="12">
        <v>0</v>
      </c>
      <c r="S183" s="12">
        <v>2257142</v>
      </c>
      <c r="T183" s="12">
        <v>0</v>
      </c>
      <c r="U183" s="75">
        <v>17.27</v>
      </c>
      <c r="V183" s="76">
        <v>5.6</v>
      </c>
    </row>
    <row r="184" spans="1:22" ht="12.75">
      <c r="A184" s="261">
        <v>2</v>
      </c>
      <c r="B184" s="262">
        <v>20</v>
      </c>
      <c r="C184" s="262">
        <v>1</v>
      </c>
      <c r="D184" s="18">
        <v>3</v>
      </c>
      <c r="E184" s="18">
        <v>0</v>
      </c>
      <c r="F184" s="24"/>
      <c r="G184" s="23" t="s">
        <v>397</v>
      </c>
      <c r="H184" s="12">
        <v>9984077.94</v>
      </c>
      <c r="I184" s="12">
        <v>871100</v>
      </c>
      <c r="J184" s="12">
        <v>6045000</v>
      </c>
      <c r="K184" s="12">
        <v>0</v>
      </c>
      <c r="L184" s="12">
        <v>1977996</v>
      </c>
      <c r="M184" s="12">
        <v>512996</v>
      </c>
      <c r="N184" s="12">
        <v>1465000</v>
      </c>
      <c r="O184" s="12">
        <v>5938263.4</v>
      </c>
      <c r="P184" s="12">
        <v>723759.2</v>
      </c>
      <c r="Q184" s="12">
        <v>4500000</v>
      </c>
      <c r="R184" s="12">
        <v>0</v>
      </c>
      <c r="S184" s="12">
        <v>2383896</v>
      </c>
      <c r="T184" s="12">
        <v>0</v>
      </c>
      <c r="U184" s="75">
        <v>13.37</v>
      </c>
      <c r="V184" s="76">
        <v>5.36</v>
      </c>
    </row>
    <row r="185" spans="1:22" ht="12.75">
      <c r="A185" s="261">
        <v>2</v>
      </c>
      <c r="B185" s="262">
        <v>10</v>
      </c>
      <c r="C185" s="262">
        <v>5</v>
      </c>
      <c r="D185" s="18">
        <v>3</v>
      </c>
      <c r="E185" s="18">
        <v>0</v>
      </c>
      <c r="F185" s="24"/>
      <c r="G185" s="23" t="s">
        <v>398</v>
      </c>
      <c r="H185" s="12">
        <v>2605985</v>
      </c>
      <c r="I185" s="12">
        <v>1734000</v>
      </c>
      <c r="J185" s="12">
        <v>0</v>
      </c>
      <c r="K185" s="12">
        <v>0</v>
      </c>
      <c r="L185" s="12">
        <v>846745</v>
      </c>
      <c r="M185" s="12">
        <v>846745</v>
      </c>
      <c r="N185" s="12">
        <v>0</v>
      </c>
      <c r="O185" s="12">
        <v>6718071.89</v>
      </c>
      <c r="P185" s="12">
        <v>6708029.22</v>
      </c>
      <c r="Q185" s="12">
        <v>0</v>
      </c>
      <c r="R185" s="12">
        <v>0</v>
      </c>
      <c r="S185" s="12">
        <v>1198807</v>
      </c>
      <c r="T185" s="12">
        <v>0</v>
      </c>
      <c r="U185" s="75">
        <v>37.51</v>
      </c>
      <c r="V185" s="76">
        <v>6.69</v>
      </c>
    </row>
    <row r="186" spans="1:22" ht="12.75">
      <c r="A186" s="261">
        <v>2</v>
      </c>
      <c r="B186" s="262">
        <v>25</v>
      </c>
      <c r="C186" s="262">
        <v>4</v>
      </c>
      <c r="D186" s="18">
        <v>3</v>
      </c>
      <c r="E186" s="18">
        <v>0</v>
      </c>
      <c r="F186" s="24"/>
      <c r="G186" s="23" t="s">
        <v>399</v>
      </c>
      <c r="H186" s="12">
        <v>2732938</v>
      </c>
      <c r="I186" s="12">
        <v>1906765</v>
      </c>
      <c r="J186" s="12">
        <v>0</v>
      </c>
      <c r="K186" s="12">
        <v>0</v>
      </c>
      <c r="L186" s="12">
        <v>781347</v>
      </c>
      <c r="M186" s="12">
        <v>701347</v>
      </c>
      <c r="N186" s="12">
        <v>0</v>
      </c>
      <c r="O186" s="12">
        <v>3782077.56</v>
      </c>
      <c r="P186" s="12">
        <v>3685663.13</v>
      </c>
      <c r="Q186" s="12">
        <v>0</v>
      </c>
      <c r="R186" s="12">
        <v>541666.63</v>
      </c>
      <c r="S186" s="12">
        <v>975464</v>
      </c>
      <c r="T186" s="12">
        <v>166667</v>
      </c>
      <c r="U186" s="75">
        <v>15.61</v>
      </c>
      <c r="V186" s="76">
        <v>3.89</v>
      </c>
    </row>
    <row r="187" spans="1:22" ht="12.75">
      <c r="A187" s="261">
        <v>2</v>
      </c>
      <c r="B187" s="262">
        <v>16</v>
      </c>
      <c r="C187" s="262">
        <v>4</v>
      </c>
      <c r="D187" s="18">
        <v>3</v>
      </c>
      <c r="E187" s="18">
        <v>0</v>
      </c>
      <c r="F187" s="24"/>
      <c r="G187" s="23" t="s">
        <v>400</v>
      </c>
      <c r="H187" s="12">
        <v>61707296</v>
      </c>
      <c r="I187" s="12">
        <v>41696138</v>
      </c>
      <c r="J187" s="12">
        <v>0</v>
      </c>
      <c r="K187" s="12">
        <v>0</v>
      </c>
      <c r="L187" s="12">
        <v>7070000</v>
      </c>
      <c r="M187" s="12">
        <v>7070000</v>
      </c>
      <c r="N187" s="12">
        <v>0</v>
      </c>
      <c r="O187" s="12">
        <v>14804345</v>
      </c>
      <c r="P187" s="12">
        <v>14804345</v>
      </c>
      <c r="Q187" s="12">
        <v>0</v>
      </c>
      <c r="R187" s="12">
        <v>0</v>
      </c>
      <c r="S187" s="12">
        <v>8710000</v>
      </c>
      <c r="T187" s="12">
        <v>0</v>
      </c>
      <c r="U187" s="75">
        <v>8.68</v>
      </c>
      <c r="V187" s="76">
        <v>5.1</v>
      </c>
    </row>
    <row r="188" spans="1:22" ht="12.75">
      <c r="A188" s="261">
        <v>2</v>
      </c>
      <c r="B188" s="262">
        <v>9</v>
      </c>
      <c r="C188" s="262">
        <v>7</v>
      </c>
      <c r="D188" s="18">
        <v>3</v>
      </c>
      <c r="E188" s="18">
        <v>0</v>
      </c>
      <c r="F188" s="24"/>
      <c r="G188" s="23" t="s">
        <v>401</v>
      </c>
      <c r="H188" s="12">
        <v>6121333.5</v>
      </c>
      <c r="I188" s="12">
        <v>5975374.5</v>
      </c>
      <c r="J188" s="12">
        <v>0</v>
      </c>
      <c r="K188" s="12">
        <v>0</v>
      </c>
      <c r="L188" s="12">
        <v>1628588</v>
      </c>
      <c r="M188" s="12">
        <v>1628588</v>
      </c>
      <c r="N188" s="12">
        <v>0</v>
      </c>
      <c r="O188" s="12">
        <v>5824234</v>
      </c>
      <c r="P188" s="12">
        <v>5824234</v>
      </c>
      <c r="Q188" s="12">
        <v>0</v>
      </c>
      <c r="R188" s="12">
        <v>0</v>
      </c>
      <c r="S188" s="12">
        <v>1898293</v>
      </c>
      <c r="T188" s="12">
        <v>0</v>
      </c>
      <c r="U188" s="75">
        <v>31.82</v>
      </c>
      <c r="V188" s="76">
        <v>10.37</v>
      </c>
    </row>
    <row r="189" spans="1:22" ht="12.75">
      <c r="A189" s="261">
        <v>2</v>
      </c>
      <c r="B189" s="262">
        <v>20</v>
      </c>
      <c r="C189" s="262">
        <v>2</v>
      </c>
      <c r="D189" s="18">
        <v>3</v>
      </c>
      <c r="E189" s="18">
        <v>0</v>
      </c>
      <c r="F189" s="24"/>
      <c r="G189" s="23" t="s">
        <v>402</v>
      </c>
      <c r="H189" s="12">
        <v>2402161</v>
      </c>
      <c r="I189" s="12">
        <v>1700000</v>
      </c>
      <c r="J189" s="12">
        <v>0</v>
      </c>
      <c r="K189" s="12">
        <v>0</v>
      </c>
      <c r="L189" s="12">
        <v>1167200</v>
      </c>
      <c r="M189" s="12">
        <v>367200</v>
      </c>
      <c r="N189" s="12">
        <v>800000</v>
      </c>
      <c r="O189" s="12">
        <v>7429327.83</v>
      </c>
      <c r="P189" s="12">
        <v>4258200</v>
      </c>
      <c r="Q189" s="12">
        <v>3100000</v>
      </c>
      <c r="R189" s="12">
        <v>0</v>
      </c>
      <c r="S189" s="12">
        <v>1587200</v>
      </c>
      <c r="T189" s="12">
        <v>0</v>
      </c>
      <c r="U189" s="75">
        <v>29.69</v>
      </c>
      <c r="V189" s="76">
        <v>6.34</v>
      </c>
    </row>
    <row r="190" spans="1:22" ht="12.75">
      <c r="A190" s="261">
        <v>2</v>
      </c>
      <c r="B190" s="262">
        <v>16</v>
      </c>
      <c r="C190" s="262">
        <v>5</v>
      </c>
      <c r="D190" s="18">
        <v>3</v>
      </c>
      <c r="E190" s="18">
        <v>0</v>
      </c>
      <c r="F190" s="24"/>
      <c r="G190" s="23" t="s">
        <v>403</v>
      </c>
      <c r="H190" s="12">
        <v>12307275</v>
      </c>
      <c r="I190" s="12">
        <v>11885331</v>
      </c>
      <c r="J190" s="12">
        <v>0</v>
      </c>
      <c r="K190" s="12">
        <v>0</v>
      </c>
      <c r="L190" s="12">
        <v>1436027</v>
      </c>
      <c r="M190" s="12">
        <v>1436027</v>
      </c>
      <c r="N190" s="12">
        <v>0</v>
      </c>
      <c r="O190" s="12">
        <v>13614262.51</v>
      </c>
      <c r="P190" s="12">
        <v>13309835.92</v>
      </c>
      <c r="Q190" s="12">
        <v>0</v>
      </c>
      <c r="R190" s="12">
        <v>0</v>
      </c>
      <c r="S190" s="12">
        <v>2056027</v>
      </c>
      <c r="T190" s="12">
        <v>0</v>
      </c>
      <c r="U190" s="75">
        <v>40.53</v>
      </c>
      <c r="V190" s="76">
        <v>6.12</v>
      </c>
    </row>
    <row r="191" spans="1:22" ht="12.75">
      <c r="A191" s="261">
        <v>2</v>
      </c>
      <c r="B191" s="262">
        <v>8</v>
      </c>
      <c r="C191" s="262">
        <v>12</v>
      </c>
      <c r="D191" s="18">
        <v>3</v>
      </c>
      <c r="E191" s="18">
        <v>0</v>
      </c>
      <c r="F191" s="24"/>
      <c r="G191" s="23" t="s">
        <v>404</v>
      </c>
      <c r="H191" s="12">
        <v>4495000</v>
      </c>
      <c r="I191" s="12">
        <v>4400000</v>
      </c>
      <c r="J191" s="12">
        <v>0</v>
      </c>
      <c r="K191" s="12">
        <v>0</v>
      </c>
      <c r="L191" s="12">
        <v>1226782</v>
      </c>
      <c r="M191" s="12">
        <v>1036782</v>
      </c>
      <c r="N191" s="12">
        <v>190000</v>
      </c>
      <c r="O191" s="12">
        <v>6527731.56</v>
      </c>
      <c r="P191" s="12">
        <v>3823449.65</v>
      </c>
      <c r="Q191" s="12">
        <v>2510000</v>
      </c>
      <c r="R191" s="12">
        <v>1104769.55</v>
      </c>
      <c r="S191" s="12">
        <v>1706782</v>
      </c>
      <c r="T191" s="12">
        <v>104994.92</v>
      </c>
      <c r="U191" s="75">
        <v>17.47</v>
      </c>
      <c r="V191" s="76">
        <v>5.16</v>
      </c>
    </row>
    <row r="192" spans="1:22" ht="12.75">
      <c r="A192" s="261">
        <v>2</v>
      </c>
      <c r="B192" s="262">
        <v>23</v>
      </c>
      <c r="C192" s="262">
        <v>7</v>
      </c>
      <c r="D192" s="18">
        <v>3</v>
      </c>
      <c r="E192" s="18">
        <v>0</v>
      </c>
      <c r="F192" s="24"/>
      <c r="G192" s="23" t="s">
        <v>405</v>
      </c>
      <c r="H192" s="12">
        <v>6063000</v>
      </c>
      <c r="I192" s="12">
        <v>6063000</v>
      </c>
      <c r="J192" s="12">
        <v>0</v>
      </c>
      <c r="K192" s="12">
        <v>0</v>
      </c>
      <c r="L192" s="12">
        <v>300000</v>
      </c>
      <c r="M192" s="12">
        <v>300000</v>
      </c>
      <c r="N192" s="12">
        <v>0</v>
      </c>
      <c r="O192" s="12">
        <v>3436000</v>
      </c>
      <c r="P192" s="12">
        <v>3436000</v>
      </c>
      <c r="Q192" s="12">
        <v>0</v>
      </c>
      <c r="R192" s="12">
        <v>0</v>
      </c>
      <c r="S192" s="12">
        <v>470000</v>
      </c>
      <c r="T192" s="12">
        <v>0</v>
      </c>
      <c r="U192" s="75">
        <v>9.66</v>
      </c>
      <c r="V192" s="76">
        <v>1.32</v>
      </c>
    </row>
    <row r="193" spans="1:22" ht="12.75">
      <c r="A193" s="261">
        <v>2</v>
      </c>
      <c r="B193" s="262">
        <v>8</v>
      </c>
      <c r="C193" s="262">
        <v>13</v>
      </c>
      <c r="D193" s="18">
        <v>3</v>
      </c>
      <c r="E193" s="18">
        <v>0</v>
      </c>
      <c r="F193" s="24"/>
      <c r="G193" s="23" t="s">
        <v>406</v>
      </c>
      <c r="H193" s="12">
        <v>2401237</v>
      </c>
      <c r="I193" s="12">
        <v>2401237</v>
      </c>
      <c r="J193" s="12">
        <v>0</v>
      </c>
      <c r="K193" s="12">
        <v>0</v>
      </c>
      <c r="L193" s="12">
        <v>1342616</v>
      </c>
      <c r="M193" s="12">
        <v>1342616</v>
      </c>
      <c r="N193" s="12">
        <v>0</v>
      </c>
      <c r="O193" s="12">
        <v>4707015.46</v>
      </c>
      <c r="P193" s="12">
        <v>4595478.14</v>
      </c>
      <c r="Q193" s="12">
        <v>0</v>
      </c>
      <c r="R193" s="12">
        <v>0</v>
      </c>
      <c r="S193" s="12">
        <v>1592616</v>
      </c>
      <c r="T193" s="12">
        <v>0</v>
      </c>
      <c r="U193" s="75">
        <v>22</v>
      </c>
      <c r="V193" s="76">
        <v>7.44</v>
      </c>
    </row>
    <row r="194" spans="1:22" ht="12.75">
      <c r="A194" s="261">
        <v>2</v>
      </c>
      <c r="B194" s="262">
        <v>19</v>
      </c>
      <c r="C194" s="262">
        <v>6</v>
      </c>
      <c r="D194" s="18">
        <v>3</v>
      </c>
      <c r="E194" s="18">
        <v>0</v>
      </c>
      <c r="F194" s="24"/>
      <c r="G194" s="23" t="s">
        <v>407</v>
      </c>
      <c r="H194" s="12">
        <v>16083166</v>
      </c>
      <c r="I194" s="12">
        <v>4083166</v>
      </c>
      <c r="J194" s="12">
        <v>7000000</v>
      </c>
      <c r="K194" s="12">
        <v>0</v>
      </c>
      <c r="L194" s="12">
        <v>1832811</v>
      </c>
      <c r="M194" s="12">
        <v>932811</v>
      </c>
      <c r="N194" s="12">
        <v>900000</v>
      </c>
      <c r="O194" s="12">
        <v>15481310.84</v>
      </c>
      <c r="P194" s="12">
        <v>1819080.64</v>
      </c>
      <c r="Q194" s="12">
        <v>13300000</v>
      </c>
      <c r="R194" s="12">
        <v>0</v>
      </c>
      <c r="S194" s="12">
        <v>2932811</v>
      </c>
      <c r="T194" s="12">
        <v>0</v>
      </c>
      <c r="U194" s="75">
        <v>27.07</v>
      </c>
      <c r="V194" s="76">
        <v>5.12</v>
      </c>
    </row>
    <row r="195" spans="1:22" ht="12.75">
      <c r="A195" s="261">
        <v>2</v>
      </c>
      <c r="B195" s="262">
        <v>17</v>
      </c>
      <c r="C195" s="262">
        <v>4</v>
      </c>
      <c r="D195" s="18">
        <v>3</v>
      </c>
      <c r="E195" s="18">
        <v>0</v>
      </c>
      <c r="F195" s="24"/>
      <c r="G195" s="23" t="s">
        <v>408</v>
      </c>
      <c r="H195" s="12">
        <v>13944408</v>
      </c>
      <c r="I195" s="12">
        <v>8013674</v>
      </c>
      <c r="J195" s="12">
        <v>0</v>
      </c>
      <c r="K195" s="12">
        <v>1118906</v>
      </c>
      <c r="L195" s="12">
        <v>2346868</v>
      </c>
      <c r="M195" s="12">
        <v>1916868</v>
      </c>
      <c r="N195" s="12">
        <v>0</v>
      </c>
      <c r="O195" s="12">
        <v>3976560</v>
      </c>
      <c r="P195" s="12">
        <v>3976560</v>
      </c>
      <c r="Q195" s="12">
        <v>0</v>
      </c>
      <c r="R195" s="12">
        <v>359847.18</v>
      </c>
      <c r="S195" s="12">
        <v>2206868</v>
      </c>
      <c r="T195" s="12">
        <v>359848</v>
      </c>
      <c r="U195" s="75">
        <v>6.04</v>
      </c>
      <c r="V195" s="76">
        <v>3.08</v>
      </c>
    </row>
    <row r="196" spans="1:22" ht="12.75">
      <c r="A196" s="261">
        <v>2</v>
      </c>
      <c r="B196" s="262">
        <v>14</v>
      </c>
      <c r="C196" s="262">
        <v>7</v>
      </c>
      <c r="D196" s="18">
        <v>3</v>
      </c>
      <c r="E196" s="18">
        <v>0</v>
      </c>
      <c r="F196" s="24"/>
      <c r="G196" s="23" t="s">
        <v>409</v>
      </c>
      <c r="H196" s="12">
        <v>9321101</v>
      </c>
      <c r="I196" s="12">
        <v>8337000</v>
      </c>
      <c r="J196" s="12">
        <v>0</v>
      </c>
      <c r="K196" s="12">
        <v>0</v>
      </c>
      <c r="L196" s="12">
        <v>2434578</v>
      </c>
      <c r="M196" s="12">
        <v>2434578</v>
      </c>
      <c r="N196" s="12">
        <v>0</v>
      </c>
      <c r="O196" s="12">
        <v>5271307.18</v>
      </c>
      <c r="P196" s="12">
        <v>5271307.18</v>
      </c>
      <c r="Q196" s="12">
        <v>0</v>
      </c>
      <c r="R196" s="12">
        <v>0</v>
      </c>
      <c r="S196" s="12">
        <v>2699578</v>
      </c>
      <c r="T196" s="12">
        <v>0</v>
      </c>
      <c r="U196" s="75">
        <v>13.62</v>
      </c>
      <c r="V196" s="76">
        <v>6.97</v>
      </c>
    </row>
    <row r="197" spans="1:22" ht="12.75">
      <c r="A197" s="261">
        <v>2</v>
      </c>
      <c r="B197" s="262">
        <v>8</v>
      </c>
      <c r="C197" s="262">
        <v>14</v>
      </c>
      <c r="D197" s="18">
        <v>3</v>
      </c>
      <c r="E197" s="18">
        <v>0</v>
      </c>
      <c r="F197" s="24"/>
      <c r="G197" s="23" t="s">
        <v>410</v>
      </c>
      <c r="H197" s="12">
        <v>3790179</v>
      </c>
      <c r="I197" s="12">
        <v>3716000</v>
      </c>
      <c r="J197" s="12">
        <v>0</v>
      </c>
      <c r="K197" s="12">
        <v>0</v>
      </c>
      <c r="L197" s="12">
        <v>1163327</v>
      </c>
      <c r="M197" s="12">
        <v>1163327</v>
      </c>
      <c r="N197" s="12">
        <v>0</v>
      </c>
      <c r="O197" s="12">
        <v>5642378.65</v>
      </c>
      <c r="P197" s="12">
        <v>5425878.13</v>
      </c>
      <c r="Q197" s="12">
        <v>0</v>
      </c>
      <c r="R197" s="12">
        <v>0</v>
      </c>
      <c r="S197" s="12">
        <v>1413327</v>
      </c>
      <c r="T197" s="12">
        <v>0</v>
      </c>
      <c r="U197" s="75">
        <v>35.14</v>
      </c>
      <c r="V197" s="76">
        <v>8.8</v>
      </c>
    </row>
    <row r="198" spans="1:22" ht="12.75">
      <c r="A198" s="261">
        <v>2</v>
      </c>
      <c r="B198" s="262">
        <v>11</v>
      </c>
      <c r="C198" s="262">
        <v>4</v>
      </c>
      <c r="D198" s="18">
        <v>3</v>
      </c>
      <c r="E198" s="18">
        <v>0</v>
      </c>
      <c r="F198" s="24"/>
      <c r="G198" s="23" t="s">
        <v>411</v>
      </c>
      <c r="H198" s="12">
        <v>5338777</v>
      </c>
      <c r="I198" s="12">
        <v>3918906</v>
      </c>
      <c r="J198" s="12">
        <v>0</v>
      </c>
      <c r="K198" s="12">
        <v>0</v>
      </c>
      <c r="L198" s="12">
        <v>2031749</v>
      </c>
      <c r="M198" s="12">
        <v>2031749</v>
      </c>
      <c r="N198" s="12">
        <v>0</v>
      </c>
      <c r="O198" s="12">
        <v>7163381.91</v>
      </c>
      <c r="P198" s="12">
        <v>6488776.6</v>
      </c>
      <c r="Q198" s="12">
        <v>0</v>
      </c>
      <c r="R198" s="12">
        <v>0</v>
      </c>
      <c r="S198" s="12">
        <v>2511749</v>
      </c>
      <c r="T198" s="12">
        <v>0</v>
      </c>
      <c r="U198" s="75">
        <v>32.84</v>
      </c>
      <c r="V198" s="76">
        <v>11.51</v>
      </c>
    </row>
    <row r="199" spans="1:22" ht="12.75">
      <c r="A199" s="261">
        <v>2</v>
      </c>
      <c r="B199" s="262">
        <v>18</v>
      </c>
      <c r="C199" s="262">
        <v>4</v>
      </c>
      <c r="D199" s="18">
        <v>3</v>
      </c>
      <c r="E199" s="18">
        <v>0</v>
      </c>
      <c r="F199" s="24"/>
      <c r="G199" s="23" t="s">
        <v>412</v>
      </c>
      <c r="H199" s="12">
        <v>8283704</v>
      </c>
      <c r="I199" s="12">
        <v>556000</v>
      </c>
      <c r="J199" s="12">
        <v>4200000</v>
      </c>
      <c r="K199" s="12">
        <v>0</v>
      </c>
      <c r="L199" s="12">
        <v>1689584</v>
      </c>
      <c r="M199" s="12">
        <v>339584</v>
      </c>
      <c r="N199" s="12">
        <v>1350000</v>
      </c>
      <c r="O199" s="12">
        <v>15287645.2</v>
      </c>
      <c r="P199" s="12">
        <v>5606307</v>
      </c>
      <c r="Q199" s="12">
        <v>9650000</v>
      </c>
      <c r="R199" s="12">
        <v>0</v>
      </c>
      <c r="S199" s="12">
        <v>2485904</v>
      </c>
      <c r="T199" s="12">
        <v>0</v>
      </c>
      <c r="U199" s="75">
        <v>27</v>
      </c>
      <c r="V199" s="76">
        <v>4.39</v>
      </c>
    </row>
    <row r="200" spans="1:22" ht="12.75">
      <c r="A200" s="261">
        <v>2</v>
      </c>
      <c r="B200" s="262">
        <v>26</v>
      </c>
      <c r="C200" s="262">
        <v>4</v>
      </c>
      <c r="D200" s="18">
        <v>3</v>
      </c>
      <c r="E200" s="18">
        <v>0</v>
      </c>
      <c r="F200" s="24"/>
      <c r="G200" s="23" t="s">
        <v>413</v>
      </c>
      <c r="H200" s="12">
        <v>2040344</v>
      </c>
      <c r="I200" s="12">
        <v>40344</v>
      </c>
      <c r="J200" s="12">
        <v>2000000</v>
      </c>
      <c r="K200" s="12">
        <v>0</v>
      </c>
      <c r="L200" s="12">
        <v>2319450.91</v>
      </c>
      <c r="M200" s="12">
        <v>1319450.91</v>
      </c>
      <c r="N200" s="12">
        <v>1000000</v>
      </c>
      <c r="O200" s="12">
        <v>8418458.56</v>
      </c>
      <c r="P200" s="12">
        <v>613465.21</v>
      </c>
      <c r="Q200" s="12">
        <v>7700000</v>
      </c>
      <c r="R200" s="12">
        <v>122000</v>
      </c>
      <c r="S200" s="12">
        <v>2869450.91</v>
      </c>
      <c r="T200" s="12">
        <v>972546.91</v>
      </c>
      <c r="U200" s="75">
        <v>34.99</v>
      </c>
      <c r="V200" s="76">
        <v>8</v>
      </c>
    </row>
    <row r="201" spans="1:22" ht="12.75">
      <c r="A201" s="261">
        <v>2</v>
      </c>
      <c r="B201" s="262">
        <v>23</v>
      </c>
      <c r="C201" s="262">
        <v>8</v>
      </c>
      <c r="D201" s="18">
        <v>3</v>
      </c>
      <c r="E201" s="18">
        <v>0</v>
      </c>
      <c r="F201" s="24"/>
      <c r="G201" s="23" t="s">
        <v>414</v>
      </c>
      <c r="H201" s="12">
        <v>15945043</v>
      </c>
      <c r="I201" s="12">
        <v>15588000</v>
      </c>
      <c r="J201" s="12">
        <v>0</v>
      </c>
      <c r="K201" s="12">
        <v>0</v>
      </c>
      <c r="L201" s="12">
        <v>2178192</v>
      </c>
      <c r="M201" s="12">
        <v>2178192</v>
      </c>
      <c r="N201" s="12">
        <v>0</v>
      </c>
      <c r="O201" s="12">
        <v>18319175.73</v>
      </c>
      <c r="P201" s="12">
        <v>18319175.73</v>
      </c>
      <c r="Q201" s="12">
        <v>0</v>
      </c>
      <c r="R201" s="12">
        <v>0</v>
      </c>
      <c r="S201" s="12">
        <v>3118192</v>
      </c>
      <c r="T201" s="12">
        <v>0</v>
      </c>
      <c r="U201" s="75">
        <v>34.94</v>
      </c>
      <c r="V201" s="76">
        <v>5.94</v>
      </c>
    </row>
    <row r="202" spans="1:22" ht="12.75">
      <c r="A202" s="261">
        <v>2</v>
      </c>
      <c r="B202" s="262">
        <v>20</v>
      </c>
      <c r="C202" s="262">
        <v>3</v>
      </c>
      <c r="D202" s="18">
        <v>3</v>
      </c>
      <c r="E202" s="18">
        <v>0</v>
      </c>
      <c r="F202" s="24"/>
      <c r="G202" s="23" t="s">
        <v>415</v>
      </c>
      <c r="H202" s="12">
        <v>15000000</v>
      </c>
      <c r="I202" s="12">
        <v>0</v>
      </c>
      <c r="J202" s="12">
        <v>15000000</v>
      </c>
      <c r="K202" s="12">
        <v>0</v>
      </c>
      <c r="L202" s="12">
        <v>2700400</v>
      </c>
      <c r="M202" s="12">
        <v>200400</v>
      </c>
      <c r="N202" s="12">
        <v>2500000</v>
      </c>
      <c r="O202" s="12">
        <v>9919023.97</v>
      </c>
      <c r="P202" s="12">
        <v>248900</v>
      </c>
      <c r="Q202" s="12">
        <v>9500000</v>
      </c>
      <c r="R202" s="12">
        <v>0</v>
      </c>
      <c r="S202" s="12">
        <v>3587009</v>
      </c>
      <c r="T202" s="12">
        <v>500000</v>
      </c>
      <c r="U202" s="75">
        <v>17.15</v>
      </c>
      <c r="V202" s="76">
        <v>5.33</v>
      </c>
    </row>
    <row r="203" spans="1:22" ht="12.75">
      <c r="A203" s="261">
        <v>2</v>
      </c>
      <c r="B203" s="262">
        <v>14</v>
      </c>
      <c r="C203" s="262">
        <v>8</v>
      </c>
      <c r="D203" s="18">
        <v>3</v>
      </c>
      <c r="E203" s="18">
        <v>0</v>
      </c>
      <c r="F203" s="24"/>
      <c r="G203" s="23" t="s">
        <v>416</v>
      </c>
      <c r="H203" s="12">
        <v>7866062</v>
      </c>
      <c r="I203" s="12">
        <v>0</v>
      </c>
      <c r="J203" s="12">
        <v>4000000</v>
      </c>
      <c r="K203" s="12">
        <v>0</v>
      </c>
      <c r="L203" s="12">
        <v>1086050</v>
      </c>
      <c r="M203" s="12">
        <v>69550</v>
      </c>
      <c r="N203" s="12">
        <v>1000000</v>
      </c>
      <c r="O203" s="12">
        <v>11673875</v>
      </c>
      <c r="P203" s="12">
        <v>673875</v>
      </c>
      <c r="Q203" s="12">
        <v>11000000</v>
      </c>
      <c r="R203" s="12">
        <v>0</v>
      </c>
      <c r="S203" s="12">
        <v>1691134</v>
      </c>
      <c r="T203" s="12">
        <v>0</v>
      </c>
      <c r="U203" s="75">
        <v>30.98</v>
      </c>
      <c r="V203" s="76">
        <v>4.48</v>
      </c>
    </row>
    <row r="204" spans="1:22" ht="12.75">
      <c r="A204" s="261">
        <v>2</v>
      </c>
      <c r="B204" s="262">
        <v>4</v>
      </c>
      <c r="C204" s="262">
        <v>4</v>
      </c>
      <c r="D204" s="18">
        <v>3</v>
      </c>
      <c r="E204" s="18">
        <v>0</v>
      </c>
      <c r="F204" s="24"/>
      <c r="G204" s="23" t="s">
        <v>417</v>
      </c>
      <c r="H204" s="12">
        <v>782300</v>
      </c>
      <c r="I204" s="12">
        <v>495000</v>
      </c>
      <c r="J204" s="12">
        <v>0</v>
      </c>
      <c r="K204" s="12">
        <v>0</v>
      </c>
      <c r="L204" s="12">
        <v>652692</v>
      </c>
      <c r="M204" s="12">
        <v>552692</v>
      </c>
      <c r="N204" s="12">
        <v>100000</v>
      </c>
      <c r="O204" s="12">
        <v>7744521</v>
      </c>
      <c r="P204" s="12">
        <v>6344521</v>
      </c>
      <c r="Q204" s="12">
        <v>1400000</v>
      </c>
      <c r="R204" s="12">
        <v>0</v>
      </c>
      <c r="S204" s="12">
        <v>1035518</v>
      </c>
      <c r="T204" s="12">
        <v>0</v>
      </c>
      <c r="U204" s="75">
        <v>39.72</v>
      </c>
      <c r="V204" s="76">
        <v>5.31</v>
      </c>
    </row>
    <row r="205" spans="1:22" ht="12.75">
      <c r="A205" s="261">
        <v>2</v>
      </c>
      <c r="B205" s="262">
        <v>25</v>
      </c>
      <c r="C205" s="262">
        <v>6</v>
      </c>
      <c r="D205" s="18">
        <v>3</v>
      </c>
      <c r="E205" s="18">
        <v>0</v>
      </c>
      <c r="F205" s="24"/>
      <c r="G205" s="23" t="s">
        <v>418</v>
      </c>
      <c r="H205" s="12">
        <v>1729960</v>
      </c>
      <c r="I205" s="12">
        <v>1095000</v>
      </c>
      <c r="J205" s="12">
        <v>0</v>
      </c>
      <c r="K205" s="12">
        <v>0</v>
      </c>
      <c r="L205" s="12">
        <v>736800</v>
      </c>
      <c r="M205" s="12">
        <v>736800</v>
      </c>
      <c r="N205" s="12">
        <v>0</v>
      </c>
      <c r="O205" s="12">
        <v>5720292.39</v>
      </c>
      <c r="P205" s="12">
        <v>5362207</v>
      </c>
      <c r="Q205" s="12">
        <v>0</v>
      </c>
      <c r="R205" s="12">
        <v>1216870.5</v>
      </c>
      <c r="S205" s="12">
        <v>1112030</v>
      </c>
      <c r="T205" s="12">
        <v>146098</v>
      </c>
      <c r="U205" s="75">
        <v>22.24</v>
      </c>
      <c r="V205" s="76">
        <v>4.77</v>
      </c>
    </row>
    <row r="206" spans="1:22" ht="12.75">
      <c r="A206" s="261">
        <v>2</v>
      </c>
      <c r="B206" s="262">
        <v>17</v>
      </c>
      <c r="C206" s="262">
        <v>5</v>
      </c>
      <c r="D206" s="18">
        <v>3</v>
      </c>
      <c r="E206" s="18">
        <v>0</v>
      </c>
      <c r="F206" s="24"/>
      <c r="G206" s="23" t="s">
        <v>419</v>
      </c>
      <c r="H206" s="12">
        <v>8242051</v>
      </c>
      <c r="I206" s="12">
        <v>6357405</v>
      </c>
      <c r="J206" s="12">
        <v>0</v>
      </c>
      <c r="K206" s="12">
        <v>0</v>
      </c>
      <c r="L206" s="12">
        <v>464232</v>
      </c>
      <c r="M206" s="12">
        <v>464232</v>
      </c>
      <c r="N206" s="12">
        <v>0</v>
      </c>
      <c r="O206" s="12">
        <v>6506746.74</v>
      </c>
      <c r="P206" s="12">
        <v>6011779</v>
      </c>
      <c r="Q206" s="12">
        <v>0</v>
      </c>
      <c r="R206" s="12">
        <v>0</v>
      </c>
      <c r="S206" s="12">
        <v>834232</v>
      </c>
      <c r="T206" s="12">
        <v>0</v>
      </c>
      <c r="U206" s="75">
        <v>30.45</v>
      </c>
      <c r="V206" s="76">
        <v>3.9</v>
      </c>
    </row>
    <row r="207" spans="1:22" ht="12.75">
      <c r="A207" s="261">
        <v>2</v>
      </c>
      <c r="B207" s="262">
        <v>12</v>
      </c>
      <c r="C207" s="262">
        <v>5</v>
      </c>
      <c r="D207" s="18">
        <v>3</v>
      </c>
      <c r="E207" s="18">
        <v>0</v>
      </c>
      <c r="F207" s="24"/>
      <c r="G207" s="23" t="s">
        <v>420</v>
      </c>
      <c r="H207" s="12">
        <v>1182952.26</v>
      </c>
      <c r="I207" s="12">
        <v>1000000</v>
      </c>
      <c r="J207" s="12">
        <v>0</v>
      </c>
      <c r="K207" s="12">
        <v>182952.26</v>
      </c>
      <c r="L207" s="12">
        <v>0</v>
      </c>
      <c r="M207" s="12">
        <v>0</v>
      </c>
      <c r="N207" s="12">
        <v>0</v>
      </c>
      <c r="O207" s="12">
        <v>73053.7</v>
      </c>
      <c r="P207" s="12">
        <v>0</v>
      </c>
      <c r="Q207" s="12">
        <v>0</v>
      </c>
      <c r="R207" s="12">
        <v>0</v>
      </c>
      <c r="S207" s="12">
        <v>10000</v>
      </c>
      <c r="T207" s="12">
        <v>0</v>
      </c>
      <c r="U207" s="75">
        <v>0.55</v>
      </c>
      <c r="V207" s="76">
        <v>0.07</v>
      </c>
    </row>
    <row r="208" spans="1:22" ht="12.75">
      <c r="A208" s="261">
        <v>2</v>
      </c>
      <c r="B208" s="262">
        <v>22</v>
      </c>
      <c r="C208" s="262">
        <v>3</v>
      </c>
      <c r="D208" s="18">
        <v>3</v>
      </c>
      <c r="E208" s="18">
        <v>0</v>
      </c>
      <c r="F208" s="24"/>
      <c r="G208" s="23" t="s">
        <v>421</v>
      </c>
      <c r="H208" s="12">
        <v>5372121</v>
      </c>
      <c r="I208" s="12">
        <v>350000</v>
      </c>
      <c r="J208" s="12">
        <v>2900000</v>
      </c>
      <c r="K208" s="12">
        <v>0</v>
      </c>
      <c r="L208" s="12">
        <v>3549694</v>
      </c>
      <c r="M208" s="12">
        <v>2049694</v>
      </c>
      <c r="N208" s="12">
        <v>1500000</v>
      </c>
      <c r="O208" s="12">
        <v>26139222.9</v>
      </c>
      <c r="P208" s="12">
        <v>10238701.87</v>
      </c>
      <c r="Q208" s="12">
        <v>15900000</v>
      </c>
      <c r="R208" s="12">
        <v>0</v>
      </c>
      <c r="S208" s="12">
        <v>5140084</v>
      </c>
      <c r="T208" s="12">
        <v>0</v>
      </c>
      <c r="U208" s="75">
        <v>48.18</v>
      </c>
      <c r="V208" s="76">
        <v>9.47</v>
      </c>
    </row>
    <row r="209" spans="1:22" ht="12.75">
      <c r="A209" s="261">
        <v>2</v>
      </c>
      <c r="B209" s="262">
        <v>24</v>
      </c>
      <c r="C209" s="262">
        <v>5</v>
      </c>
      <c r="D209" s="18">
        <v>3</v>
      </c>
      <c r="E209" s="18">
        <v>0</v>
      </c>
      <c r="F209" s="24"/>
      <c r="G209" s="23" t="s">
        <v>422</v>
      </c>
      <c r="H209" s="12">
        <v>13749027</v>
      </c>
      <c r="I209" s="12">
        <v>13749027</v>
      </c>
      <c r="J209" s="12">
        <v>0</v>
      </c>
      <c r="K209" s="12">
        <v>0</v>
      </c>
      <c r="L209" s="12">
        <v>1242861</v>
      </c>
      <c r="M209" s="12">
        <v>1242861</v>
      </c>
      <c r="N209" s="12">
        <v>0</v>
      </c>
      <c r="O209" s="12">
        <v>8473298.18</v>
      </c>
      <c r="P209" s="12">
        <v>8317091.25</v>
      </c>
      <c r="Q209" s="12">
        <v>0</v>
      </c>
      <c r="R209" s="12">
        <v>0</v>
      </c>
      <c r="S209" s="12">
        <v>2785441</v>
      </c>
      <c r="T209" s="12">
        <v>0</v>
      </c>
      <c r="U209" s="75">
        <v>17.37</v>
      </c>
      <c r="V209" s="76">
        <v>5.71</v>
      </c>
    </row>
    <row r="210" spans="1:22" ht="12.75">
      <c r="A210" s="261">
        <v>2</v>
      </c>
      <c r="B210" s="262">
        <v>24</v>
      </c>
      <c r="C210" s="262">
        <v>6</v>
      </c>
      <c r="D210" s="18">
        <v>3</v>
      </c>
      <c r="E210" s="18">
        <v>0</v>
      </c>
      <c r="F210" s="24"/>
      <c r="G210" s="23" t="s">
        <v>423</v>
      </c>
      <c r="H210" s="12">
        <v>5414620</v>
      </c>
      <c r="I210" s="12">
        <v>5380830</v>
      </c>
      <c r="J210" s="12">
        <v>0</v>
      </c>
      <c r="K210" s="12">
        <v>0</v>
      </c>
      <c r="L210" s="12">
        <v>1544704</v>
      </c>
      <c r="M210" s="12">
        <v>1544704</v>
      </c>
      <c r="N210" s="12">
        <v>0</v>
      </c>
      <c r="O210" s="12">
        <v>4999400</v>
      </c>
      <c r="P210" s="12">
        <v>4919400</v>
      </c>
      <c r="Q210" s="12">
        <v>0</v>
      </c>
      <c r="R210" s="12">
        <v>0</v>
      </c>
      <c r="S210" s="12">
        <v>1994704</v>
      </c>
      <c r="T210" s="12">
        <v>0</v>
      </c>
      <c r="U210" s="75">
        <v>13.15</v>
      </c>
      <c r="V210" s="76">
        <v>5.25</v>
      </c>
    </row>
    <row r="211" spans="1:22" ht="12.75">
      <c r="A211" s="261">
        <v>2</v>
      </c>
      <c r="B211" s="262">
        <v>24</v>
      </c>
      <c r="C211" s="262">
        <v>7</v>
      </c>
      <c r="D211" s="18">
        <v>3</v>
      </c>
      <c r="E211" s="18">
        <v>0</v>
      </c>
      <c r="F211" s="24"/>
      <c r="G211" s="23" t="s">
        <v>424</v>
      </c>
      <c r="H211" s="12">
        <v>4210074</v>
      </c>
      <c r="I211" s="12">
        <v>2877000</v>
      </c>
      <c r="J211" s="12">
        <v>0</v>
      </c>
      <c r="K211" s="12">
        <v>1133070</v>
      </c>
      <c r="L211" s="12">
        <v>99996</v>
      </c>
      <c r="M211" s="12">
        <v>99996</v>
      </c>
      <c r="N211" s="12">
        <v>0</v>
      </c>
      <c r="O211" s="12">
        <v>125007</v>
      </c>
      <c r="P211" s="12">
        <v>125007</v>
      </c>
      <c r="Q211" s="12">
        <v>0</v>
      </c>
      <c r="R211" s="12">
        <v>0</v>
      </c>
      <c r="S211" s="12">
        <v>125996</v>
      </c>
      <c r="T211" s="12">
        <v>0</v>
      </c>
      <c r="U211" s="75">
        <v>1.06</v>
      </c>
      <c r="V211" s="76">
        <v>1.06</v>
      </c>
    </row>
    <row r="212" spans="1:22" ht="12.75">
      <c r="A212" s="261">
        <v>2</v>
      </c>
      <c r="B212" s="262">
        <v>19</v>
      </c>
      <c r="C212" s="262">
        <v>8</v>
      </c>
      <c r="D212" s="18">
        <v>3</v>
      </c>
      <c r="E212" s="18">
        <v>0</v>
      </c>
      <c r="F212" s="24"/>
      <c r="G212" s="23" t="s">
        <v>425</v>
      </c>
      <c r="H212" s="12">
        <v>2000000</v>
      </c>
      <c r="I212" s="12">
        <v>2000000</v>
      </c>
      <c r="J212" s="12">
        <v>0</v>
      </c>
      <c r="K212" s="12">
        <v>0</v>
      </c>
      <c r="L212" s="12">
        <v>2841915</v>
      </c>
      <c r="M212" s="12">
        <v>2841915</v>
      </c>
      <c r="N212" s="12">
        <v>0</v>
      </c>
      <c r="O212" s="12">
        <v>15833943.13</v>
      </c>
      <c r="P212" s="12">
        <v>13873430.97</v>
      </c>
      <c r="Q212" s="12">
        <v>0</v>
      </c>
      <c r="R212" s="12">
        <v>0</v>
      </c>
      <c r="S212" s="12">
        <v>4423315</v>
      </c>
      <c r="T212" s="12">
        <v>0</v>
      </c>
      <c r="U212" s="75">
        <v>45.22</v>
      </c>
      <c r="V212" s="76">
        <v>12.63</v>
      </c>
    </row>
    <row r="213" spans="1:22" ht="12.75">
      <c r="A213" s="261">
        <v>2</v>
      </c>
      <c r="B213" s="262">
        <v>20</v>
      </c>
      <c r="C213" s="262">
        <v>6</v>
      </c>
      <c r="D213" s="18">
        <v>3</v>
      </c>
      <c r="E213" s="18">
        <v>0</v>
      </c>
      <c r="F213" s="24"/>
      <c r="G213" s="23" t="s">
        <v>426</v>
      </c>
      <c r="H213" s="12">
        <v>5421241</v>
      </c>
      <c r="I213" s="12">
        <v>454384</v>
      </c>
      <c r="J213" s="12">
        <v>4950000</v>
      </c>
      <c r="K213" s="12">
        <v>0</v>
      </c>
      <c r="L213" s="12">
        <v>1895239</v>
      </c>
      <c r="M213" s="12">
        <v>595239</v>
      </c>
      <c r="N213" s="12">
        <v>1300000</v>
      </c>
      <c r="O213" s="12">
        <v>16809381.22</v>
      </c>
      <c r="P213" s="12">
        <v>1190105.17</v>
      </c>
      <c r="Q213" s="12">
        <v>15150000</v>
      </c>
      <c r="R213" s="12">
        <v>0</v>
      </c>
      <c r="S213" s="12">
        <v>3077319</v>
      </c>
      <c r="T213" s="12">
        <v>0</v>
      </c>
      <c r="U213" s="75">
        <v>46.1</v>
      </c>
      <c r="V213" s="76">
        <v>8.44</v>
      </c>
    </row>
    <row r="214" spans="1:22" s="107" customFormat="1" ht="15">
      <c r="A214" s="265"/>
      <c r="B214" s="266"/>
      <c r="C214" s="266"/>
      <c r="D214" s="120"/>
      <c r="E214" s="120"/>
      <c r="F214" s="121" t="s">
        <v>427</v>
      </c>
      <c r="G214" s="122"/>
      <c r="H214" s="123">
        <v>35254355.5</v>
      </c>
      <c r="I214" s="123">
        <v>33962446</v>
      </c>
      <c r="J214" s="123">
        <v>0</v>
      </c>
      <c r="K214" s="123">
        <v>760723.5</v>
      </c>
      <c r="L214" s="123">
        <v>2710264</v>
      </c>
      <c r="M214" s="123">
        <v>2710264</v>
      </c>
      <c r="N214" s="123">
        <v>0</v>
      </c>
      <c r="O214" s="123">
        <v>143204076.91000003</v>
      </c>
      <c r="P214" s="123">
        <v>139929153.69000003</v>
      </c>
      <c r="Q214" s="123">
        <v>0</v>
      </c>
      <c r="R214" s="123">
        <v>131510117.49</v>
      </c>
      <c r="S214" s="123">
        <v>9399164</v>
      </c>
      <c r="T214" s="123">
        <v>0</v>
      </c>
      <c r="U214" s="150">
        <v>8.027149445757201</v>
      </c>
      <c r="V214" s="151">
        <v>6.4519202934929325</v>
      </c>
    </row>
    <row r="215" spans="1:22" ht="25.5">
      <c r="A215" s="261">
        <v>2</v>
      </c>
      <c r="B215" s="262">
        <v>15</v>
      </c>
      <c r="C215" s="262">
        <v>1</v>
      </c>
      <c r="D215" s="18" t="s">
        <v>428</v>
      </c>
      <c r="E215" s="18">
        <v>8</v>
      </c>
      <c r="F215" s="24"/>
      <c r="G215" s="63" t="s">
        <v>429</v>
      </c>
      <c r="H215" s="12">
        <v>484400</v>
      </c>
      <c r="I215" s="12">
        <v>0</v>
      </c>
      <c r="J215" s="12">
        <v>0</v>
      </c>
      <c r="K215" s="12">
        <v>0</v>
      </c>
      <c r="L215" s="12">
        <v>1200000</v>
      </c>
      <c r="M215" s="12">
        <v>1200000</v>
      </c>
      <c r="N215" s="12">
        <v>0</v>
      </c>
      <c r="O215" s="12">
        <v>1198860.35</v>
      </c>
      <c r="P215" s="12">
        <v>1198860.35</v>
      </c>
      <c r="Q215" s="12">
        <v>0</v>
      </c>
      <c r="R215" s="12">
        <v>0</v>
      </c>
      <c r="S215" s="12">
        <v>1234000</v>
      </c>
      <c r="T215" s="12">
        <v>0</v>
      </c>
      <c r="U215" s="75">
        <v>66.03</v>
      </c>
      <c r="V215" s="76">
        <v>67.96</v>
      </c>
    </row>
    <row r="216" spans="1:22" ht="51">
      <c r="A216" s="261">
        <v>2</v>
      </c>
      <c r="B216" s="262">
        <v>8</v>
      </c>
      <c r="C216" s="262">
        <v>5</v>
      </c>
      <c r="D216" s="18" t="s">
        <v>428</v>
      </c>
      <c r="E216" s="18">
        <v>8</v>
      </c>
      <c r="F216" s="24"/>
      <c r="G216" s="63" t="s">
        <v>430</v>
      </c>
      <c r="H216" s="12">
        <v>46786</v>
      </c>
      <c r="I216" s="12">
        <v>0</v>
      </c>
      <c r="J216" s="12">
        <v>0</v>
      </c>
      <c r="K216" s="12">
        <v>0</v>
      </c>
      <c r="L216" s="12">
        <v>26340</v>
      </c>
      <c r="M216" s="12">
        <v>26340</v>
      </c>
      <c r="N216" s="12">
        <v>0</v>
      </c>
      <c r="O216" s="12">
        <v>27025.26</v>
      </c>
      <c r="P216" s="12">
        <v>27025.26</v>
      </c>
      <c r="Q216" s="12">
        <v>0</v>
      </c>
      <c r="R216" s="12">
        <v>0</v>
      </c>
      <c r="S216" s="12">
        <v>31140</v>
      </c>
      <c r="T216" s="12">
        <v>0</v>
      </c>
      <c r="U216" s="75">
        <v>15.13</v>
      </c>
      <c r="V216" s="76">
        <v>17.44</v>
      </c>
    </row>
    <row r="217" spans="1:22" ht="25.5">
      <c r="A217" s="261">
        <v>2</v>
      </c>
      <c r="B217" s="262">
        <v>63</v>
      </c>
      <c r="C217" s="262">
        <v>1</v>
      </c>
      <c r="D217" s="18" t="s">
        <v>428</v>
      </c>
      <c r="E217" s="18">
        <v>8</v>
      </c>
      <c r="F217" s="24"/>
      <c r="G217" s="63" t="s">
        <v>431</v>
      </c>
      <c r="H217" s="12">
        <v>33962446</v>
      </c>
      <c r="I217" s="12">
        <v>33962446</v>
      </c>
      <c r="J217" s="12">
        <v>0</v>
      </c>
      <c r="K217" s="12">
        <v>0</v>
      </c>
      <c r="L217" s="12">
        <v>1283424</v>
      </c>
      <c r="M217" s="12">
        <v>1283424</v>
      </c>
      <c r="N217" s="12">
        <v>0</v>
      </c>
      <c r="O217" s="12">
        <v>141384903.59</v>
      </c>
      <c r="P217" s="12">
        <v>138202018.08</v>
      </c>
      <c r="Q217" s="12">
        <v>0</v>
      </c>
      <c r="R217" s="12">
        <v>131510117.49</v>
      </c>
      <c r="S217" s="12">
        <v>7914224</v>
      </c>
      <c r="T217" s="12">
        <v>0</v>
      </c>
      <c r="U217" s="75">
        <v>7.5</v>
      </c>
      <c r="V217" s="76">
        <v>6.01</v>
      </c>
    </row>
    <row r="218" spans="1:22" ht="12.75">
      <c r="A218" s="261">
        <v>2</v>
      </c>
      <c r="B218" s="262">
        <v>9</v>
      </c>
      <c r="C218" s="262">
        <v>7</v>
      </c>
      <c r="D218" s="18" t="s">
        <v>428</v>
      </c>
      <c r="E218" s="18">
        <v>8</v>
      </c>
      <c r="F218" s="24"/>
      <c r="G218" s="63" t="s">
        <v>432</v>
      </c>
      <c r="H218" s="12">
        <v>17142.5</v>
      </c>
      <c r="I218" s="12">
        <v>0</v>
      </c>
      <c r="J218" s="12">
        <v>0</v>
      </c>
      <c r="K218" s="12">
        <v>17142.5</v>
      </c>
      <c r="L218" s="12">
        <v>0</v>
      </c>
      <c r="M218" s="12">
        <v>0</v>
      </c>
      <c r="N218" s="12">
        <v>0</v>
      </c>
      <c r="O218" s="12">
        <v>24932.71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75">
        <v>2.97</v>
      </c>
      <c r="V218" s="76">
        <v>0</v>
      </c>
    </row>
    <row r="219" spans="1:22" ht="12.75">
      <c r="A219" s="261">
        <v>2</v>
      </c>
      <c r="B219" s="262">
        <v>10</v>
      </c>
      <c r="C219" s="262">
        <v>1</v>
      </c>
      <c r="D219" s="18" t="s">
        <v>428</v>
      </c>
      <c r="E219" s="18">
        <v>8</v>
      </c>
      <c r="F219" s="24"/>
      <c r="G219" s="63" t="s">
        <v>433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75">
        <v>0</v>
      </c>
      <c r="V219" s="76">
        <v>0</v>
      </c>
    </row>
    <row r="220" spans="1:22" ht="12.75">
      <c r="A220" s="261">
        <v>2</v>
      </c>
      <c r="B220" s="262">
        <v>20</v>
      </c>
      <c r="C220" s="262">
        <v>2</v>
      </c>
      <c r="D220" s="18" t="s">
        <v>428</v>
      </c>
      <c r="E220" s="18">
        <v>8</v>
      </c>
      <c r="F220" s="24"/>
      <c r="G220" s="63" t="s">
        <v>434</v>
      </c>
      <c r="H220" s="12">
        <v>33680</v>
      </c>
      <c r="I220" s="12">
        <v>0</v>
      </c>
      <c r="J220" s="12">
        <v>0</v>
      </c>
      <c r="K220" s="12">
        <v>33680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75">
        <v>0</v>
      </c>
      <c r="V220" s="76">
        <v>0</v>
      </c>
    </row>
    <row r="221" spans="1:22" ht="12.75">
      <c r="A221" s="261">
        <v>2</v>
      </c>
      <c r="B221" s="262">
        <v>61</v>
      </c>
      <c r="C221" s="262">
        <v>1</v>
      </c>
      <c r="D221" s="18" t="s">
        <v>428</v>
      </c>
      <c r="E221" s="18">
        <v>8</v>
      </c>
      <c r="F221" s="24"/>
      <c r="G221" s="63" t="s">
        <v>435</v>
      </c>
      <c r="H221" s="12">
        <v>0</v>
      </c>
      <c r="I221" s="12">
        <v>0</v>
      </c>
      <c r="J221" s="12">
        <v>0</v>
      </c>
      <c r="K221" s="12">
        <v>0</v>
      </c>
      <c r="L221" s="12">
        <v>200500</v>
      </c>
      <c r="M221" s="12">
        <v>200500</v>
      </c>
      <c r="N221" s="12">
        <v>0</v>
      </c>
      <c r="O221" s="12">
        <v>568355</v>
      </c>
      <c r="P221" s="12">
        <v>501250</v>
      </c>
      <c r="Q221" s="12">
        <v>0</v>
      </c>
      <c r="R221" s="12">
        <v>0</v>
      </c>
      <c r="S221" s="12">
        <v>219800</v>
      </c>
      <c r="T221" s="12">
        <v>0</v>
      </c>
      <c r="U221" s="75">
        <v>23.77</v>
      </c>
      <c r="V221" s="76">
        <v>9.19</v>
      </c>
    </row>
    <row r="222" spans="1:22" ht="38.25">
      <c r="A222" s="261">
        <v>2</v>
      </c>
      <c r="B222" s="262">
        <v>2</v>
      </c>
      <c r="C222" s="262">
        <v>5</v>
      </c>
      <c r="D222" s="18" t="s">
        <v>428</v>
      </c>
      <c r="E222" s="18">
        <v>8</v>
      </c>
      <c r="F222" s="24"/>
      <c r="G222" s="63" t="s">
        <v>436</v>
      </c>
      <c r="H222" s="12">
        <v>78000</v>
      </c>
      <c r="I222" s="12">
        <v>0</v>
      </c>
      <c r="J222" s="12">
        <v>0</v>
      </c>
      <c r="K222" s="12">
        <v>78000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75">
        <v>0</v>
      </c>
      <c r="V222" s="76">
        <v>0</v>
      </c>
    </row>
    <row r="223" spans="1:22" ht="12.75">
      <c r="A223" s="261">
        <v>2</v>
      </c>
      <c r="B223" s="262">
        <v>8</v>
      </c>
      <c r="C223" s="262">
        <v>6</v>
      </c>
      <c r="D223" s="18" t="s">
        <v>428</v>
      </c>
      <c r="E223" s="18">
        <v>8</v>
      </c>
      <c r="F223" s="24"/>
      <c r="G223" s="63" t="s">
        <v>437</v>
      </c>
      <c r="H223" s="12">
        <v>10881</v>
      </c>
      <c r="I223" s="12">
        <v>0</v>
      </c>
      <c r="J223" s="12">
        <v>0</v>
      </c>
      <c r="K223" s="12">
        <v>10881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75">
        <v>0</v>
      </c>
      <c r="V223" s="76">
        <v>0</v>
      </c>
    </row>
    <row r="224" spans="1:22" ht="12.75">
      <c r="A224" s="261">
        <v>2</v>
      </c>
      <c r="B224" s="262">
        <v>16</v>
      </c>
      <c r="C224" s="262">
        <v>4</v>
      </c>
      <c r="D224" s="18" t="s">
        <v>428</v>
      </c>
      <c r="E224" s="18">
        <v>8</v>
      </c>
      <c r="F224" s="24"/>
      <c r="G224" s="63" t="s">
        <v>438</v>
      </c>
      <c r="H224" s="12">
        <v>430131</v>
      </c>
      <c r="I224" s="12">
        <v>0</v>
      </c>
      <c r="J224" s="12">
        <v>0</v>
      </c>
      <c r="K224" s="12">
        <v>430131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75">
        <v>0</v>
      </c>
      <c r="V224" s="76">
        <v>0</v>
      </c>
    </row>
    <row r="225" spans="1:22" ht="12.75">
      <c r="A225" s="261">
        <v>2</v>
      </c>
      <c r="B225" s="262">
        <v>25</v>
      </c>
      <c r="C225" s="262">
        <v>2</v>
      </c>
      <c r="D225" s="18" t="s">
        <v>428</v>
      </c>
      <c r="E225" s="18">
        <v>8</v>
      </c>
      <c r="F225" s="24"/>
      <c r="G225" s="63" t="s">
        <v>439</v>
      </c>
      <c r="H225" s="12">
        <v>21189</v>
      </c>
      <c r="I225" s="12">
        <v>0</v>
      </c>
      <c r="J225" s="12">
        <v>0</v>
      </c>
      <c r="K225" s="12">
        <v>21189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75">
        <v>0</v>
      </c>
      <c r="V225" s="76">
        <v>0</v>
      </c>
    </row>
    <row r="226" spans="1:22" ht="12.75">
      <c r="A226" s="261">
        <v>2</v>
      </c>
      <c r="B226" s="262">
        <v>1</v>
      </c>
      <c r="C226" s="262">
        <v>1</v>
      </c>
      <c r="D226" s="18" t="s">
        <v>428</v>
      </c>
      <c r="E226" s="18">
        <v>8</v>
      </c>
      <c r="F226" s="24"/>
      <c r="G226" s="63" t="s">
        <v>451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75">
        <v>0</v>
      </c>
      <c r="V226" s="76">
        <v>0</v>
      </c>
    </row>
    <row r="227" spans="1:22" ht="25.5">
      <c r="A227" s="261">
        <v>2</v>
      </c>
      <c r="B227" s="262">
        <v>17</v>
      </c>
      <c r="C227" s="262">
        <v>4</v>
      </c>
      <c r="D227" s="18" t="s">
        <v>428</v>
      </c>
      <c r="E227" s="18">
        <v>8</v>
      </c>
      <c r="F227" s="24"/>
      <c r="G227" s="63" t="s">
        <v>452</v>
      </c>
      <c r="H227" s="12">
        <v>169700</v>
      </c>
      <c r="I227" s="12">
        <v>0</v>
      </c>
      <c r="J227" s="12">
        <v>0</v>
      </c>
      <c r="K227" s="12">
        <v>169700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75">
        <v>0</v>
      </c>
      <c r="V227" s="76">
        <v>0</v>
      </c>
    </row>
  </sheetData>
  <mergeCells count="28">
    <mergeCell ref="A1:M1"/>
    <mergeCell ref="A2:M2"/>
    <mergeCell ref="A3:M3"/>
    <mergeCell ref="N1:O1"/>
    <mergeCell ref="N2:O2"/>
    <mergeCell ref="N3:O3"/>
    <mergeCell ref="E7:E9"/>
    <mergeCell ref="A7:A9"/>
    <mergeCell ref="B7:B9"/>
    <mergeCell ref="C7:C9"/>
    <mergeCell ref="D7:D9"/>
    <mergeCell ref="F10:G10"/>
    <mergeCell ref="V8:V9"/>
    <mergeCell ref="F7:G9"/>
    <mergeCell ref="U7:V7"/>
    <mergeCell ref="I8:K8"/>
    <mergeCell ref="L8:L9"/>
    <mergeCell ref="M8:N8"/>
    <mergeCell ref="O8:O9"/>
    <mergeCell ref="P8:Q8"/>
    <mergeCell ref="U8:U9"/>
    <mergeCell ref="T8:T9"/>
    <mergeCell ref="H7:K7"/>
    <mergeCell ref="L7:N7"/>
    <mergeCell ref="S7:S9"/>
    <mergeCell ref="H8:H9"/>
    <mergeCell ref="R8:R9"/>
    <mergeCell ref="O7:R7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7"/>
  <sheetViews>
    <sheetView zoomScale="75" zoomScaleNormal="75" workbookViewId="0" topLeftCell="A1">
      <pane xSplit="7" ySplit="10" topLeftCell="H11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I51" sqref="I5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4" width="14.25390625" style="0" customWidth="1"/>
    <col min="15" max="15" width="14.75390625" style="0" customWidth="1"/>
    <col min="16" max="24" width="14.25390625" style="0" customWidth="1"/>
  </cols>
  <sheetData>
    <row r="1" spans="1:33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10" t="s">
        <v>105</v>
      </c>
      <c r="O1" s="349"/>
      <c r="P1" s="56" t="str">
        <f>1!P1</f>
        <v>25.11.2009</v>
      </c>
      <c r="Q1" s="55"/>
      <c r="R1" s="55"/>
      <c r="S1" s="55"/>
      <c r="T1" s="55"/>
      <c r="U1" s="55"/>
      <c r="V1" s="54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21" customHeight="1">
      <c r="A2" s="302" t="s">
        <v>102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10" t="s">
        <v>106</v>
      </c>
      <c r="O2" s="349"/>
      <c r="P2" s="56">
        <f>1!P2</f>
        <v>1</v>
      </c>
      <c r="Q2" s="55"/>
      <c r="R2" s="55"/>
      <c r="S2" s="55"/>
      <c r="T2" s="55"/>
      <c r="U2" s="55"/>
      <c r="V2" s="54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10" t="s">
        <v>107</v>
      </c>
      <c r="O3" s="349"/>
      <c r="P3" s="56" t="str">
        <f>1!P3</f>
        <v>25.11.2009</v>
      </c>
      <c r="Q3" s="55"/>
      <c r="R3" s="55"/>
      <c r="S3" s="55"/>
      <c r="T3" s="55"/>
      <c r="U3" s="55"/>
      <c r="V3" s="54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6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22" s="34" customFormat="1" ht="18">
      <c r="A5" s="33" t="str">
        <f>'Spis tabel'!B5</f>
        <v>Tabela 2. Przychody i rozchody oraz zadłużenie w budżetach jst woj. dolnośląskiego wg stanu na koniec III kwartału 2009 roku    (wykonanie)</v>
      </c>
      <c r="Q5" s="33"/>
      <c r="R5" s="33"/>
      <c r="V5" s="35" t="s">
        <v>104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2" ht="16.5" customHeight="1">
      <c r="A7" s="298" t="s">
        <v>0</v>
      </c>
      <c r="B7" s="251" t="s">
        <v>1</v>
      </c>
      <c r="C7" s="251" t="s">
        <v>2</v>
      </c>
      <c r="D7" s="251" t="s">
        <v>3</v>
      </c>
      <c r="E7" s="251" t="s">
        <v>4</v>
      </c>
      <c r="F7" s="304" t="s">
        <v>5</v>
      </c>
      <c r="G7" s="305"/>
      <c r="H7" s="254" t="s">
        <v>10</v>
      </c>
      <c r="I7" s="324"/>
      <c r="J7" s="324"/>
      <c r="K7" s="325"/>
      <c r="L7" s="254" t="s">
        <v>11</v>
      </c>
      <c r="M7" s="324"/>
      <c r="N7" s="325"/>
      <c r="O7" s="304" t="s">
        <v>36</v>
      </c>
      <c r="P7" s="338"/>
      <c r="Q7" s="338"/>
      <c r="R7" s="305"/>
      <c r="S7" s="334" t="s">
        <v>175</v>
      </c>
      <c r="T7" s="246" t="s">
        <v>12</v>
      </c>
      <c r="U7" s="343" t="s">
        <v>130</v>
      </c>
      <c r="V7" s="344"/>
    </row>
    <row r="8" spans="1:22" ht="16.5" customHeight="1">
      <c r="A8" s="299"/>
      <c r="B8" s="252"/>
      <c r="C8" s="252"/>
      <c r="D8" s="252"/>
      <c r="E8" s="252"/>
      <c r="F8" s="306"/>
      <c r="G8" s="307"/>
      <c r="H8" s="316" t="s">
        <v>18</v>
      </c>
      <c r="I8" s="318" t="s">
        <v>12</v>
      </c>
      <c r="J8" s="318"/>
      <c r="K8" s="319"/>
      <c r="L8" s="316" t="s">
        <v>18</v>
      </c>
      <c r="M8" s="318" t="s">
        <v>12</v>
      </c>
      <c r="N8" s="319"/>
      <c r="O8" s="345" t="s">
        <v>18</v>
      </c>
      <c r="P8" s="347" t="s">
        <v>12</v>
      </c>
      <c r="Q8" s="348"/>
      <c r="R8" s="337" t="s">
        <v>237</v>
      </c>
      <c r="S8" s="335"/>
      <c r="T8" s="332" t="s">
        <v>237</v>
      </c>
      <c r="U8" s="332" t="s">
        <v>442</v>
      </c>
      <c r="V8" s="341" t="s">
        <v>443</v>
      </c>
    </row>
    <row r="9" spans="1:22" ht="44.25" customHeight="1" thickBot="1">
      <c r="A9" s="300"/>
      <c r="B9" s="253"/>
      <c r="C9" s="253"/>
      <c r="D9" s="253"/>
      <c r="E9" s="253"/>
      <c r="F9" s="308"/>
      <c r="G9" s="309"/>
      <c r="H9" s="323"/>
      <c r="I9" s="10" t="s">
        <v>13</v>
      </c>
      <c r="J9" s="10" t="s">
        <v>14</v>
      </c>
      <c r="K9" s="10" t="s">
        <v>127</v>
      </c>
      <c r="L9" s="323"/>
      <c r="M9" s="10" t="s">
        <v>128</v>
      </c>
      <c r="N9" s="10" t="s">
        <v>129</v>
      </c>
      <c r="O9" s="346"/>
      <c r="P9" s="15" t="s">
        <v>13</v>
      </c>
      <c r="Q9" s="16" t="s">
        <v>15</v>
      </c>
      <c r="R9" s="333"/>
      <c r="S9" s="336"/>
      <c r="T9" s="333"/>
      <c r="U9" s="333"/>
      <c r="V9" s="342"/>
    </row>
    <row r="10" spans="1:22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39">
        <v>6</v>
      </c>
      <c r="G10" s="340"/>
      <c r="H10" s="40">
        <v>7</v>
      </c>
      <c r="I10" s="40">
        <v>8</v>
      </c>
      <c r="J10" s="40">
        <v>9</v>
      </c>
      <c r="K10" s="40">
        <v>10</v>
      </c>
      <c r="L10" s="40">
        <v>11</v>
      </c>
      <c r="M10" s="40">
        <v>12</v>
      </c>
      <c r="N10" s="40">
        <v>13</v>
      </c>
      <c r="O10" s="40">
        <v>14</v>
      </c>
      <c r="P10" s="40">
        <v>15</v>
      </c>
      <c r="Q10" s="40">
        <v>16</v>
      </c>
      <c r="R10" s="40">
        <v>17</v>
      </c>
      <c r="S10" s="40">
        <v>18</v>
      </c>
      <c r="T10" s="40">
        <v>19</v>
      </c>
      <c r="U10" s="40">
        <v>20</v>
      </c>
      <c r="V10" s="41">
        <v>21</v>
      </c>
    </row>
    <row r="11" spans="1:22" s="107" customFormat="1" ht="15" customHeight="1">
      <c r="A11" s="255"/>
      <c r="B11" s="256"/>
      <c r="C11" s="256"/>
      <c r="D11" s="101"/>
      <c r="E11" s="101"/>
      <c r="F11" s="102" t="s">
        <v>238</v>
      </c>
      <c r="G11" s="103"/>
      <c r="H11" s="104">
        <v>1759778051.83</v>
      </c>
      <c r="I11" s="104">
        <v>906483105.39</v>
      </c>
      <c r="J11" s="104">
        <v>32740000</v>
      </c>
      <c r="K11" s="104">
        <v>413064487.6</v>
      </c>
      <c r="L11" s="104">
        <v>431932146.29999995</v>
      </c>
      <c r="M11" s="104">
        <v>277209631.68</v>
      </c>
      <c r="N11" s="104">
        <v>24546000</v>
      </c>
      <c r="O11" s="104">
        <v>3460697775.5499997</v>
      </c>
      <c r="P11" s="104">
        <v>2860220662.92</v>
      </c>
      <c r="Q11" s="104">
        <v>566873000</v>
      </c>
      <c r="R11" s="104">
        <v>128772283.86000001</v>
      </c>
      <c r="S11" s="104">
        <v>408218236.35</v>
      </c>
      <c r="T11" s="104">
        <v>26980314.37</v>
      </c>
      <c r="U11" s="135">
        <v>37.82423420038218</v>
      </c>
      <c r="V11" s="136">
        <v>4.32783760711423</v>
      </c>
    </row>
    <row r="12" spans="1:22" s="132" customFormat="1" ht="12.75">
      <c r="A12" s="273">
        <v>2</v>
      </c>
      <c r="B12" s="274">
        <v>0</v>
      </c>
      <c r="C12" s="274">
        <v>0</v>
      </c>
      <c r="D12" s="137">
        <v>0</v>
      </c>
      <c r="E12" s="137">
        <v>0</v>
      </c>
      <c r="F12" s="138"/>
      <c r="G12" s="139" t="s">
        <v>239</v>
      </c>
      <c r="H12" s="140">
        <v>281610042.07</v>
      </c>
      <c r="I12" s="140">
        <v>0</v>
      </c>
      <c r="J12" s="140">
        <v>0</v>
      </c>
      <c r="K12" s="140">
        <v>280652334.07</v>
      </c>
      <c r="L12" s="140">
        <v>6210371.18</v>
      </c>
      <c r="M12" s="140">
        <v>6210371.18</v>
      </c>
      <c r="N12" s="140">
        <v>0</v>
      </c>
      <c r="O12" s="140">
        <v>100591335.95</v>
      </c>
      <c r="P12" s="140">
        <v>591335.95</v>
      </c>
      <c r="Q12" s="140">
        <v>100000000</v>
      </c>
      <c r="R12" s="140">
        <v>591335.95</v>
      </c>
      <c r="S12" s="140">
        <v>12694421.89</v>
      </c>
      <c r="T12" s="140">
        <v>6210371.18</v>
      </c>
      <c r="U12" s="141">
        <v>8.43</v>
      </c>
      <c r="V12" s="142">
        <v>0.54</v>
      </c>
    </row>
    <row r="13" spans="1:22" s="107" customFormat="1" ht="15">
      <c r="A13" s="259"/>
      <c r="B13" s="260"/>
      <c r="C13" s="260"/>
      <c r="D13" s="108"/>
      <c r="E13" s="108"/>
      <c r="F13" s="109" t="s">
        <v>240</v>
      </c>
      <c r="G13" s="110"/>
      <c r="H13" s="111">
        <v>169350852.1</v>
      </c>
      <c r="I13" s="111">
        <v>57929960.39</v>
      </c>
      <c r="J13" s="111">
        <v>6700000</v>
      </c>
      <c r="K13" s="111">
        <v>17331408.17</v>
      </c>
      <c r="L13" s="111">
        <v>57224059.82000001</v>
      </c>
      <c r="M13" s="111">
        <v>23499407.819999997</v>
      </c>
      <c r="N13" s="111">
        <v>7650000</v>
      </c>
      <c r="O13" s="111">
        <v>440374801.19</v>
      </c>
      <c r="P13" s="111">
        <v>346846009.89000005</v>
      </c>
      <c r="Q13" s="111">
        <v>93289000</v>
      </c>
      <c r="R13" s="111">
        <v>187013.81</v>
      </c>
      <c r="S13" s="111">
        <v>52814007.95999999</v>
      </c>
      <c r="T13" s="111">
        <v>951236.04</v>
      </c>
      <c r="U13" s="143">
        <v>34.959808089927336</v>
      </c>
      <c r="V13" s="144">
        <v>4.118952422843276</v>
      </c>
    </row>
    <row r="14" spans="1:22" ht="12.75">
      <c r="A14" s="261">
        <v>2</v>
      </c>
      <c r="B14" s="262">
        <v>1</v>
      </c>
      <c r="C14" s="262">
        <v>0</v>
      </c>
      <c r="D14" s="11">
        <v>0</v>
      </c>
      <c r="E14" s="11">
        <v>1</v>
      </c>
      <c r="F14" s="21"/>
      <c r="G14" s="20" t="s">
        <v>241</v>
      </c>
      <c r="H14" s="12">
        <v>3237053.3</v>
      </c>
      <c r="I14" s="12">
        <v>0</v>
      </c>
      <c r="J14" s="12">
        <v>0</v>
      </c>
      <c r="K14" s="12">
        <v>0</v>
      </c>
      <c r="L14" s="12">
        <v>2392350</v>
      </c>
      <c r="M14" s="12">
        <v>392350</v>
      </c>
      <c r="N14" s="12">
        <v>0</v>
      </c>
      <c r="O14" s="12">
        <v>5925012.4</v>
      </c>
      <c r="P14" s="12">
        <v>5925012.4</v>
      </c>
      <c r="Q14" s="12">
        <v>0</v>
      </c>
      <c r="R14" s="12">
        <v>0</v>
      </c>
      <c r="S14" s="12">
        <v>1069633.46</v>
      </c>
      <c r="T14" s="12">
        <v>0</v>
      </c>
      <c r="U14" s="75">
        <v>12.03</v>
      </c>
      <c r="V14" s="76">
        <v>2.17</v>
      </c>
    </row>
    <row r="15" spans="1:22" s="132" customFormat="1" ht="12.75">
      <c r="A15" s="275">
        <v>2</v>
      </c>
      <c r="B15" s="276">
        <v>2</v>
      </c>
      <c r="C15" s="276">
        <v>0</v>
      </c>
      <c r="D15" s="145">
        <v>0</v>
      </c>
      <c r="E15" s="145">
        <v>1</v>
      </c>
      <c r="F15" s="146"/>
      <c r="G15" s="147" t="s">
        <v>242</v>
      </c>
      <c r="H15" s="129">
        <v>11128959.16</v>
      </c>
      <c r="I15" s="129">
        <v>0</v>
      </c>
      <c r="J15" s="129">
        <v>0</v>
      </c>
      <c r="K15" s="129">
        <v>0</v>
      </c>
      <c r="L15" s="129">
        <v>13598528.5</v>
      </c>
      <c r="M15" s="129">
        <v>2098528.5</v>
      </c>
      <c r="N15" s="129">
        <v>0</v>
      </c>
      <c r="O15" s="129">
        <v>14987864.34</v>
      </c>
      <c r="P15" s="129">
        <v>14987864.34</v>
      </c>
      <c r="Q15" s="129">
        <v>0</v>
      </c>
      <c r="R15" s="129">
        <v>0</v>
      </c>
      <c r="S15" s="129">
        <v>2646876.28</v>
      </c>
      <c r="T15" s="129">
        <v>0</v>
      </c>
      <c r="U15" s="148">
        <v>23.87</v>
      </c>
      <c r="V15" s="149">
        <v>4.21</v>
      </c>
    </row>
    <row r="16" spans="1:22" ht="12.75">
      <c r="A16" s="261">
        <v>2</v>
      </c>
      <c r="B16" s="262">
        <v>3</v>
      </c>
      <c r="C16" s="262">
        <v>0</v>
      </c>
      <c r="D16" s="18">
        <v>0</v>
      </c>
      <c r="E16" s="18">
        <v>1</v>
      </c>
      <c r="F16" s="24"/>
      <c r="G16" s="23" t="s">
        <v>243</v>
      </c>
      <c r="H16" s="12">
        <v>11626934.48</v>
      </c>
      <c r="I16" s="12">
        <v>1327000</v>
      </c>
      <c r="J16" s="12">
        <v>0</v>
      </c>
      <c r="K16" s="12">
        <v>0</v>
      </c>
      <c r="L16" s="12">
        <v>3427994.51</v>
      </c>
      <c r="M16" s="12">
        <v>3427994.51</v>
      </c>
      <c r="N16" s="12">
        <v>0</v>
      </c>
      <c r="O16" s="12">
        <v>17725298.61</v>
      </c>
      <c r="P16" s="12">
        <v>17725298.61</v>
      </c>
      <c r="Q16" s="12">
        <v>0</v>
      </c>
      <c r="R16" s="12">
        <v>0</v>
      </c>
      <c r="S16" s="12">
        <v>5105308.25</v>
      </c>
      <c r="T16" s="12">
        <v>0</v>
      </c>
      <c r="U16" s="75">
        <v>27.39</v>
      </c>
      <c r="V16" s="76">
        <v>7.89</v>
      </c>
    </row>
    <row r="17" spans="1:22" ht="12.75">
      <c r="A17" s="261">
        <v>2</v>
      </c>
      <c r="B17" s="262">
        <v>4</v>
      </c>
      <c r="C17" s="262">
        <v>0</v>
      </c>
      <c r="D17" s="18">
        <v>0</v>
      </c>
      <c r="E17" s="18">
        <v>1</v>
      </c>
      <c r="F17" s="24"/>
      <c r="G17" s="23" t="s">
        <v>244</v>
      </c>
      <c r="H17" s="12">
        <v>2713820.74</v>
      </c>
      <c r="I17" s="12">
        <v>2000000</v>
      </c>
      <c r="J17" s="12">
        <v>0</v>
      </c>
      <c r="K17" s="12">
        <v>0</v>
      </c>
      <c r="L17" s="12">
        <v>2225000</v>
      </c>
      <c r="M17" s="12">
        <v>225000</v>
      </c>
      <c r="N17" s="12">
        <v>2000000</v>
      </c>
      <c r="O17" s="12">
        <v>8975000</v>
      </c>
      <c r="P17" s="12">
        <v>5975000</v>
      </c>
      <c r="Q17" s="12">
        <v>3000000</v>
      </c>
      <c r="R17" s="12">
        <v>0</v>
      </c>
      <c r="S17" s="12">
        <v>3183910.44</v>
      </c>
      <c r="T17" s="12">
        <v>0</v>
      </c>
      <c r="U17" s="75">
        <v>29.11</v>
      </c>
      <c r="V17" s="76">
        <v>10.32</v>
      </c>
    </row>
    <row r="18" spans="1:22" ht="12.75">
      <c r="A18" s="261">
        <v>2</v>
      </c>
      <c r="B18" s="262">
        <v>5</v>
      </c>
      <c r="C18" s="262">
        <v>0</v>
      </c>
      <c r="D18" s="18">
        <v>0</v>
      </c>
      <c r="E18" s="18">
        <v>1</v>
      </c>
      <c r="F18" s="24"/>
      <c r="G18" s="23" t="s">
        <v>245</v>
      </c>
      <c r="H18" s="12">
        <v>2599796.05</v>
      </c>
      <c r="I18" s="12">
        <v>0</v>
      </c>
      <c r="J18" s="12">
        <v>0</v>
      </c>
      <c r="K18" s="12">
        <v>0</v>
      </c>
      <c r="L18" s="12">
        <v>1585900</v>
      </c>
      <c r="M18" s="12">
        <v>635900</v>
      </c>
      <c r="N18" s="12">
        <v>950000</v>
      </c>
      <c r="O18" s="12">
        <v>13152700</v>
      </c>
      <c r="P18" s="12">
        <v>5552700</v>
      </c>
      <c r="Q18" s="12">
        <v>7600000</v>
      </c>
      <c r="R18" s="12">
        <v>0</v>
      </c>
      <c r="S18" s="12">
        <v>2124665.55</v>
      </c>
      <c r="T18" s="12">
        <v>0</v>
      </c>
      <c r="U18" s="75">
        <v>38.55</v>
      </c>
      <c r="V18" s="76">
        <v>6.22</v>
      </c>
    </row>
    <row r="19" spans="1:22" ht="12.75">
      <c r="A19" s="261">
        <v>2</v>
      </c>
      <c r="B19" s="262">
        <v>6</v>
      </c>
      <c r="C19" s="262">
        <v>0</v>
      </c>
      <c r="D19" s="18">
        <v>0</v>
      </c>
      <c r="E19" s="18">
        <v>1</v>
      </c>
      <c r="F19" s="24"/>
      <c r="G19" s="23" t="s">
        <v>246</v>
      </c>
      <c r="H19" s="12">
        <v>2738869.46</v>
      </c>
      <c r="I19" s="12">
        <v>0</v>
      </c>
      <c r="J19" s="12">
        <v>0</v>
      </c>
      <c r="K19" s="12">
        <v>0</v>
      </c>
      <c r="L19" s="12">
        <v>2296323.81</v>
      </c>
      <c r="M19" s="12">
        <v>2296323.81</v>
      </c>
      <c r="N19" s="12">
        <v>0</v>
      </c>
      <c r="O19" s="12">
        <v>23711440</v>
      </c>
      <c r="P19" s="12">
        <v>15711440</v>
      </c>
      <c r="Q19" s="12">
        <v>8000000</v>
      </c>
      <c r="R19" s="12">
        <v>0</v>
      </c>
      <c r="S19" s="12">
        <v>3330942.97</v>
      </c>
      <c r="T19" s="12">
        <v>926838.81</v>
      </c>
      <c r="U19" s="75">
        <v>57.35</v>
      </c>
      <c r="V19" s="76">
        <v>5.81</v>
      </c>
    </row>
    <row r="20" spans="1:22" ht="12.75">
      <c r="A20" s="261">
        <v>2</v>
      </c>
      <c r="B20" s="262">
        <v>7</v>
      </c>
      <c r="C20" s="262">
        <v>0</v>
      </c>
      <c r="D20" s="18">
        <v>0</v>
      </c>
      <c r="E20" s="18">
        <v>1</v>
      </c>
      <c r="F20" s="24"/>
      <c r="G20" s="23" t="s">
        <v>247</v>
      </c>
      <c r="H20" s="12">
        <v>2172174</v>
      </c>
      <c r="I20" s="12">
        <v>0</v>
      </c>
      <c r="J20" s="12">
        <v>1000000</v>
      </c>
      <c r="K20" s="12">
        <v>0</v>
      </c>
      <c r="L20" s="12">
        <v>1003567.17</v>
      </c>
      <c r="M20" s="12">
        <v>1003567.17</v>
      </c>
      <c r="N20" s="12">
        <v>0</v>
      </c>
      <c r="O20" s="12">
        <v>11555336.28</v>
      </c>
      <c r="P20" s="12">
        <v>4553580.1</v>
      </c>
      <c r="Q20" s="12">
        <v>7000000</v>
      </c>
      <c r="R20" s="12">
        <v>0</v>
      </c>
      <c r="S20" s="12">
        <v>1437149.75</v>
      </c>
      <c r="T20" s="12">
        <v>0</v>
      </c>
      <c r="U20" s="75">
        <v>46.15</v>
      </c>
      <c r="V20" s="76">
        <v>5.74</v>
      </c>
    </row>
    <row r="21" spans="1:22" ht="12.75">
      <c r="A21" s="261">
        <v>2</v>
      </c>
      <c r="B21" s="262">
        <v>8</v>
      </c>
      <c r="C21" s="262">
        <v>0</v>
      </c>
      <c r="D21" s="18">
        <v>0</v>
      </c>
      <c r="E21" s="18">
        <v>1</v>
      </c>
      <c r="F21" s="24"/>
      <c r="G21" s="23" t="s">
        <v>248</v>
      </c>
      <c r="H21" s="12">
        <v>8102735.47</v>
      </c>
      <c r="I21" s="12">
        <v>4000000</v>
      </c>
      <c r="J21" s="12">
        <v>0</v>
      </c>
      <c r="K21" s="12">
        <v>0</v>
      </c>
      <c r="L21" s="12">
        <v>6908302</v>
      </c>
      <c r="M21" s="12">
        <v>4408302</v>
      </c>
      <c r="N21" s="12">
        <v>2500000</v>
      </c>
      <c r="O21" s="12">
        <v>60656890.08</v>
      </c>
      <c r="P21" s="12">
        <v>38243012</v>
      </c>
      <c r="Q21" s="12">
        <v>22310000</v>
      </c>
      <c r="R21" s="12">
        <v>0</v>
      </c>
      <c r="S21" s="12">
        <v>9195570.19</v>
      </c>
      <c r="T21" s="12">
        <v>0</v>
      </c>
      <c r="U21" s="75">
        <v>54.86</v>
      </c>
      <c r="V21" s="76">
        <v>8.31</v>
      </c>
    </row>
    <row r="22" spans="1:22" ht="12.75">
      <c r="A22" s="261">
        <v>2</v>
      </c>
      <c r="B22" s="262">
        <v>9</v>
      </c>
      <c r="C22" s="262">
        <v>0</v>
      </c>
      <c r="D22" s="18">
        <v>0</v>
      </c>
      <c r="E22" s="18">
        <v>1</v>
      </c>
      <c r="F22" s="24"/>
      <c r="G22" s="23" t="s">
        <v>249</v>
      </c>
      <c r="H22" s="12">
        <v>7369699.76</v>
      </c>
      <c r="I22" s="12">
        <v>3830000</v>
      </c>
      <c r="J22" s="12">
        <v>0</v>
      </c>
      <c r="K22" s="12">
        <v>595041.79</v>
      </c>
      <c r="L22" s="12">
        <v>1323095.45</v>
      </c>
      <c r="M22" s="12">
        <v>1323095.45</v>
      </c>
      <c r="N22" s="12">
        <v>0</v>
      </c>
      <c r="O22" s="12">
        <v>13554829.46</v>
      </c>
      <c r="P22" s="12">
        <v>13554829.46</v>
      </c>
      <c r="Q22" s="12">
        <v>0</v>
      </c>
      <c r="R22" s="12">
        <v>187013.81</v>
      </c>
      <c r="S22" s="12">
        <v>1795735.72</v>
      </c>
      <c r="T22" s="12">
        <v>24397.23</v>
      </c>
      <c r="U22" s="75">
        <v>39.99</v>
      </c>
      <c r="V22" s="76">
        <v>5.29</v>
      </c>
    </row>
    <row r="23" spans="1:22" ht="12.75">
      <c r="A23" s="261">
        <v>2</v>
      </c>
      <c r="B23" s="262">
        <v>10</v>
      </c>
      <c r="C23" s="262">
        <v>0</v>
      </c>
      <c r="D23" s="18">
        <v>0</v>
      </c>
      <c r="E23" s="18">
        <v>1</v>
      </c>
      <c r="F23" s="24"/>
      <c r="G23" s="23" t="s">
        <v>250</v>
      </c>
      <c r="H23" s="12">
        <v>4223321.21</v>
      </c>
      <c r="I23" s="12">
        <v>0</v>
      </c>
      <c r="J23" s="12">
        <v>0</v>
      </c>
      <c r="K23" s="12">
        <v>0</v>
      </c>
      <c r="L23" s="12">
        <v>3337500</v>
      </c>
      <c r="M23" s="12">
        <v>637500</v>
      </c>
      <c r="N23" s="12">
        <v>700000</v>
      </c>
      <c r="O23" s="12">
        <v>9762500</v>
      </c>
      <c r="P23" s="12">
        <v>5562500</v>
      </c>
      <c r="Q23" s="12">
        <v>4200000</v>
      </c>
      <c r="R23" s="12">
        <v>0</v>
      </c>
      <c r="S23" s="12">
        <v>1911103.26</v>
      </c>
      <c r="T23" s="12">
        <v>0</v>
      </c>
      <c r="U23" s="75">
        <v>27.72</v>
      </c>
      <c r="V23" s="76">
        <v>5.42</v>
      </c>
    </row>
    <row r="24" spans="1:22" ht="12.75">
      <c r="A24" s="261">
        <v>2</v>
      </c>
      <c r="B24" s="262">
        <v>11</v>
      </c>
      <c r="C24" s="262">
        <v>0</v>
      </c>
      <c r="D24" s="18">
        <v>0</v>
      </c>
      <c r="E24" s="18">
        <v>1</v>
      </c>
      <c r="F24" s="24"/>
      <c r="G24" s="23" t="s">
        <v>251</v>
      </c>
      <c r="H24" s="12">
        <v>14483399.71</v>
      </c>
      <c r="I24" s="12">
        <v>6000000</v>
      </c>
      <c r="J24" s="12">
        <v>0</v>
      </c>
      <c r="K24" s="12">
        <v>0</v>
      </c>
      <c r="L24" s="12">
        <v>480000</v>
      </c>
      <c r="M24" s="12">
        <v>480000</v>
      </c>
      <c r="N24" s="12">
        <v>0</v>
      </c>
      <c r="O24" s="12">
        <v>21520000</v>
      </c>
      <c r="P24" s="12">
        <v>21520000</v>
      </c>
      <c r="Q24" s="12">
        <v>0</v>
      </c>
      <c r="R24" s="12">
        <v>0</v>
      </c>
      <c r="S24" s="12">
        <v>3071545.57</v>
      </c>
      <c r="T24" s="12">
        <v>0</v>
      </c>
      <c r="U24" s="75">
        <v>31.46</v>
      </c>
      <c r="V24" s="76">
        <v>4.49</v>
      </c>
    </row>
    <row r="25" spans="1:22" ht="12.75">
      <c r="A25" s="261">
        <v>2</v>
      </c>
      <c r="B25" s="262">
        <v>12</v>
      </c>
      <c r="C25" s="262">
        <v>0</v>
      </c>
      <c r="D25" s="18">
        <v>0</v>
      </c>
      <c r="E25" s="18">
        <v>1</v>
      </c>
      <c r="F25" s="24"/>
      <c r="G25" s="23" t="s">
        <v>252</v>
      </c>
      <c r="H25" s="12">
        <v>2337526.49</v>
      </c>
      <c r="I25" s="12">
        <v>1307000</v>
      </c>
      <c r="J25" s="12">
        <v>0</v>
      </c>
      <c r="K25" s="12">
        <v>0</v>
      </c>
      <c r="L25" s="12">
        <v>401787</v>
      </c>
      <c r="M25" s="12">
        <v>401787</v>
      </c>
      <c r="N25" s="12">
        <v>0</v>
      </c>
      <c r="O25" s="12">
        <v>16338213</v>
      </c>
      <c r="P25" s="12">
        <v>4338213</v>
      </c>
      <c r="Q25" s="12">
        <v>12000000</v>
      </c>
      <c r="R25" s="12">
        <v>0</v>
      </c>
      <c r="S25" s="12">
        <v>2001616.15</v>
      </c>
      <c r="T25" s="12">
        <v>0</v>
      </c>
      <c r="U25" s="75">
        <v>50.43</v>
      </c>
      <c r="V25" s="76">
        <v>6.17</v>
      </c>
    </row>
    <row r="26" spans="1:22" ht="12.75">
      <c r="A26" s="261">
        <v>2</v>
      </c>
      <c r="B26" s="262">
        <v>13</v>
      </c>
      <c r="C26" s="262">
        <v>0</v>
      </c>
      <c r="D26" s="18">
        <v>0</v>
      </c>
      <c r="E26" s="18">
        <v>1</v>
      </c>
      <c r="F26" s="24"/>
      <c r="G26" s="23" t="s">
        <v>253</v>
      </c>
      <c r="H26" s="12">
        <v>4406011.28</v>
      </c>
      <c r="I26" s="12">
        <v>2899000</v>
      </c>
      <c r="J26" s="12">
        <v>0</v>
      </c>
      <c r="K26" s="12">
        <v>0</v>
      </c>
      <c r="L26" s="12">
        <v>267600</v>
      </c>
      <c r="M26" s="12">
        <v>147600</v>
      </c>
      <c r="N26" s="12">
        <v>0</v>
      </c>
      <c r="O26" s="12">
        <v>8274490</v>
      </c>
      <c r="P26" s="12">
        <v>1390000</v>
      </c>
      <c r="Q26" s="12">
        <v>6879000</v>
      </c>
      <c r="R26" s="12">
        <v>0</v>
      </c>
      <c r="S26" s="12">
        <v>525831.8</v>
      </c>
      <c r="T26" s="12">
        <v>0</v>
      </c>
      <c r="U26" s="75">
        <v>28.57</v>
      </c>
      <c r="V26" s="76">
        <v>1.81</v>
      </c>
    </row>
    <row r="27" spans="1:22" ht="12.75">
      <c r="A27" s="261">
        <v>2</v>
      </c>
      <c r="B27" s="262">
        <v>14</v>
      </c>
      <c r="C27" s="262">
        <v>0</v>
      </c>
      <c r="D27" s="18">
        <v>0</v>
      </c>
      <c r="E27" s="18">
        <v>1</v>
      </c>
      <c r="F27" s="24"/>
      <c r="G27" s="23" t="s">
        <v>254</v>
      </c>
      <c r="H27" s="12">
        <v>2372285.89</v>
      </c>
      <c r="I27" s="12">
        <v>0</v>
      </c>
      <c r="J27" s="12">
        <v>0</v>
      </c>
      <c r="K27" s="12">
        <v>0</v>
      </c>
      <c r="L27" s="12">
        <v>2000000</v>
      </c>
      <c r="M27" s="12">
        <v>0</v>
      </c>
      <c r="N27" s="12">
        <v>0</v>
      </c>
      <c r="O27" s="12">
        <v>29528449.18</v>
      </c>
      <c r="P27" s="12">
        <v>29500000</v>
      </c>
      <c r="Q27" s="12">
        <v>0</v>
      </c>
      <c r="R27" s="12">
        <v>0</v>
      </c>
      <c r="S27" s="12">
        <v>1120366.01</v>
      </c>
      <c r="T27" s="12">
        <v>0</v>
      </c>
      <c r="U27" s="75">
        <v>44.2</v>
      </c>
      <c r="V27" s="76">
        <v>1.67</v>
      </c>
    </row>
    <row r="28" spans="1:22" ht="12.75">
      <c r="A28" s="261">
        <v>2</v>
      </c>
      <c r="B28" s="262">
        <v>15</v>
      </c>
      <c r="C28" s="262">
        <v>0</v>
      </c>
      <c r="D28" s="18">
        <v>0</v>
      </c>
      <c r="E28" s="18">
        <v>1</v>
      </c>
      <c r="F28" s="24"/>
      <c r="G28" s="23" t="s">
        <v>255</v>
      </c>
      <c r="H28" s="12">
        <v>2755007.01</v>
      </c>
      <c r="I28" s="12">
        <v>0</v>
      </c>
      <c r="J28" s="12">
        <v>0</v>
      </c>
      <c r="K28" s="12">
        <v>1263764.01</v>
      </c>
      <c r="L28" s="12">
        <v>216666.63</v>
      </c>
      <c r="M28" s="12">
        <v>216666.63</v>
      </c>
      <c r="N28" s="12">
        <v>0</v>
      </c>
      <c r="O28" s="12">
        <v>2383433.37</v>
      </c>
      <c r="P28" s="12">
        <v>2383333.37</v>
      </c>
      <c r="Q28" s="12">
        <v>0</v>
      </c>
      <c r="R28" s="12">
        <v>0</v>
      </c>
      <c r="S28" s="12">
        <v>311542.33</v>
      </c>
      <c r="T28" s="12">
        <v>0</v>
      </c>
      <c r="U28" s="75">
        <v>6.4</v>
      </c>
      <c r="V28" s="76">
        <v>0.83</v>
      </c>
    </row>
    <row r="29" spans="1:22" ht="12.75">
      <c r="A29" s="261">
        <v>2</v>
      </c>
      <c r="B29" s="262">
        <v>16</v>
      </c>
      <c r="C29" s="262">
        <v>0</v>
      </c>
      <c r="D29" s="18">
        <v>0</v>
      </c>
      <c r="E29" s="18">
        <v>1</v>
      </c>
      <c r="F29" s="24"/>
      <c r="G29" s="23" t="s">
        <v>256</v>
      </c>
      <c r="H29" s="12">
        <v>12435444.27</v>
      </c>
      <c r="I29" s="12">
        <v>0</v>
      </c>
      <c r="J29" s="12">
        <v>0</v>
      </c>
      <c r="K29" s="12">
        <v>12435444.27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75">
        <v>0</v>
      </c>
      <c r="V29" s="76">
        <v>0</v>
      </c>
    </row>
    <row r="30" spans="1:22" ht="12.75">
      <c r="A30" s="261">
        <v>2</v>
      </c>
      <c r="B30" s="262">
        <v>17</v>
      </c>
      <c r="C30" s="262">
        <v>0</v>
      </c>
      <c r="D30" s="18">
        <v>0</v>
      </c>
      <c r="E30" s="18">
        <v>1</v>
      </c>
      <c r="F30" s="24"/>
      <c r="G30" s="23" t="s">
        <v>257</v>
      </c>
      <c r="H30" s="12">
        <v>1222423.08</v>
      </c>
      <c r="I30" s="12">
        <v>559845.84</v>
      </c>
      <c r="J30" s="12">
        <v>0</v>
      </c>
      <c r="K30" s="12">
        <v>0</v>
      </c>
      <c r="L30" s="12">
        <v>760788</v>
      </c>
      <c r="M30" s="12">
        <v>580776</v>
      </c>
      <c r="N30" s="12">
        <v>0</v>
      </c>
      <c r="O30" s="12">
        <v>6619609.8</v>
      </c>
      <c r="P30" s="12">
        <v>6560230.84</v>
      </c>
      <c r="Q30" s="12">
        <v>0</v>
      </c>
      <c r="R30" s="12">
        <v>0</v>
      </c>
      <c r="S30" s="12">
        <v>1484377.17</v>
      </c>
      <c r="T30" s="12">
        <v>0</v>
      </c>
      <c r="U30" s="75">
        <v>22.05</v>
      </c>
      <c r="V30" s="76">
        <v>4.94</v>
      </c>
    </row>
    <row r="31" spans="1:22" ht="12.75">
      <c r="A31" s="261">
        <v>2</v>
      </c>
      <c r="B31" s="262">
        <v>18</v>
      </c>
      <c r="C31" s="262">
        <v>0</v>
      </c>
      <c r="D31" s="18">
        <v>0</v>
      </c>
      <c r="E31" s="18">
        <v>1</v>
      </c>
      <c r="F31" s="24"/>
      <c r="G31" s="23" t="s">
        <v>258</v>
      </c>
      <c r="H31" s="12">
        <v>11134657.91</v>
      </c>
      <c r="I31" s="12">
        <v>7500000</v>
      </c>
      <c r="J31" s="12">
        <v>0</v>
      </c>
      <c r="K31" s="12">
        <v>834657.91</v>
      </c>
      <c r="L31" s="12">
        <v>1500000</v>
      </c>
      <c r="M31" s="12">
        <v>0</v>
      </c>
      <c r="N31" s="12">
        <v>1500000</v>
      </c>
      <c r="O31" s="12">
        <v>8800000</v>
      </c>
      <c r="P31" s="12">
        <v>7800000</v>
      </c>
      <c r="Q31" s="12">
        <v>1000000</v>
      </c>
      <c r="R31" s="12">
        <v>0</v>
      </c>
      <c r="S31" s="12">
        <v>1750410.04</v>
      </c>
      <c r="T31" s="12">
        <v>0</v>
      </c>
      <c r="U31" s="75">
        <v>37.54</v>
      </c>
      <c r="V31" s="76">
        <v>7.46</v>
      </c>
    </row>
    <row r="32" spans="1:22" ht="12.75">
      <c r="A32" s="261">
        <v>2</v>
      </c>
      <c r="B32" s="262">
        <v>19</v>
      </c>
      <c r="C32" s="262">
        <v>0</v>
      </c>
      <c r="D32" s="18">
        <v>0</v>
      </c>
      <c r="E32" s="18">
        <v>1</v>
      </c>
      <c r="F32" s="24"/>
      <c r="G32" s="23" t="s">
        <v>259</v>
      </c>
      <c r="H32" s="12">
        <v>12726683</v>
      </c>
      <c r="I32" s="12">
        <v>0</v>
      </c>
      <c r="J32" s="12">
        <v>0</v>
      </c>
      <c r="K32" s="12">
        <v>0</v>
      </c>
      <c r="L32" s="12">
        <v>1858322</v>
      </c>
      <c r="M32" s="12">
        <v>0</v>
      </c>
      <c r="N32" s="12">
        <v>0</v>
      </c>
      <c r="O32" s="12">
        <v>35657000</v>
      </c>
      <c r="P32" s="12">
        <v>35657000</v>
      </c>
      <c r="Q32" s="12">
        <v>0</v>
      </c>
      <c r="R32" s="12">
        <v>0</v>
      </c>
      <c r="S32" s="12">
        <v>1469416.2</v>
      </c>
      <c r="T32" s="12">
        <v>0</v>
      </c>
      <c r="U32" s="75">
        <v>35.62</v>
      </c>
      <c r="V32" s="76">
        <v>1.46</v>
      </c>
    </row>
    <row r="33" spans="1:22" ht="12.75">
      <c r="A33" s="261">
        <v>2</v>
      </c>
      <c r="B33" s="262">
        <v>20</v>
      </c>
      <c r="C33" s="262">
        <v>0</v>
      </c>
      <c r="D33" s="18">
        <v>0</v>
      </c>
      <c r="E33" s="18">
        <v>1</v>
      </c>
      <c r="F33" s="24"/>
      <c r="G33" s="23" t="s">
        <v>260</v>
      </c>
      <c r="H33" s="12">
        <v>4338673.65</v>
      </c>
      <c r="I33" s="12">
        <v>0</v>
      </c>
      <c r="J33" s="12">
        <v>0</v>
      </c>
      <c r="K33" s="12">
        <v>1338673.65</v>
      </c>
      <c r="L33" s="12">
        <v>0</v>
      </c>
      <c r="M33" s="12">
        <v>0</v>
      </c>
      <c r="N33" s="12">
        <v>0</v>
      </c>
      <c r="O33" s="12">
        <v>3000000</v>
      </c>
      <c r="P33" s="12">
        <v>0</v>
      </c>
      <c r="Q33" s="12">
        <v>3000000</v>
      </c>
      <c r="R33" s="12">
        <v>0</v>
      </c>
      <c r="S33" s="12">
        <v>0</v>
      </c>
      <c r="T33" s="12">
        <v>0</v>
      </c>
      <c r="U33" s="75">
        <v>7.3</v>
      </c>
      <c r="V33" s="76">
        <v>0</v>
      </c>
    </row>
    <row r="34" spans="1:22" ht="12.75">
      <c r="A34" s="261">
        <v>2</v>
      </c>
      <c r="B34" s="262">
        <v>21</v>
      </c>
      <c r="C34" s="262">
        <v>0</v>
      </c>
      <c r="D34" s="18">
        <v>0</v>
      </c>
      <c r="E34" s="18">
        <v>1</v>
      </c>
      <c r="F34" s="24"/>
      <c r="G34" s="23" t="s">
        <v>261</v>
      </c>
      <c r="H34" s="12">
        <v>1901143.67</v>
      </c>
      <c r="I34" s="12">
        <v>0</v>
      </c>
      <c r="J34" s="12">
        <v>0</v>
      </c>
      <c r="K34" s="12">
        <v>0</v>
      </c>
      <c r="L34" s="12">
        <v>6355142</v>
      </c>
      <c r="M34" s="12">
        <v>58824</v>
      </c>
      <c r="N34" s="12">
        <v>0</v>
      </c>
      <c r="O34" s="12">
        <v>39840265</v>
      </c>
      <c r="P34" s="12">
        <v>39840265</v>
      </c>
      <c r="Q34" s="12">
        <v>0</v>
      </c>
      <c r="R34" s="12">
        <v>0</v>
      </c>
      <c r="S34" s="12">
        <v>1523082.66</v>
      </c>
      <c r="T34" s="12">
        <v>0</v>
      </c>
      <c r="U34" s="75">
        <v>41.45</v>
      </c>
      <c r="V34" s="76">
        <v>1.58</v>
      </c>
    </row>
    <row r="35" spans="1:22" ht="12.75">
      <c r="A35" s="261">
        <v>2</v>
      </c>
      <c r="B35" s="262">
        <v>22</v>
      </c>
      <c r="C35" s="262">
        <v>0</v>
      </c>
      <c r="D35" s="18">
        <v>0</v>
      </c>
      <c r="E35" s="18">
        <v>1</v>
      </c>
      <c r="F35" s="24"/>
      <c r="G35" s="23" t="s">
        <v>262</v>
      </c>
      <c r="H35" s="12">
        <v>5700000</v>
      </c>
      <c r="I35" s="12">
        <v>0</v>
      </c>
      <c r="J35" s="12">
        <v>5700000</v>
      </c>
      <c r="K35" s="12">
        <v>0</v>
      </c>
      <c r="L35" s="12">
        <v>120000</v>
      </c>
      <c r="M35" s="12">
        <v>0</v>
      </c>
      <c r="N35" s="12">
        <v>0</v>
      </c>
      <c r="O35" s="12">
        <v>15800000</v>
      </c>
      <c r="P35" s="12">
        <v>0</v>
      </c>
      <c r="Q35" s="12">
        <v>15800000</v>
      </c>
      <c r="R35" s="12">
        <v>0</v>
      </c>
      <c r="S35" s="12">
        <v>485800.63</v>
      </c>
      <c r="T35" s="12">
        <v>0</v>
      </c>
      <c r="U35" s="75">
        <v>47.53</v>
      </c>
      <c r="V35" s="76">
        <v>1.46</v>
      </c>
    </row>
    <row r="36" spans="1:22" ht="12.75">
      <c r="A36" s="261">
        <v>2</v>
      </c>
      <c r="B36" s="262">
        <v>23</v>
      </c>
      <c r="C36" s="262">
        <v>0</v>
      </c>
      <c r="D36" s="18">
        <v>0</v>
      </c>
      <c r="E36" s="18">
        <v>1</v>
      </c>
      <c r="F36" s="24"/>
      <c r="G36" s="23" t="s">
        <v>263</v>
      </c>
      <c r="H36" s="12">
        <v>31721171.03</v>
      </c>
      <c r="I36" s="12">
        <v>27059475.1</v>
      </c>
      <c r="J36" s="12">
        <v>0</v>
      </c>
      <c r="K36" s="12">
        <v>206828.62</v>
      </c>
      <c r="L36" s="12">
        <v>454545</v>
      </c>
      <c r="M36" s="12">
        <v>454545</v>
      </c>
      <c r="N36" s="12">
        <v>0</v>
      </c>
      <c r="O36" s="12">
        <v>31086656.31</v>
      </c>
      <c r="P36" s="12">
        <v>31059797.41</v>
      </c>
      <c r="Q36" s="12">
        <v>0</v>
      </c>
      <c r="R36" s="12">
        <v>0</v>
      </c>
      <c r="S36" s="12">
        <v>944643.52</v>
      </c>
      <c r="T36" s="12">
        <v>0</v>
      </c>
      <c r="U36" s="75">
        <v>62.96</v>
      </c>
      <c r="V36" s="76">
        <v>1.91</v>
      </c>
    </row>
    <row r="37" spans="1:22" ht="12.75">
      <c r="A37" s="261">
        <v>2</v>
      </c>
      <c r="B37" s="262">
        <v>24</v>
      </c>
      <c r="C37" s="262">
        <v>0</v>
      </c>
      <c r="D37" s="18">
        <v>0</v>
      </c>
      <c r="E37" s="18">
        <v>1</v>
      </c>
      <c r="F37" s="24"/>
      <c r="G37" s="23" t="s">
        <v>264</v>
      </c>
      <c r="H37" s="12">
        <v>76997.92</v>
      </c>
      <c r="I37" s="12">
        <v>0</v>
      </c>
      <c r="J37" s="12">
        <v>0</v>
      </c>
      <c r="K37" s="12">
        <v>76997.92</v>
      </c>
      <c r="L37" s="12">
        <v>1831658.96</v>
      </c>
      <c r="M37" s="12">
        <v>1831658.96</v>
      </c>
      <c r="N37" s="12">
        <v>0</v>
      </c>
      <c r="O37" s="12">
        <v>18725000</v>
      </c>
      <c r="P37" s="12">
        <v>18725000</v>
      </c>
      <c r="Q37" s="12">
        <v>0</v>
      </c>
      <c r="R37" s="12">
        <v>0</v>
      </c>
      <c r="S37" s="12">
        <v>2631617.55</v>
      </c>
      <c r="T37" s="12">
        <v>0</v>
      </c>
      <c r="U37" s="75">
        <v>35.76</v>
      </c>
      <c r="V37" s="76">
        <v>5.02</v>
      </c>
    </row>
    <row r="38" spans="1:22" ht="12.75">
      <c r="A38" s="261">
        <v>2</v>
      </c>
      <c r="B38" s="262">
        <v>25</v>
      </c>
      <c r="C38" s="262">
        <v>0</v>
      </c>
      <c r="D38" s="18">
        <v>0</v>
      </c>
      <c r="E38" s="18">
        <v>1</v>
      </c>
      <c r="F38" s="24"/>
      <c r="G38" s="23" t="s">
        <v>265</v>
      </c>
      <c r="H38" s="12">
        <v>3537127.04</v>
      </c>
      <c r="I38" s="12">
        <v>0</v>
      </c>
      <c r="J38" s="12">
        <v>0</v>
      </c>
      <c r="K38" s="12">
        <v>0</v>
      </c>
      <c r="L38" s="12">
        <v>1043494.02</v>
      </c>
      <c r="M38" s="12">
        <v>1043494.02</v>
      </c>
      <c r="N38" s="12">
        <v>0</v>
      </c>
      <c r="O38" s="12">
        <v>3468046.62</v>
      </c>
      <c r="P38" s="12">
        <v>954166.62</v>
      </c>
      <c r="Q38" s="12">
        <v>2500000</v>
      </c>
      <c r="R38" s="12">
        <v>0</v>
      </c>
      <c r="S38" s="12">
        <v>1102422.74</v>
      </c>
      <c r="T38" s="12">
        <v>0</v>
      </c>
      <c r="U38" s="75">
        <v>6.86</v>
      </c>
      <c r="V38" s="76">
        <v>2.18</v>
      </c>
    </row>
    <row r="39" spans="1:22" ht="12.75">
      <c r="A39" s="261">
        <v>2</v>
      </c>
      <c r="B39" s="262">
        <v>26</v>
      </c>
      <c r="C39" s="262">
        <v>0</v>
      </c>
      <c r="D39" s="18">
        <v>0</v>
      </c>
      <c r="E39" s="18">
        <v>1</v>
      </c>
      <c r="F39" s="24"/>
      <c r="G39" s="23" t="s">
        <v>266</v>
      </c>
      <c r="H39" s="12">
        <v>2288936.52</v>
      </c>
      <c r="I39" s="12">
        <v>1447639.45</v>
      </c>
      <c r="J39" s="12">
        <v>0</v>
      </c>
      <c r="K39" s="12">
        <v>580000</v>
      </c>
      <c r="L39" s="12">
        <v>1835494.77</v>
      </c>
      <c r="M39" s="12">
        <v>1835494.77</v>
      </c>
      <c r="N39" s="12">
        <v>0</v>
      </c>
      <c r="O39" s="12">
        <v>19326766.74</v>
      </c>
      <c r="P39" s="12">
        <v>19326766.74</v>
      </c>
      <c r="Q39" s="12">
        <v>0</v>
      </c>
      <c r="R39" s="12">
        <v>0</v>
      </c>
      <c r="S39" s="12">
        <v>2590439.72</v>
      </c>
      <c r="T39" s="12">
        <v>0</v>
      </c>
      <c r="U39" s="75">
        <v>67.92</v>
      </c>
      <c r="V39" s="76">
        <v>9.1</v>
      </c>
    </row>
    <row r="40" spans="1:22" s="107" customFormat="1" ht="15">
      <c r="A40" s="265"/>
      <c r="B40" s="266"/>
      <c r="C40" s="266"/>
      <c r="D40" s="120"/>
      <c r="E40" s="120"/>
      <c r="F40" s="121" t="s">
        <v>267</v>
      </c>
      <c r="G40" s="122"/>
      <c r="H40" s="123">
        <v>660741018.97</v>
      </c>
      <c r="I40" s="123">
        <v>630847647.99</v>
      </c>
      <c r="J40" s="123">
        <v>0</v>
      </c>
      <c r="K40" s="123">
        <v>0</v>
      </c>
      <c r="L40" s="123">
        <v>121288899.27</v>
      </c>
      <c r="M40" s="123">
        <v>101288899.27</v>
      </c>
      <c r="N40" s="123">
        <v>0</v>
      </c>
      <c r="O40" s="123">
        <v>1656092789.08</v>
      </c>
      <c r="P40" s="123">
        <v>1549073258.38</v>
      </c>
      <c r="Q40" s="123">
        <v>100000000</v>
      </c>
      <c r="R40" s="123">
        <v>83267616.37</v>
      </c>
      <c r="S40" s="123">
        <v>137066183.3</v>
      </c>
      <c r="T40" s="123">
        <v>6172116.66</v>
      </c>
      <c r="U40" s="150">
        <v>65.30136090461764</v>
      </c>
      <c r="V40" s="151">
        <v>5.434526884640425</v>
      </c>
    </row>
    <row r="41" spans="1:22" ht="12.75">
      <c r="A41" s="261">
        <v>2</v>
      </c>
      <c r="B41" s="262">
        <v>61</v>
      </c>
      <c r="C41" s="262">
        <v>0</v>
      </c>
      <c r="D41" s="18">
        <v>0</v>
      </c>
      <c r="E41" s="18">
        <v>2</v>
      </c>
      <c r="F41" s="24"/>
      <c r="G41" s="23" t="s">
        <v>268</v>
      </c>
      <c r="H41" s="12">
        <v>34279821.09</v>
      </c>
      <c r="I41" s="12">
        <v>10930253.18</v>
      </c>
      <c r="J41" s="12">
        <v>0</v>
      </c>
      <c r="K41" s="12">
        <v>0</v>
      </c>
      <c r="L41" s="12">
        <v>5665540.58</v>
      </c>
      <c r="M41" s="12">
        <v>5665540.58</v>
      </c>
      <c r="N41" s="12">
        <v>0</v>
      </c>
      <c r="O41" s="12">
        <v>113418154.8</v>
      </c>
      <c r="P41" s="12">
        <v>106569627.13</v>
      </c>
      <c r="Q41" s="12">
        <v>0</v>
      </c>
      <c r="R41" s="12">
        <v>66348617.08</v>
      </c>
      <c r="S41" s="12">
        <v>6987570.45</v>
      </c>
      <c r="T41" s="12">
        <v>3250540.58</v>
      </c>
      <c r="U41" s="75">
        <v>21.88</v>
      </c>
      <c r="V41" s="76">
        <v>1.73</v>
      </c>
    </row>
    <row r="42" spans="1:22" ht="12.75">
      <c r="A42" s="261">
        <v>2</v>
      </c>
      <c r="B42" s="262">
        <v>62</v>
      </c>
      <c r="C42" s="262">
        <v>0</v>
      </c>
      <c r="D42" s="18">
        <v>0</v>
      </c>
      <c r="E42" s="18">
        <v>2</v>
      </c>
      <c r="F42" s="24"/>
      <c r="G42" s="23" t="s">
        <v>269</v>
      </c>
      <c r="H42" s="12">
        <v>32884743.53</v>
      </c>
      <c r="I42" s="12">
        <v>26340940.46</v>
      </c>
      <c r="J42" s="12">
        <v>0</v>
      </c>
      <c r="K42" s="12">
        <v>0</v>
      </c>
      <c r="L42" s="12">
        <v>7088175</v>
      </c>
      <c r="M42" s="12">
        <v>7088175</v>
      </c>
      <c r="N42" s="12">
        <v>0</v>
      </c>
      <c r="O42" s="12">
        <v>83218880.77</v>
      </c>
      <c r="P42" s="12">
        <v>83218880.77</v>
      </c>
      <c r="Q42" s="12">
        <v>0</v>
      </c>
      <c r="R42" s="12">
        <v>0</v>
      </c>
      <c r="S42" s="12">
        <v>8775848.46</v>
      </c>
      <c r="T42" s="12">
        <v>0</v>
      </c>
      <c r="U42" s="75">
        <v>31.92</v>
      </c>
      <c r="V42" s="76">
        <v>3.36</v>
      </c>
    </row>
    <row r="43" spans="1:22" ht="12.75">
      <c r="A43" s="261">
        <v>2</v>
      </c>
      <c r="B43" s="262">
        <v>64</v>
      </c>
      <c r="C43" s="262">
        <v>0</v>
      </c>
      <c r="D43" s="18">
        <v>0</v>
      </c>
      <c r="E43" s="18">
        <v>2</v>
      </c>
      <c r="F43" s="24"/>
      <c r="G43" s="23" t="s">
        <v>270</v>
      </c>
      <c r="H43" s="12">
        <v>593576454.35</v>
      </c>
      <c r="I43" s="12">
        <v>593576454.35</v>
      </c>
      <c r="J43" s="12">
        <v>0</v>
      </c>
      <c r="K43" s="12">
        <v>0</v>
      </c>
      <c r="L43" s="12">
        <v>108535183.69</v>
      </c>
      <c r="M43" s="12">
        <v>88535183.69</v>
      </c>
      <c r="N43" s="12">
        <v>0</v>
      </c>
      <c r="O43" s="12">
        <v>1459455753.51</v>
      </c>
      <c r="P43" s="12">
        <v>1359284750.48</v>
      </c>
      <c r="Q43" s="12">
        <v>100000000</v>
      </c>
      <c r="R43" s="12">
        <v>16918999.29</v>
      </c>
      <c r="S43" s="12">
        <v>121302764.39</v>
      </c>
      <c r="T43" s="12">
        <v>2921576.08</v>
      </c>
      <c r="U43" s="75">
        <v>74.63</v>
      </c>
      <c r="V43" s="76">
        <v>6.12</v>
      </c>
    </row>
    <row r="44" spans="1:22" s="107" customFormat="1" ht="15">
      <c r="A44" s="265"/>
      <c r="B44" s="266"/>
      <c r="C44" s="266"/>
      <c r="D44" s="120"/>
      <c r="E44" s="120"/>
      <c r="F44" s="121" t="s">
        <v>271</v>
      </c>
      <c r="G44" s="122"/>
      <c r="H44" s="123">
        <v>648076138.6899999</v>
      </c>
      <c r="I44" s="123">
        <v>217705497.01</v>
      </c>
      <c r="J44" s="123">
        <v>26040000</v>
      </c>
      <c r="K44" s="123">
        <v>115080745.35999998</v>
      </c>
      <c r="L44" s="123">
        <v>247208816.02999997</v>
      </c>
      <c r="M44" s="123">
        <v>146210953.41</v>
      </c>
      <c r="N44" s="123">
        <v>16896000</v>
      </c>
      <c r="O44" s="123">
        <v>1263638849.33</v>
      </c>
      <c r="P44" s="123">
        <v>963710058.7</v>
      </c>
      <c r="Q44" s="123">
        <v>273584000</v>
      </c>
      <c r="R44" s="123">
        <v>44726317.730000004</v>
      </c>
      <c r="S44" s="123">
        <v>205643623.2</v>
      </c>
      <c r="T44" s="123">
        <v>13646590.490000002</v>
      </c>
      <c r="U44" s="150">
        <v>30.812569166903632</v>
      </c>
      <c r="V44" s="151">
        <v>4.853442471751132</v>
      </c>
    </row>
    <row r="45" spans="1:22" s="107" customFormat="1" ht="15">
      <c r="A45" s="265"/>
      <c r="B45" s="266"/>
      <c r="C45" s="266"/>
      <c r="D45" s="120"/>
      <c r="E45" s="120"/>
      <c r="F45" s="121" t="s">
        <v>272</v>
      </c>
      <c r="G45" s="122"/>
      <c r="H45" s="123">
        <v>242677233.03</v>
      </c>
      <c r="I45" s="123">
        <v>83978835.95</v>
      </c>
      <c r="J45" s="123">
        <v>4070000</v>
      </c>
      <c r="K45" s="123">
        <v>30124894.93</v>
      </c>
      <c r="L45" s="123">
        <v>78533956.38</v>
      </c>
      <c r="M45" s="123">
        <v>58294296.25</v>
      </c>
      <c r="N45" s="123">
        <v>5800000</v>
      </c>
      <c r="O45" s="123">
        <v>512612046.97999996</v>
      </c>
      <c r="P45" s="123">
        <v>438443672.56</v>
      </c>
      <c r="Q45" s="123">
        <v>67030000</v>
      </c>
      <c r="R45" s="123">
        <v>26190627</v>
      </c>
      <c r="S45" s="123">
        <v>81406514.24000001</v>
      </c>
      <c r="T45" s="123">
        <v>3863898.99</v>
      </c>
      <c r="U45" s="150">
        <v>33.39343485787056</v>
      </c>
      <c r="V45" s="151">
        <v>5.323396883234015</v>
      </c>
    </row>
    <row r="46" spans="1:22" ht="12.75">
      <c r="A46" s="261">
        <v>2</v>
      </c>
      <c r="B46" s="262">
        <v>2</v>
      </c>
      <c r="C46" s="262">
        <v>1</v>
      </c>
      <c r="D46" s="18">
        <v>1</v>
      </c>
      <c r="E46" s="18">
        <v>0</v>
      </c>
      <c r="F46" s="24"/>
      <c r="G46" s="23" t="s">
        <v>273</v>
      </c>
      <c r="H46" s="12">
        <v>3864183.06</v>
      </c>
      <c r="I46" s="12">
        <v>237291</v>
      </c>
      <c r="J46" s="12">
        <v>0</v>
      </c>
      <c r="K46" s="12">
        <v>0</v>
      </c>
      <c r="L46" s="12">
        <v>71256</v>
      </c>
      <c r="M46" s="12">
        <v>71256</v>
      </c>
      <c r="N46" s="12">
        <v>0</v>
      </c>
      <c r="O46" s="12">
        <v>15465956</v>
      </c>
      <c r="P46" s="12">
        <v>965956</v>
      </c>
      <c r="Q46" s="12">
        <v>14500000</v>
      </c>
      <c r="R46" s="12">
        <v>0</v>
      </c>
      <c r="S46" s="12">
        <v>571490.56</v>
      </c>
      <c r="T46" s="12">
        <v>0</v>
      </c>
      <c r="U46" s="75">
        <v>33.07</v>
      </c>
      <c r="V46" s="76">
        <v>1.22</v>
      </c>
    </row>
    <row r="47" spans="1:22" ht="12.75">
      <c r="A47" s="261">
        <v>2</v>
      </c>
      <c r="B47" s="262">
        <v>21</v>
      </c>
      <c r="C47" s="262">
        <v>1</v>
      </c>
      <c r="D47" s="18">
        <v>1</v>
      </c>
      <c r="E47" s="18">
        <v>0</v>
      </c>
      <c r="F47" s="24"/>
      <c r="G47" s="23" t="s">
        <v>274</v>
      </c>
      <c r="H47" s="12">
        <v>3951791.99</v>
      </c>
      <c r="I47" s="12">
        <v>1672000</v>
      </c>
      <c r="J47" s="12">
        <v>0</v>
      </c>
      <c r="K47" s="12">
        <v>2279791.99</v>
      </c>
      <c r="L47" s="12">
        <v>0</v>
      </c>
      <c r="M47" s="12">
        <v>0</v>
      </c>
      <c r="N47" s="12">
        <v>0</v>
      </c>
      <c r="O47" s="12">
        <v>1672000</v>
      </c>
      <c r="P47" s="12">
        <v>1672000</v>
      </c>
      <c r="Q47" s="12">
        <v>0</v>
      </c>
      <c r="R47" s="12">
        <v>0</v>
      </c>
      <c r="S47" s="12">
        <v>53376.65</v>
      </c>
      <c r="T47" s="12">
        <v>0</v>
      </c>
      <c r="U47" s="75">
        <v>5.73</v>
      </c>
      <c r="V47" s="76">
        <v>0.18</v>
      </c>
    </row>
    <row r="48" spans="1:22" ht="12.75">
      <c r="A48" s="261">
        <v>2</v>
      </c>
      <c r="B48" s="262">
        <v>1</v>
      </c>
      <c r="C48" s="262">
        <v>1</v>
      </c>
      <c r="D48" s="18">
        <v>1</v>
      </c>
      <c r="E48" s="18">
        <v>0</v>
      </c>
      <c r="F48" s="24"/>
      <c r="G48" s="23" t="s">
        <v>275</v>
      </c>
      <c r="H48" s="12">
        <v>16293944.89</v>
      </c>
      <c r="I48" s="12">
        <v>348697.99</v>
      </c>
      <c r="J48" s="12">
        <v>0</v>
      </c>
      <c r="K48" s="12">
        <v>0</v>
      </c>
      <c r="L48" s="12">
        <v>12821529.61</v>
      </c>
      <c r="M48" s="12">
        <v>6872002.53</v>
      </c>
      <c r="N48" s="12">
        <v>0</v>
      </c>
      <c r="O48" s="12">
        <v>18847739.51</v>
      </c>
      <c r="P48" s="12">
        <v>18847739.51</v>
      </c>
      <c r="Q48" s="12">
        <v>0</v>
      </c>
      <c r="R48" s="12">
        <v>12327712.27</v>
      </c>
      <c r="S48" s="12">
        <v>7492853.3</v>
      </c>
      <c r="T48" s="12">
        <v>985716.5</v>
      </c>
      <c r="U48" s="75">
        <v>8.07</v>
      </c>
      <c r="V48" s="76">
        <v>8.06</v>
      </c>
    </row>
    <row r="49" spans="1:22" ht="12.75">
      <c r="A49" s="261">
        <v>2</v>
      </c>
      <c r="B49" s="262">
        <v>9</v>
      </c>
      <c r="C49" s="262">
        <v>1</v>
      </c>
      <c r="D49" s="18">
        <v>1</v>
      </c>
      <c r="E49" s="18">
        <v>0</v>
      </c>
      <c r="F49" s="24"/>
      <c r="G49" s="23" t="s">
        <v>276</v>
      </c>
      <c r="H49" s="12">
        <v>2908010</v>
      </c>
      <c r="I49" s="12">
        <v>95100</v>
      </c>
      <c r="J49" s="12">
        <v>0</v>
      </c>
      <c r="K49" s="12">
        <v>0</v>
      </c>
      <c r="L49" s="12">
        <v>166019</v>
      </c>
      <c r="M49" s="12">
        <v>166019</v>
      </c>
      <c r="N49" s="12">
        <v>0</v>
      </c>
      <c r="O49" s="12">
        <v>801754.05</v>
      </c>
      <c r="P49" s="12">
        <v>661950</v>
      </c>
      <c r="Q49" s="12">
        <v>0</v>
      </c>
      <c r="R49" s="12">
        <v>0</v>
      </c>
      <c r="S49" s="12">
        <v>183970.77</v>
      </c>
      <c r="T49" s="12">
        <v>0</v>
      </c>
      <c r="U49" s="75">
        <v>3.32</v>
      </c>
      <c r="V49" s="76">
        <v>0.76</v>
      </c>
    </row>
    <row r="50" spans="1:22" ht="12.75">
      <c r="A50" s="261">
        <v>2</v>
      </c>
      <c r="B50" s="262">
        <v>8</v>
      </c>
      <c r="C50" s="262">
        <v>1</v>
      </c>
      <c r="D50" s="18">
        <v>1</v>
      </c>
      <c r="E50" s="18">
        <v>0</v>
      </c>
      <c r="F50" s="24"/>
      <c r="G50" s="23" t="s">
        <v>277</v>
      </c>
      <c r="H50" s="12">
        <v>4567000</v>
      </c>
      <c r="I50" s="12">
        <v>4567000</v>
      </c>
      <c r="J50" s="12">
        <v>0</v>
      </c>
      <c r="K50" s="12">
        <v>0</v>
      </c>
      <c r="L50" s="12">
        <v>530787.53</v>
      </c>
      <c r="M50" s="12">
        <v>530787.53</v>
      </c>
      <c r="N50" s="12">
        <v>0</v>
      </c>
      <c r="O50" s="12">
        <v>6669819.75</v>
      </c>
      <c r="P50" s="12">
        <v>6389791.7</v>
      </c>
      <c r="Q50" s="12">
        <v>0</v>
      </c>
      <c r="R50" s="12">
        <v>2298128</v>
      </c>
      <c r="S50" s="12">
        <v>677674.38</v>
      </c>
      <c r="T50" s="12">
        <v>0</v>
      </c>
      <c r="U50" s="75">
        <v>42.4</v>
      </c>
      <c r="V50" s="76">
        <v>6.57</v>
      </c>
    </row>
    <row r="51" spans="1:22" ht="12.75">
      <c r="A51" s="261">
        <v>2</v>
      </c>
      <c r="B51" s="262">
        <v>2</v>
      </c>
      <c r="C51" s="262">
        <v>2</v>
      </c>
      <c r="D51" s="18">
        <v>1</v>
      </c>
      <c r="E51" s="18">
        <v>0</v>
      </c>
      <c r="F51" s="24"/>
      <c r="G51" s="23" t="s">
        <v>278</v>
      </c>
      <c r="H51" s="12">
        <v>5081279.71</v>
      </c>
      <c r="I51" s="12">
        <v>0</v>
      </c>
      <c r="J51" s="12">
        <v>0</v>
      </c>
      <c r="K51" s="12">
        <v>0</v>
      </c>
      <c r="L51" s="12">
        <v>3980263.72</v>
      </c>
      <c r="M51" s="12">
        <v>3980263.72</v>
      </c>
      <c r="N51" s="12">
        <v>0</v>
      </c>
      <c r="O51" s="12">
        <v>29836895.59</v>
      </c>
      <c r="P51" s="12">
        <v>29836652.5</v>
      </c>
      <c r="Q51" s="12">
        <v>0</v>
      </c>
      <c r="R51" s="12">
        <v>0</v>
      </c>
      <c r="S51" s="12">
        <v>5260115.44</v>
      </c>
      <c r="T51" s="12">
        <v>0</v>
      </c>
      <c r="U51" s="75">
        <v>50.56</v>
      </c>
      <c r="V51" s="76">
        <v>8.91</v>
      </c>
    </row>
    <row r="52" spans="1:22" ht="12.75">
      <c r="A52" s="261">
        <v>2</v>
      </c>
      <c r="B52" s="262">
        <v>3</v>
      </c>
      <c r="C52" s="262">
        <v>1</v>
      </c>
      <c r="D52" s="18">
        <v>1</v>
      </c>
      <c r="E52" s="18">
        <v>0</v>
      </c>
      <c r="F52" s="24"/>
      <c r="G52" s="23" t="s">
        <v>279</v>
      </c>
      <c r="H52" s="12">
        <v>11681682.51</v>
      </c>
      <c r="I52" s="12">
        <v>0</v>
      </c>
      <c r="J52" s="12">
        <v>0</v>
      </c>
      <c r="K52" s="12">
        <v>0</v>
      </c>
      <c r="L52" s="12">
        <v>3775103.01</v>
      </c>
      <c r="M52" s="12">
        <v>3775103.01</v>
      </c>
      <c r="N52" s="12">
        <v>0</v>
      </c>
      <c r="O52" s="12">
        <v>31051495.22</v>
      </c>
      <c r="P52" s="12">
        <v>31051495.22</v>
      </c>
      <c r="Q52" s="12">
        <v>0</v>
      </c>
      <c r="R52" s="12">
        <v>0</v>
      </c>
      <c r="S52" s="12">
        <v>6320621.46</v>
      </c>
      <c r="T52" s="12">
        <v>0</v>
      </c>
      <c r="U52" s="75">
        <v>21.84</v>
      </c>
      <c r="V52" s="76">
        <v>4.44</v>
      </c>
    </row>
    <row r="53" spans="1:22" ht="12.75">
      <c r="A53" s="261">
        <v>2</v>
      </c>
      <c r="B53" s="262">
        <v>5</v>
      </c>
      <c r="C53" s="262">
        <v>1</v>
      </c>
      <c r="D53" s="18">
        <v>1</v>
      </c>
      <c r="E53" s="18">
        <v>0</v>
      </c>
      <c r="F53" s="24"/>
      <c r="G53" s="23" t="s">
        <v>280</v>
      </c>
      <c r="H53" s="12">
        <v>2640848.99</v>
      </c>
      <c r="I53" s="12">
        <v>63804</v>
      </c>
      <c r="J53" s="12">
        <v>0</v>
      </c>
      <c r="K53" s="12">
        <v>0</v>
      </c>
      <c r="L53" s="12">
        <v>674512</v>
      </c>
      <c r="M53" s="12">
        <v>674512</v>
      </c>
      <c r="N53" s="12">
        <v>0</v>
      </c>
      <c r="O53" s="12">
        <v>11309427.77</v>
      </c>
      <c r="P53" s="12">
        <v>2567860</v>
      </c>
      <c r="Q53" s="12">
        <v>8700000</v>
      </c>
      <c r="R53" s="12">
        <v>0</v>
      </c>
      <c r="S53" s="12">
        <v>922447.14</v>
      </c>
      <c r="T53" s="12">
        <v>0</v>
      </c>
      <c r="U53" s="75">
        <v>29.03</v>
      </c>
      <c r="V53" s="76">
        <v>2.36</v>
      </c>
    </row>
    <row r="54" spans="1:22" ht="12.75">
      <c r="A54" s="261">
        <v>2</v>
      </c>
      <c r="B54" s="262">
        <v>21</v>
      </c>
      <c r="C54" s="262">
        <v>2</v>
      </c>
      <c r="D54" s="18">
        <v>1</v>
      </c>
      <c r="E54" s="18">
        <v>0</v>
      </c>
      <c r="F54" s="24"/>
      <c r="G54" s="23" t="s">
        <v>281</v>
      </c>
      <c r="H54" s="12">
        <v>1912656.43</v>
      </c>
      <c r="I54" s="12">
        <v>0</v>
      </c>
      <c r="J54" s="12">
        <v>1500000</v>
      </c>
      <c r="K54" s="12">
        <v>0</v>
      </c>
      <c r="L54" s="12">
        <v>1836518.33</v>
      </c>
      <c r="M54" s="12">
        <v>1836518.33</v>
      </c>
      <c r="N54" s="12">
        <v>0</v>
      </c>
      <c r="O54" s="12">
        <v>6626744.67</v>
      </c>
      <c r="P54" s="12">
        <v>3018213.55</v>
      </c>
      <c r="Q54" s="12">
        <v>2800000</v>
      </c>
      <c r="R54" s="12">
        <v>0</v>
      </c>
      <c r="S54" s="12">
        <v>1961193.09</v>
      </c>
      <c r="T54" s="12">
        <v>1372645.95</v>
      </c>
      <c r="U54" s="75">
        <v>63.95</v>
      </c>
      <c r="V54" s="76">
        <v>5.67</v>
      </c>
    </row>
    <row r="55" spans="1:22" ht="12.75">
      <c r="A55" s="261">
        <v>2</v>
      </c>
      <c r="B55" s="262">
        <v>7</v>
      </c>
      <c r="C55" s="262">
        <v>1</v>
      </c>
      <c r="D55" s="18">
        <v>1</v>
      </c>
      <c r="E55" s="18">
        <v>0</v>
      </c>
      <c r="F55" s="24"/>
      <c r="G55" s="23" t="s">
        <v>282</v>
      </c>
      <c r="H55" s="12">
        <v>9805913.92</v>
      </c>
      <c r="I55" s="12">
        <v>8609509.68</v>
      </c>
      <c r="J55" s="12">
        <v>0</v>
      </c>
      <c r="K55" s="12">
        <v>0</v>
      </c>
      <c r="L55" s="12">
        <v>1199000</v>
      </c>
      <c r="M55" s="12">
        <v>1199000</v>
      </c>
      <c r="N55" s="12">
        <v>0</v>
      </c>
      <c r="O55" s="12">
        <v>15449069.66</v>
      </c>
      <c r="P55" s="12">
        <v>15274482.09</v>
      </c>
      <c r="Q55" s="12">
        <v>0</v>
      </c>
      <c r="R55" s="12">
        <v>0</v>
      </c>
      <c r="S55" s="12">
        <v>1578817.23</v>
      </c>
      <c r="T55" s="12">
        <v>0</v>
      </c>
      <c r="U55" s="75">
        <v>45.92</v>
      </c>
      <c r="V55" s="76">
        <v>4.69</v>
      </c>
    </row>
    <row r="56" spans="1:22" ht="12.75">
      <c r="A56" s="261">
        <v>2</v>
      </c>
      <c r="B56" s="262">
        <v>6</v>
      </c>
      <c r="C56" s="262">
        <v>1</v>
      </c>
      <c r="D56" s="18">
        <v>1</v>
      </c>
      <c r="E56" s="18">
        <v>0</v>
      </c>
      <c r="F56" s="24"/>
      <c r="G56" s="23" t="s">
        <v>283</v>
      </c>
      <c r="H56" s="12">
        <v>3810647.19</v>
      </c>
      <c r="I56" s="12">
        <v>0</v>
      </c>
      <c r="J56" s="12">
        <v>0</v>
      </c>
      <c r="K56" s="12">
        <v>0</v>
      </c>
      <c r="L56" s="12">
        <v>1338742.74</v>
      </c>
      <c r="M56" s="12">
        <v>498742.74</v>
      </c>
      <c r="N56" s="12">
        <v>0</v>
      </c>
      <c r="O56" s="12">
        <v>3727109.56</v>
      </c>
      <c r="P56" s="12">
        <v>3727109.56</v>
      </c>
      <c r="Q56" s="12">
        <v>0</v>
      </c>
      <c r="R56" s="12">
        <v>2182600</v>
      </c>
      <c r="S56" s="12">
        <v>620646.82</v>
      </c>
      <c r="T56" s="12">
        <v>311800</v>
      </c>
      <c r="U56" s="75">
        <v>10.57</v>
      </c>
      <c r="V56" s="76">
        <v>2.11</v>
      </c>
    </row>
    <row r="57" spans="1:22" ht="12.75">
      <c r="A57" s="261">
        <v>2</v>
      </c>
      <c r="B57" s="262">
        <v>8</v>
      </c>
      <c r="C57" s="262">
        <v>2</v>
      </c>
      <c r="D57" s="18">
        <v>1</v>
      </c>
      <c r="E57" s="18">
        <v>0</v>
      </c>
      <c r="F57" s="24"/>
      <c r="G57" s="23" t="s">
        <v>284</v>
      </c>
      <c r="H57" s="12">
        <v>9099292.52</v>
      </c>
      <c r="I57" s="12">
        <v>3500000</v>
      </c>
      <c r="J57" s="12">
        <v>0</v>
      </c>
      <c r="K57" s="12">
        <v>0</v>
      </c>
      <c r="L57" s="12">
        <v>1829891.64</v>
      </c>
      <c r="M57" s="12">
        <v>1829891.64</v>
      </c>
      <c r="N57" s="12">
        <v>0</v>
      </c>
      <c r="O57" s="12">
        <v>19023798.69</v>
      </c>
      <c r="P57" s="12">
        <v>19023798.69</v>
      </c>
      <c r="Q57" s="12">
        <v>0</v>
      </c>
      <c r="R57" s="12">
        <v>0</v>
      </c>
      <c r="S57" s="12">
        <v>2514465.5</v>
      </c>
      <c r="T57" s="12">
        <v>0</v>
      </c>
      <c r="U57" s="75">
        <v>38.15</v>
      </c>
      <c r="V57" s="76">
        <v>5.04</v>
      </c>
    </row>
    <row r="58" spans="1:22" ht="12.75">
      <c r="A58" s="261">
        <v>2</v>
      </c>
      <c r="B58" s="262">
        <v>6</v>
      </c>
      <c r="C58" s="262">
        <v>2</v>
      </c>
      <c r="D58" s="18">
        <v>1</v>
      </c>
      <c r="E58" s="18">
        <v>0</v>
      </c>
      <c r="F58" s="24"/>
      <c r="G58" s="23" t="s">
        <v>285</v>
      </c>
      <c r="H58" s="12">
        <v>3592959.33</v>
      </c>
      <c r="I58" s="12">
        <v>180000</v>
      </c>
      <c r="J58" s="12">
        <v>0</v>
      </c>
      <c r="K58" s="12">
        <v>3412959.33</v>
      </c>
      <c r="L58" s="12">
        <v>2700000</v>
      </c>
      <c r="M58" s="12">
        <v>0</v>
      </c>
      <c r="N58" s="12">
        <v>0</v>
      </c>
      <c r="O58" s="12">
        <v>1308533</v>
      </c>
      <c r="P58" s="12">
        <v>180000</v>
      </c>
      <c r="Q58" s="12">
        <v>0</v>
      </c>
      <c r="R58" s="12">
        <v>0</v>
      </c>
      <c r="S58" s="12">
        <v>0</v>
      </c>
      <c r="T58" s="12">
        <v>0</v>
      </c>
      <c r="U58" s="75">
        <v>7.11</v>
      </c>
      <c r="V58" s="76">
        <v>0</v>
      </c>
    </row>
    <row r="59" spans="1:22" ht="12.75">
      <c r="A59" s="261">
        <v>2</v>
      </c>
      <c r="B59" s="262">
        <v>8</v>
      </c>
      <c r="C59" s="262">
        <v>3</v>
      </c>
      <c r="D59" s="18">
        <v>1</v>
      </c>
      <c r="E59" s="18">
        <v>0</v>
      </c>
      <c r="F59" s="24"/>
      <c r="G59" s="23" t="s">
        <v>286</v>
      </c>
      <c r="H59" s="12">
        <v>3256377.97</v>
      </c>
      <c r="I59" s="12">
        <v>2676846.7</v>
      </c>
      <c r="J59" s="12">
        <v>0</v>
      </c>
      <c r="K59" s="12">
        <v>0</v>
      </c>
      <c r="L59" s="12">
        <v>979337</v>
      </c>
      <c r="M59" s="12">
        <v>979337</v>
      </c>
      <c r="N59" s="12">
        <v>0</v>
      </c>
      <c r="O59" s="12">
        <v>6742678.22</v>
      </c>
      <c r="P59" s="12">
        <v>6008596.7</v>
      </c>
      <c r="Q59" s="12">
        <v>0</v>
      </c>
      <c r="R59" s="12">
        <v>2676846.7</v>
      </c>
      <c r="S59" s="12">
        <v>1156619.49</v>
      </c>
      <c r="T59" s="12">
        <v>0</v>
      </c>
      <c r="U59" s="75">
        <v>22.97</v>
      </c>
      <c r="V59" s="76">
        <v>6.53</v>
      </c>
    </row>
    <row r="60" spans="1:22" ht="12.75">
      <c r="A60" s="261">
        <v>2</v>
      </c>
      <c r="B60" s="262">
        <v>10</v>
      </c>
      <c r="C60" s="262">
        <v>1</v>
      </c>
      <c r="D60" s="18">
        <v>1</v>
      </c>
      <c r="E60" s="18">
        <v>0</v>
      </c>
      <c r="F60" s="24"/>
      <c r="G60" s="23" t="s">
        <v>287</v>
      </c>
      <c r="H60" s="12">
        <v>10929822</v>
      </c>
      <c r="I60" s="12">
        <v>10500000</v>
      </c>
      <c r="J60" s="12">
        <v>0</v>
      </c>
      <c r="K60" s="12">
        <v>0</v>
      </c>
      <c r="L60" s="12">
        <v>2978169</v>
      </c>
      <c r="M60" s="12">
        <v>1878169</v>
      </c>
      <c r="N60" s="12">
        <v>1100000</v>
      </c>
      <c r="O60" s="12">
        <v>24264559.54</v>
      </c>
      <c r="P60" s="12">
        <v>21196171.74</v>
      </c>
      <c r="Q60" s="12">
        <v>2200000</v>
      </c>
      <c r="R60" s="12">
        <v>0</v>
      </c>
      <c r="S60" s="12">
        <v>3458643.11</v>
      </c>
      <c r="T60" s="12">
        <v>0</v>
      </c>
      <c r="U60" s="75">
        <v>63.16</v>
      </c>
      <c r="V60" s="76">
        <v>9</v>
      </c>
    </row>
    <row r="61" spans="1:22" ht="12.75">
      <c r="A61" s="261">
        <v>2</v>
      </c>
      <c r="B61" s="262">
        <v>11</v>
      </c>
      <c r="C61" s="262">
        <v>1</v>
      </c>
      <c r="D61" s="18">
        <v>1</v>
      </c>
      <c r="E61" s="18">
        <v>0</v>
      </c>
      <c r="F61" s="24"/>
      <c r="G61" s="23" t="s">
        <v>288</v>
      </c>
      <c r="H61" s="12">
        <v>35358771.5</v>
      </c>
      <c r="I61" s="12">
        <v>0</v>
      </c>
      <c r="J61" s="12">
        <v>0</v>
      </c>
      <c r="K61" s="12">
        <v>0</v>
      </c>
      <c r="L61" s="12">
        <v>3849854.43</v>
      </c>
      <c r="M61" s="12">
        <v>3849854.43</v>
      </c>
      <c r="N61" s="12">
        <v>0</v>
      </c>
      <c r="O61" s="12">
        <v>38416543.78</v>
      </c>
      <c r="P61" s="12">
        <v>38369212.27</v>
      </c>
      <c r="Q61" s="12">
        <v>0</v>
      </c>
      <c r="R61" s="12">
        <v>0</v>
      </c>
      <c r="S61" s="12">
        <v>5326928.55</v>
      </c>
      <c r="T61" s="12">
        <v>0</v>
      </c>
      <c r="U61" s="75">
        <v>26.42</v>
      </c>
      <c r="V61" s="76">
        <v>3.66</v>
      </c>
    </row>
    <row r="62" spans="1:22" ht="12.75">
      <c r="A62" s="261">
        <v>2</v>
      </c>
      <c r="B62" s="262">
        <v>8</v>
      </c>
      <c r="C62" s="262">
        <v>4</v>
      </c>
      <c r="D62" s="18">
        <v>1</v>
      </c>
      <c r="E62" s="18">
        <v>0</v>
      </c>
      <c r="F62" s="24"/>
      <c r="G62" s="23" t="s">
        <v>289</v>
      </c>
      <c r="H62" s="12">
        <v>807036</v>
      </c>
      <c r="I62" s="12">
        <v>0</v>
      </c>
      <c r="J62" s="12">
        <v>770000</v>
      </c>
      <c r="K62" s="12">
        <v>0</v>
      </c>
      <c r="L62" s="12">
        <v>1366474.68</v>
      </c>
      <c r="M62" s="12">
        <v>1366474.68</v>
      </c>
      <c r="N62" s="12">
        <v>0</v>
      </c>
      <c r="O62" s="12">
        <v>23958155.68</v>
      </c>
      <c r="P62" s="12">
        <v>4576659.68</v>
      </c>
      <c r="Q62" s="12">
        <v>18570000</v>
      </c>
      <c r="R62" s="12">
        <v>2961384.03</v>
      </c>
      <c r="S62" s="12">
        <v>1782861.97</v>
      </c>
      <c r="T62" s="12">
        <v>461006.61</v>
      </c>
      <c r="U62" s="75">
        <v>55.64</v>
      </c>
      <c r="V62" s="76">
        <v>3.5</v>
      </c>
    </row>
    <row r="63" spans="1:22" ht="12.75">
      <c r="A63" s="261">
        <v>2</v>
      </c>
      <c r="B63" s="262">
        <v>14</v>
      </c>
      <c r="C63" s="262">
        <v>1</v>
      </c>
      <c r="D63" s="18">
        <v>1</v>
      </c>
      <c r="E63" s="18">
        <v>0</v>
      </c>
      <c r="F63" s="24"/>
      <c r="G63" s="23" t="s">
        <v>290</v>
      </c>
      <c r="H63" s="12">
        <v>10406505.74</v>
      </c>
      <c r="I63" s="12">
        <v>0</v>
      </c>
      <c r="J63" s="12">
        <v>0</v>
      </c>
      <c r="K63" s="12">
        <v>9878605.74</v>
      </c>
      <c r="L63" s="12">
        <v>2900000</v>
      </c>
      <c r="M63" s="12">
        <v>0</v>
      </c>
      <c r="N63" s="12">
        <v>0</v>
      </c>
      <c r="O63" s="12">
        <v>555090.01</v>
      </c>
      <c r="P63" s="12">
        <v>527900</v>
      </c>
      <c r="Q63" s="12">
        <v>0</v>
      </c>
      <c r="R63" s="12">
        <v>527900</v>
      </c>
      <c r="S63" s="12">
        <v>13718.2</v>
      </c>
      <c r="T63" s="12">
        <v>0</v>
      </c>
      <c r="U63" s="75">
        <v>0.04</v>
      </c>
      <c r="V63" s="76">
        <v>0.02</v>
      </c>
    </row>
    <row r="64" spans="1:22" ht="12.75">
      <c r="A64" s="261">
        <v>2</v>
      </c>
      <c r="B64" s="262">
        <v>15</v>
      </c>
      <c r="C64" s="262">
        <v>1</v>
      </c>
      <c r="D64" s="18">
        <v>1</v>
      </c>
      <c r="E64" s="18">
        <v>0</v>
      </c>
      <c r="F64" s="24"/>
      <c r="G64" s="23" t="s">
        <v>291</v>
      </c>
      <c r="H64" s="12">
        <v>10891775.73</v>
      </c>
      <c r="I64" s="12">
        <v>3654279</v>
      </c>
      <c r="J64" s="12">
        <v>0</v>
      </c>
      <c r="K64" s="12">
        <v>0</v>
      </c>
      <c r="L64" s="12">
        <v>2813320</v>
      </c>
      <c r="M64" s="12">
        <v>2813320</v>
      </c>
      <c r="N64" s="12">
        <v>0</v>
      </c>
      <c r="O64" s="12">
        <v>19713466.78</v>
      </c>
      <c r="P64" s="12">
        <v>19706900</v>
      </c>
      <c r="Q64" s="12">
        <v>0</v>
      </c>
      <c r="R64" s="12">
        <v>0</v>
      </c>
      <c r="S64" s="12">
        <v>3378332.92</v>
      </c>
      <c r="T64" s="12">
        <v>0</v>
      </c>
      <c r="U64" s="75">
        <v>37.71</v>
      </c>
      <c r="V64" s="76">
        <v>6.46</v>
      </c>
    </row>
    <row r="65" spans="1:22" ht="12.75">
      <c r="A65" s="261">
        <v>2</v>
      </c>
      <c r="B65" s="262">
        <v>6</v>
      </c>
      <c r="C65" s="262">
        <v>3</v>
      </c>
      <c r="D65" s="18">
        <v>1</v>
      </c>
      <c r="E65" s="18">
        <v>0</v>
      </c>
      <c r="F65" s="24"/>
      <c r="G65" s="23" t="s">
        <v>292</v>
      </c>
      <c r="H65" s="12">
        <v>1875551.05</v>
      </c>
      <c r="I65" s="12">
        <v>821213.26</v>
      </c>
      <c r="J65" s="12">
        <v>0</v>
      </c>
      <c r="K65" s="12">
        <v>0</v>
      </c>
      <c r="L65" s="12">
        <v>180000</v>
      </c>
      <c r="M65" s="12">
        <v>180000</v>
      </c>
      <c r="N65" s="12">
        <v>0</v>
      </c>
      <c r="O65" s="12">
        <v>3842164.23</v>
      </c>
      <c r="P65" s="12">
        <v>3686501.43</v>
      </c>
      <c r="Q65" s="12">
        <v>0</v>
      </c>
      <c r="R65" s="12">
        <v>0</v>
      </c>
      <c r="S65" s="12">
        <v>272651.03</v>
      </c>
      <c r="T65" s="12">
        <v>0</v>
      </c>
      <c r="U65" s="75">
        <v>34.31</v>
      </c>
      <c r="V65" s="76">
        <v>2.43</v>
      </c>
    </row>
    <row r="66" spans="1:22" ht="12.75">
      <c r="A66" s="261">
        <v>2</v>
      </c>
      <c r="B66" s="262">
        <v>2</v>
      </c>
      <c r="C66" s="262">
        <v>3</v>
      </c>
      <c r="D66" s="18">
        <v>1</v>
      </c>
      <c r="E66" s="18">
        <v>0</v>
      </c>
      <c r="F66" s="24"/>
      <c r="G66" s="23" t="s">
        <v>293</v>
      </c>
      <c r="H66" s="12">
        <v>2596288.03</v>
      </c>
      <c r="I66" s="12">
        <v>200000</v>
      </c>
      <c r="J66" s="12">
        <v>0</v>
      </c>
      <c r="K66" s="12">
        <v>0</v>
      </c>
      <c r="L66" s="12">
        <v>1133292.5</v>
      </c>
      <c r="M66" s="12">
        <v>1133292.5</v>
      </c>
      <c r="N66" s="12">
        <v>0</v>
      </c>
      <c r="O66" s="12">
        <v>4811813.5</v>
      </c>
      <c r="P66" s="12">
        <v>4811813.5</v>
      </c>
      <c r="Q66" s="12">
        <v>0</v>
      </c>
      <c r="R66" s="12">
        <v>0</v>
      </c>
      <c r="S66" s="12">
        <v>1318279.33</v>
      </c>
      <c r="T66" s="12">
        <v>0</v>
      </c>
      <c r="U66" s="75">
        <v>36.98</v>
      </c>
      <c r="V66" s="76">
        <v>10.13</v>
      </c>
    </row>
    <row r="67" spans="1:22" ht="12.75">
      <c r="A67" s="261">
        <v>2</v>
      </c>
      <c r="B67" s="262">
        <v>2</v>
      </c>
      <c r="C67" s="262">
        <v>4</v>
      </c>
      <c r="D67" s="18">
        <v>1</v>
      </c>
      <c r="E67" s="18">
        <v>0</v>
      </c>
      <c r="F67" s="24"/>
      <c r="G67" s="23" t="s">
        <v>294</v>
      </c>
      <c r="H67" s="12">
        <v>2168512.55</v>
      </c>
      <c r="I67" s="12">
        <v>0</v>
      </c>
      <c r="J67" s="12">
        <v>0</v>
      </c>
      <c r="K67" s="12">
        <v>0</v>
      </c>
      <c r="L67" s="12">
        <v>2094135.97</v>
      </c>
      <c r="M67" s="12">
        <v>94135.97</v>
      </c>
      <c r="N67" s="12">
        <v>400000</v>
      </c>
      <c r="O67" s="12">
        <v>3173175.45</v>
      </c>
      <c r="P67" s="12">
        <v>503175.45</v>
      </c>
      <c r="Q67" s="12">
        <v>2670000</v>
      </c>
      <c r="R67" s="12">
        <v>0</v>
      </c>
      <c r="S67" s="12">
        <v>672342.74</v>
      </c>
      <c r="T67" s="12">
        <v>0</v>
      </c>
      <c r="U67" s="75">
        <v>27.8</v>
      </c>
      <c r="V67" s="76">
        <v>5.89</v>
      </c>
    </row>
    <row r="68" spans="1:22" ht="12.75">
      <c r="A68" s="261">
        <v>2</v>
      </c>
      <c r="B68" s="262">
        <v>8</v>
      </c>
      <c r="C68" s="262">
        <v>5</v>
      </c>
      <c r="D68" s="18">
        <v>1</v>
      </c>
      <c r="E68" s="18">
        <v>0</v>
      </c>
      <c r="F68" s="24"/>
      <c r="G68" s="23" t="s">
        <v>295</v>
      </c>
      <c r="H68" s="12">
        <v>553394.64</v>
      </c>
      <c r="I68" s="12">
        <v>273500</v>
      </c>
      <c r="J68" s="12">
        <v>0</v>
      </c>
      <c r="K68" s="12">
        <v>0</v>
      </c>
      <c r="L68" s="12">
        <v>334633.24</v>
      </c>
      <c r="M68" s="12">
        <v>334633.24</v>
      </c>
      <c r="N68" s="12">
        <v>0</v>
      </c>
      <c r="O68" s="12">
        <v>4031416.45</v>
      </c>
      <c r="P68" s="12">
        <v>517416.45</v>
      </c>
      <c r="Q68" s="12">
        <v>3500000</v>
      </c>
      <c r="R68" s="12">
        <v>0</v>
      </c>
      <c r="S68" s="12">
        <v>484637.71</v>
      </c>
      <c r="T68" s="12">
        <v>0</v>
      </c>
      <c r="U68" s="75">
        <v>31.21</v>
      </c>
      <c r="V68" s="76">
        <v>3.75</v>
      </c>
    </row>
    <row r="69" spans="1:22" ht="12.75">
      <c r="A69" s="261">
        <v>2</v>
      </c>
      <c r="B69" s="262">
        <v>21</v>
      </c>
      <c r="C69" s="262">
        <v>3</v>
      </c>
      <c r="D69" s="18">
        <v>1</v>
      </c>
      <c r="E69" s="18">
        <v>0</v>
      </c>
      <c r="F69" s="24"/>
      <c r="G69" s="23" t="s">
        <v>296</v>
      </c>
      <c r="H69" s="12">
        <v>12420044.87</v>
      </c>
      <c r="I69" s="12">
        <v>0</v>
      </c>
      <c r="J69" s="12">
        <v>0</v>
      </c>
      <c r="K69" s="12">
        <v>12420044.87</v>
      </c>
      <c r="L69" s="12">
        <v>0</v>
      </c>
      <c r="M69" s="12">
        <v>0</v>
      </c>
      <c r="N69" s="12">
        <v>0</v>
      </c>
      <c r="O69" s="12">
        <v>172499.27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75">
        <v>1.38</v>
      </c>
      <c r="V69" s="76">
        <v>0</v>
      </c>
    </row>
    <row r="70" spans="1:22" ht="12.75">
      <c r="A70" s="261">
        <v>2</v>
      </c>
      <c r="B70" s="262">
        <v>6</v>
      </c>
      <c r="C70" s="262">
        <v>4</v>
      </c>
      <c r="D70" s="18">
        <v>1</v>
      </c>
      <c r="E70" s="18">
        <v>0</v>
      </c>
      <c r="F70" s="24"/>
      <c r="G70" s="23" t="s">
        <v>297</v>
      </c>
      <c r="H70" s="12">
        <v>5491505.72</v>
      </c>
      <c r="I70" s="12">
        <v>2792633.72</v>
      </c>
      <c r="J70" s="12">
        <v>0</v>
      </c>
      <c r="K70" s="12">
        <v>2133493</v>
      </c>
      <c r="L70" s="12">
        <v>429003</v>
      </c>
      <c r="M70" s="12">
        <v>429003</v>
      </c>
      <c r="N70" s="12">
        <v>0</v>
      </c>
      <c r="O70" s="12">
        <v>3192080.2</v>
      </c>
      <c r="P70" s="12">
        <v>2929009.55</v>
      </c>
      <c r="Q70" s="12">
        <v>0</v>
      </c>
      <c r="R70" s="12">
        <v>0</v>
      </c>
      <c r="S70" s="12">
        <v>448082.03</v>
      </c>
      <c r="T70" s="12">
        <v>0</v>
      </c>
      <c r="U70" s="75">
        <v>20.73</v>
      </c>
      <c r="V70" s="76">
        <v>2.91</v>
      </c>
    </row>
    <row r="71" spans="1:22" ht="12.75">
      <c r="A71" s="261">
        <v>2</v>
      </c>
      <c r="B71" s="262">
        <v>19</v>
      </c>
      <c r="C71" s="262">
        <v>1</v>
      </c>
      <c r="D71" s="18">
        <v>1</v>
      </c>
      <c r="E71" s="18">
        <v>0</v>
      </c>
      <c r="F71" s="24"/>
      <c r="G71" s="23" t="s">
        <v>298</v>
      </c>
      <c r="H71" s="12">
        <v>15701175.15</v>
      </c>
      <c r="I71" s="12">
        <v>9114428.82</v>
      </c>
      <c r="J71" s="12">
        <v>0</v>
      </c>
      <c r="K71" s="12">
        <v>0</v>
      </c>
      <c r="L71" s="12">
        <v>3319200</v>
      </c>
      <c r="M71" s="12">
        <v>3319200</v>
      </c>
      <c r="N71" s="12">
        <v>0</v>
      </c>
      <c r="O71" s="12">
        <v>28769537.25</v>
      </c>
      <c r="P71" s="12">
        <v>27392162.82</v>
      </c>
      <c r="Q71" s="12">
        <v>0</v>
      </c>
      <c r="R71" s="12">
        <v>0</v>
      </c>
      <c r="S71" s="12">
        <v>4008840.48</v>
      </c>
      <c r="T71" s="12">
        <v>0</v>
      </c>
      <c r="U71" s="75">
        <v>31.75</v>
      </c>
      <c r="V71" s="76">
        <v>4.42</v>
      </c>
    </row>
    <row r="72" spans="1:22" ht="12.75">
      <c r="A72" s="261">
        <v>2</v>
      </c>
      <c r="B72" s="262">
        <v>19</v>
      </c>
      <c r="C72" s="262">
        <v>2</v>
      </c>
      <c r="D72" s="18">
        <v>1</v>
      </c>
      <c r="E72" s="18">
        <v>0</v>
      </c>
      <c r="F72" s="24"/>
      <c r="G72" s="23" t="s">
        <v>299</v>
      </c>
      <c r="H72" s="12">
        <v>5113986.1</v>
      </c>
      <c r="I72" s="12">
        <v>1430000</v>
      </c>
      <c r="J72" s="12">
        <v>0</v>
      </c>
      <c r="K72" s="12">
        <v>0</v>
      </c>
      <c r="L72" s="12">
        <v>2169000</v>
      </c>
      <c r="M72" s="12">
        <v>1669000</v>
      </c>
      <c r="N72" s="12">
        <v>500000</v>
      </c>
      <c r="O72" s="12">
        <v>10677612</v>
      </c>
      <c r="P72" s="12">
        <v>8174400</v>
      </c>
      <c r="Q72" s="12">
        <v>2500000</v>
      </c>
      <c r="R72" s="12">
        <v>0</v>
      </c>
      <c r="S72" s="12">
        <v>2469283.06</v>
      </c>
      <c r="T72" s="12">
        <v>0</v>
      </c>
      <c r="U72" s="75">
        <v>26.69</v>
      </c>
      <c r="V72" s="76">
        <v>6.17</v>
      </c>
    </row>
    <row r="73" spans="1:22" ht="12.75">
      <c r="A73" s="261">
        <v>2</v>
      </c>
      <c r="B73" s="262">
        <v>10</v>
      </c>
      <c r="C73" s="262">
        <v>2</v>
      </c>
      <c r="D73" s="18">
        <v>1</v>
      </c>
      <c r="E73" s="18">
        <v>0</v>
      </c>
      <c r="F73" s="24"/>
      <c r="G73" s="23" t="s">
        <v>300</v>
      </c>
      <c r="H73" s="12">
        <v>247413.3</v>
      </c>
      <c r="I73" s="12">
        <v>0</v>
      </c>
      <c r="J73" s="12">
        <v>0</v>
      </c>
      <c r="K73" s="12">
        <v>0</v>
      </c>
      <c r="L73" s="12">
        <v>965188.6</v>
      </c>
      <c r="M73" s="12">
        <v>965188.6</v>
      </c>
      <c r="N73" s="12">
        <v>0</v>
      </c>
      <c r="O73" s="12">
        <v>6191190.24</v>
      </c>
      <c r="P73" s="12">
        <v>6191190.24</v>
      </c>
      <c r="Q73" s="12">
        <v>0</v>
      </c>
      <c r="R73" s="12">
        <v>2739656</v>
      </c>
      <c r="S73" s="12">
        <v>1216208.42</v>
      </c>
      <c r="T73" s="12">
        <v>389398.6</v>
      </c>
      <c r="U73" s="75">
        <v>26.93</v>
      </c>
      <c r="V73" s="76">
        <v>6.45</v>
      </c>
    </row>
    <row r="74" spans="1:22" ht="12.75">
      <c r="A74" s="261">
        <v>2</v>
      </c>
      <c r="B74" s="262">
        <v>21</v>
      </c>
      <c r="C74" s="262">
        <v>9</v>
      </c>
      <c r="D74" s="18">
        <v>1</v>
      </c>
      <c r="E74" s="18">
        <v>0</v>
      </c>
      <c r="F74" s="24"/>
      <c r="G74" s="23" t="s">
        <v>301</v>
      </c>
      <c r="H74" s="12">
        <v>29290096.26</v>
      </c>
      <c r="I74" s="12">
        <v>25454339.04</v>
      </c>
      <c r="J74" s="12">
        <v>1800000</v>
      </c>
      <c r="K74" s="12">
        <v>0</v>
      </c>
      <c r="L74" s="12">
        <v>16161966</v>
      </c>
      <c r="M74" s="12">
        <v>14361966</v>
      </c>
      <c r="N74" s="12">
        <v>1800000</v>
      </c>
      <c r="O74" s="12">
        <v>134093230.62</v>
      </c>
      <c r="P74" s="12">
        <v>134090575.27</v>
      </c>
      <c r="Q74" s="12">
        <v>0</v>
      </c>
      <c r="R74" s="12">
        <v>0</v>
      </c>
      <c r="S74" s="12">
        <v>20508656.69</v>
      </c>
      <c r="T74" s="12">
        <v>0</v>
      </c>
      <c r="U74" s="75">
        <v>58.19</v>
      </c>
      <c r="V74" s="76">
        <v>8.9</v>
      </c>
    </row>
    <row r="75" spans="1:22" ht="12.75">
      <c r="A75" s="261">
        <v>2</v>
      </c>
      <c r="B75" s="262">
        <v>26</v>
      </c>
      <c r="C75" s="262">
        <v>1</v>
      </c>
      <c r="D75" s="18">
        <v>1</v>
      </c>
      <c r="E75" s="18">
        <v>0</v>
      </c>
      <c r="F75" s="24"/>
      <c r="G75" s="23" t="s">
        <v>302</v>
      </c>
      <c r="H75" s="12">
        <v>1066437.7</v>
      </c>
      <c r="I75" s="12">
        <v>560000</v>
      </c>
      <c r="J75" s="12">
        <v>0</v>
      </c>
      <c r="K75" s="12">
        <v>0</v>
      </c>
      <c r="L75" s="12">
        <v>150000</v>
      </c>
      <c r="M75" s="12">
        <v>150000</v>
      </c>
      <c r="N75" s="12">
        <v>0</v>
      </c>
      <c r="O75" s="12">
        <v>956266</v>
      </c>
      <c r="P75" s="12">
        <v>926000</v>
      </c>
      <c r="Q75" s="12">
        <v>0</v>
      </c>
      <c r="R75" s="12">
        <v>160000</v>
      </c>
      <c r="S75" s="12">
        <v>162530.86</v>
      </c>
      <c r="T75" s="12">
        <v>0</v>
      </c>
      <c r="U75" s="75">
        <v>10.04</v>
      </c>
      <c r="V75" s="76">
        <v>2.05</v>
      </c>
    </row>
    <row r="76" spans="1:22" ht="12.75">
      <c r="A76" s="261">
        <v>2</v>
      </c>
      <c r="B76" s="262">
        <v>25</v>
      </c>
      <c r="C76" s="262">
        <v>1</v>
      </c>
      <c r="D76" s="18">
        <v>1</v>
      </c>
      <c r="E76" s="18">
        <v>0</v>
      </c>
      <c r="F76" s="24"/>
      <c r="G76" s="23" t="s">
        <v>303</v>
      </c>
      <c r="H76" s="12">
        <v>798840.24</v>
      </c>
      <c r="I76" s="12">
        <v>282285.24</v>
      </c>
      <c r="J76" s="12">
        <v>0</v>
      </c>
      <c r="K76" s="12">
        <v>0</v>
      </c>
      <c r="L76" s="12">
        <v>460850</v>
      </c>
      <c r="M76" s="12">
        <v>460850</v>
      </c>
      <c r="N76" s="12">
        <v>0</v>
      </c>
      <c r="O76" s="12">
        <v>2655485.24</v>
      </c>
      <c r="P76" s="12">
        <v>2655485.24</v>
      </c>
      <c r="Q76" s="12">
        <v>0</v>
      </c>
      <c r="R76" s="12">
        <v>316400</v>
      </c>
      <c r="S76" s="12">
        <v>548899.23</v>
      </c>
      <c r="T76" s="12">
        <v>81600</v>
      </c>
      <c r="U76" s="75">
        <v>33.86</v>
      </c>
      <c r="V76" s="76">
        <v>6.76</v>
      </c>
    </row>
    <row r="77" spans="1:22" ht="12.75">
      <c r="A77" s="261">
        <v>2</v>
      </c>
      <c r="B77" s="262">
        <v>25</v>
      </c>
      <c r="C77" s="262">
        <v>2</v>
      </c>
      <c r="D77" s="18">
        <v>1</v>
      </c>
      <c r="E77" s="18">
        <v>0</v>
      </c>
      <c r="F77" s="24"/>
      <c r="G77" s="23" t="s">
        <v>304</v>
      </c>
      <c r="H77" s="12">
        <v>4808207.28</v>
      </c>
      <c r="I77" s="12">
        <v>0</v>
      </c>
      <c r="J77" s="12">
        <v>0</v>
      </c>
      <c r="K77" s="12">
        <v>0</v>
      </c>
      <c r="L77" s="12">
        <v>3799361.38</v>
      </c>
      <c r="M77" s="12">
        <v>1349228.33</v>
      </c>
      <c r="N77" s="12">
        <v>2000000</v>
      </c>
      <c r="O77" s="12">
        <v>17041288.65</v>
      </c>
      <c r="P77" s="12">
        <v>5400003</v>
      </c>
      <c r="Q77" s="12">
        <v>11590000</v>
      </c>
      <c r="R77" s="12">
        <v>0</v>
      </c>
      <c r="S77" s="12">
        <v>4082961.3</v>
      </c>
      <c r="T77" s="12">
        <v>261731.33</v>
      </c>
      <c r="U77" s="75">
        <v>35.31</v>
      </c>
      <c r="V77" s="76">
        <v>7.91</v>
      </c>
    </row>
    <row r="78" spans="1:22" ht="12.75">
      <c r="A78" s="261">
        <v>2</v>
      </c>
      <c r="B78" s="262">
        <v>26</v>
      </c>
      <c r="C78" s="262">
        <v>2</v>
      </c>
      <c r="D78" s="18">
        <v>1</v>
      </c>
      <c r="E78" s="18">
        <v>0</v>
      </c>
      <c r="F78" s="24"/>
      <c r="G78" s="23" t="s">
        <v>305</v>
      </c>
      <c r="H78" s="12">
        <v>9685280.66</v>
      </c>
      <c r="I78" s="12">
        <v>6945907.5</v>
      </c>
      <c r="J78" s="12">
        <v>0</v>
      </c>
      <c r="K78" s="12">
        <v>0</v>
      </c>
      <c r="L78" s="12">
        <v>1526547</v>
      </c>
      <c r="M78" s="12">
        <v>1526547</v>
      </c>
      <c r="N78" s="12">
        <v>0</v>
      </c>
      <c r="O78" s="12">
        <v>17563450.4</v>
      </c>
      <c r="P78" s="12">
        <v>17563450.4</v>
      </c>
      <c r="Q78" s="12">
        <v>0</v>
      </c>
      <c r="R78" s="12">
        <v>0</v>
      </c>
      <c r="S78" s="12">
        <v>1938364.78</v>
      </c>
      <c r="T78" s="12">
        <v>0</v>
      </c>
      <c r="U78" s="75">
        <v>59.98</v>
      </c>
      <c r="V78" s="76">
        <v>6.62</v>
      </c>
    </row>
    <row r="79" spans="1:22" s="107" customFormat="1" ht="15">
      <c r="A79" s="265"/>
      <c r="B79" s="266"/>
      <c r="C79" s="266"/>
      <c r="D79" s="120"/>
      <c r="E79" s="120"/>
      <c r="F79" s="121" t="s">
        <v>306</v>
      </c>
      <c r="G79" s="122"/>
      <c r="H79" s="123">
        <v>191866366.81999996</v>
      </c>
      <c r="I79" s="123">
        <v>48692110.43</v>
      </c>
      <c r="J79" s="123">
        <v>8670000</v>
      </c>
      <c r="K79" s="123">
        <v>64155947.48999999</v>
      </c>
      <c r="L79" s="123">
        <v>76417867.71</v>
      </c>
      <c r="M79" s="123">
        <v>33023550.199999996</v>
      </c>
      <c r="N79" s="123">
        <v>2846000</v>
      </c>
      <c r="O79" s="123">
        <v>283891966.18999994</v>
      </c>
      <c r="P79" s="123">
        <v>216996099.09999996</v>
      </c>
      <c r="Q79" s="123">
        <v>59809000</v>
      </c>
      <c r="R79" s="123">
        <v>10505001.270000001</v>
      </c>
      <c r="S79" s="123">
        <v>44067883.420000024</v>
      </c>
      <c r="T79" s="123">
        <v>2631886.55</v>
      </c>
      <c r="U79" s="150">
        <v>25.660220596567783</v>
      </c>
      <c r="V79" s="151">
        <v>3.8892008645475435</v>
      </c>
    </row>
    <row r="80" spans="1:22" ht="12.75">
      <c r="A80" s="261">
        <v>2</v>
      </c>
      <c r="B80" s="262">
        <v>1</v>
      </c>
      <c r="C80" s="262">
        <v>2</v>
      </c>
      <c r="D80" s="18">
        <v>2</v>
      </c>
      <c r="E80" s="18">
        <v>0</v>
      </c>
      <c r="F80" s="24"/>
      <c r="G80" s="23" t="s">
        <v>275</v>
      </c>
      <c r="H80" s="12">
        <v>9191586.25</v>
      </c>
      <c r="I80" s="12">
        <v>0</v>
      </c>
      <c r="J80" s="12">
        <v>0</v>
      </c>
      <c r="K80" s="12">
        <v>6076586.25</v>
      </c>
      <c r="L80" s="12">
        <v>6107500</v>
      </c>
      <c r="M80" s="12">
        <v>107500</v>
      </c>
      <c r="N80" s="12">
        <v>0</v>
      </c>
      <c r="O80" s="12">
        <v>3007500</v>
      </c>
      <c r="P80" s="12">
        <v>3007500</v>
      </c>
      <c r="Q80" s="12">
        <v>0</v>
      </c>
      <c r="R80" s="12">
        <v>0</v>
      </c>
      <c r="S80" s="12">
        <v>128709.76</v>
      </c>
      <c r="T80" s="12">
        <v>0</v>
      </c>
      <c r="U80" s="75">
        <v>14.08</v>
      </c>
      <c r="V80" s="76">
        <v>0.6</v>
      </c>
    </row>
    <row r="81" spans="1:22" ht="12.75">
      <c r="A81" s="261">
        <v>2</v>
      </c>
      <c r="B81" s="262">
        <v>17</v>
      </c>
      <c r="C81" s="262">
        <v>1</v>
      </c>
      <c r="D81" s="18">
        <v>2</v>
      </c>
      <c r="E81" s="18">
        <v>0</v>
      </c>
      <c r="F81" s="24"/>
      <c r="G81" s="23" t="s">
        <v>307</v>
      </c>
      <c r="H81" s="12">
        <v>1262087.92</v>
      </c>
      <c r="I81" s="12">
        <v>0</v>
      </c>
      <c r="J81" s="12">
        <v>0</v>
      </c>
      <c r="K81" s="12">
        <v>751887.92</v>
      </c>
      <c r="L81" s="12">
        <v>1646597.03</v>
      </c>
      <c r="M81" s="12">
        <v>191700</v>
      </c>
      <c r="N81" s="12">
        <v>0</v>
      </c>
      <c r="O81" s="12">
        <v>318500</v>
      </c>
      <c r="P81" s="12">
        <v>318500</v>
      </c>
      <c r="Q81" s="12">
        <v>0</v>
      </c>
      <c r="R81" s="12">
        <v>0</v>
      </c>
      <c r="S81" s="12">
        <v>204425.71</v>
      </c>
      <c r="T81" s="12">
        <v>0</v>
      </c>
      <c r="U81" s="75">
        <v>3.41</v>
      </c>
      <c r="V81" s="76">
        <v>2.19</v>
      </c>
    </row>
    <row r="82" spans="1:22" ht="12.75">
      <c r="A82" s="261">
        <v>2</v>
      </c>
      <c r="B82" s="262">
        <v>9</v>
      </c>
      <c r="C82" s="262">
        <v>2</v>
      </c>
      <c r="D82" s="18">
        <v>2</v>
      </c>
      <c r="E82" s="18">
        <v>0</v>
      </c>
      <c r="F82" s="24"/>
      <c r="G82" s="23" t="s">
        <v>276</v>
      </c>
      <c r="H82" s="12">
        <v>747405.43</v>
      </c>
      <c r="I82" s="12">
        <v>355600</v>
      </c>
      <c r="J82" s="12">
        <v>0</v>
      </c>
      <c r="K82" s="12">
        <v>0</v>
      </c>
      <c r="L82" s="12">
        <v>462449</v>
      </c>
      <c r="M82" s="12">
        <v>462449</v>
      </c>
      <c r="N82" s="12">
        <v>0</v>
      </c>
      <c r="O82" s="12">
        <v>6901522.21</v>
      </c>
      <c r="P82" s="12">
        <v>4654626</v>
      </c>
      <c r="Q82" s="12">
        <v>2000000</v>
      </c>
      <c r="R82" s="12">
        <v>56250</v>
      </c>
      <c r="S82" s="12">
        <v>585606.19</v>
      </c>
      <c r="T82" s="12">
        <v>56250</v>
      </c>
      <c r="U82" s="75">
        <v>37.8</v>
      </c>
      <c r="V82" s="76">
        <v>2.92</v>
      </c>
    </row>
    <row r="83" spans="1:22" ht="12.75">
      <c r="A83" s="261">
        <v>2</v>
      </c>
      <c r="B83" s="262">
        <v>24</v>
      </c>
      <c r="C83" s="262">
        <v>2</v>
      </c>
      <c r="D83" s="18">
        <v>2</v>
      </c>
      <c r="E83" s="18">
        <v>0</v>
      </c>
      <c r="F83" s="24"/>
      <c r="G83" s="23" t="s">
        <v>308</v>
      </c>
      <c r="H83" s="12">
        <v>193795.74</v>
      </c>
      <c r="I83" s="12">
        <v>0</v>
      </c>
      <c r="J83" s="12">
        <v>0</v>
      </c>
      <c r="K83" s="12">
        <v>0</v>
      </c>
      <c r="L83" s="12">
        <v>400000</v>
      </c>
      <c r="M83" s="12">
        <v>400000</v>
      </c>
      <c r="N83" s="12">
        <v>0</v>
      </c>
      <c r="O83" s="12">
        <v>21591.02</v>
      </c>
      <c r="P83" s="12">
        <v>0</v>
      </c>
      <c r="Q83" s="12">
        <v>0</v>
      </c>
      <c r="R83" s="12">
        <v>0</v>
      </c>
      <c r="S83" s="12">
        <v>404960.51</v>
      </c>
      <c r="T83" s="12">
        <v>0</v>
      </c>
      <c r="U83" s="75">
        <v>0.34</v>
      </c>
      <c r="V83" s="76">
        <v>6.5</v>
      </c>
    </row>
    <row r="84" spans="1:22" ht="12.75">
      <c r="A84" s="261">
        <v>2</v>
      </c>
      <c r="B84" s="262">
        <v>13</v>
      </c>
      <c r="C84" s="262">
        <v>1</v>
      </c>
      <c r="D84" s="18">
        <v>2</v>
      </c>
      <c r="E84" s="18">
        <v>0</v>
      </c>
      <c r="F84" s="24"/>
      <c r="G84" s="23" t="s">
        <v>309</v>
      </c>
      <c r="H84" s="12">
        <v>2045908.03</v>
      </c>
      <c r="I84" s="12">
        <v>0</v>
      </c>
      <c r="J84" s="12">
        <v>560000</v>
      </c>
      <c r="K84" s="12">
        <v>0</v>
      </c>
      <c r="L84" s="12">
        <v>207580.68</v>
      </c>
      <c r="M84" s="12">
        <v>207580.68</v>
      </c>
      <c r="N84" s="12">
        <v>0</v>
      </c>
      <c r="O84" s="12">
        <v>3805993.32</v>
      </c>
      <c r="P84" s="12">
        <v>3805993.32</v>
      </c>
      <c r="Q84" s="12">
        <v>0</v>
      </c>
      <c r="R84" s="12">
        <v>316750.51</v>
      </c>
      <c r="S84" s="12">
        <v>314960.92</v>
      </c>
      <c r="T84" s="12">
        <v>124200</v>
      </c>
      <c r="U84" s="75">
        <v>38.88</v>
      </c>
      <c r="V84" s="76">
        <v>2.12</v>
      </c>
    </row>
    <row r="85" spans="1:22" ht="12.75">
      <c r="A85" s="261">
        <v>2</v>
      </c>
      <c r="B85" s="262">
        <v>21</v>
      </c>
      <c r="C85" s="262">
        <v>4</v>
      </c>
      <c r="D85" s="18">
        <v>2</v>
      </c>
      <c r="E85" s="18">
        <v>0</v>
      </c>
      <c r="F85" s="24"/>
      <c r="G85" s="23" t="s">
        <v>310</v>
      </c>
      <c r="H85" s="12">
        <v>206169.7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18155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75">
        <v>0.17</v>
      </c>
      <c r="V85" s="76">
        <v>0</v>
      </c>
    </row>
    <row r="86" spans="1:22" ht="12.75">
      <c r="A86" s="261">
        <v>2</v>
      </c>
      <c r="B86" s="262">
        <v>23</v>
      </c>
      <c r="C86" s="262">
        <v>1</v>
      </c>
      <c r="D86" s="18">
        <v>2</v>
      </c>
      <c r="E86" s="18">
        <v>0</v>
      </c>
      <c r="F86" s="24"/>
      <c r="G86" s="23" t="s">
        <v>311</v>
      </c>
      <c r="H86" s="12">
        <v>276031.74</v>
      </c>
      <c r="I86" s="12">
        <v>0</v>
      </c>
      <c r="J86" s="12">
        <v>0</v>
      </c>
      <c r="K86" s="12">
        <v>0</v>
      </c>
      <c r="L86" s="12">
        <v>1032500</v>
      </c>
      <c r="M86" s="12">
        <v>1032500</v>
      </c>
      <c r="N86" s="12">
        <v>0</v>
      </c>
      <c r="O86" s="12">
        <v>4046723.75</v>
      </c>
      <c r="P86" s="12">
        <v>3648107.47</v>
      </c>
      <c r="Q86" s="12">
        <v>0</v>
      </c>
      <c r="R86" s="12">
        <v>0</v>
      </c>
      <c r="S86" s="12">
        <v>1172402.34</v>
      </c>
      <c r="T86" s="12">
        <v>0</v>
      </c>
      <c r="U86" s="75">
        <v>17.94</v>
      </c>
      <c r="V86" s="76">
        <v>5.19</v>
      </c>
    </row>
    <row r="87" spans="1:22" ht="12.75">
      <c r="A87" s="261">
        <v>2</v>
      </c>
      <c r="B87" s="262">
        <v>23</v>
      </c>
      <c r="C87" s="262">
        <v>2</v>
      </c>
      <c r="D87" s="18">
        <v>2</v>
      </c>
      <c r="E87" s="18">
        <v>0</v>
      </c>
      <c r="F87" s="24"/>
      <c r="G87" s="23" t="s">
        <v>312</v>
      </c>
      <c r="H87" s="12">
        <v>16383439.28</v>
      </c>
      <c r="I87" s="12">
        <v>10395000</v>
      </c>
      <c r="J87" s="12">
        <v>0</v>
      </c>
      <c r="K87" s="12">
        <v>3500939.28</v>
      </c>
      <c r="L87" s="12">
        <v>1266000</v>
      </c>
      <c r="M87" s="12">
        <v>1266000</v>
      </c>
      <c r="N87" s="12">
        <v>0</v>
      </c>
      <c r="O87" s="12">
        <v>11615500</v>
      </c>
      <c r="P87" s="12">
        <v>11615500</v>
      </c>
      <c r="Q87" s="12">
        <v>0</v>
      </c>
      <c r="R87" s="12">
        <v>0</v>
      </c>
      <c r="S87" s="12">
        <v>1331428.58</v>
      </c>
      <c r="T87" s="12">
        <v>0</v>
      </c>
      <c r="U87" s="75">
        <v>24.59</v>
      </c>
      <c r="V87" s="76">
        <v>2.81</v>
      </c>
    </row>
    <row r="88" spans="1:22" ht="12.75">
      <c r="A88" s="261">
        <v>2</v>
      </c>
      <c r="B88" s="262">
        <v>19</v>
      </c>
      <c r="C88" s="262">
        <v>3</v>
      </c>
      <c r="D88" s="18">
        <v>2</v>
      </c>
      <c r="E88" s="18">
        <v>0</v>
      </c>
      <c r="F88" s="24"/>
      <c r="G88" s="23" t="s">
        <v>313</v>
      </c>
      <c r="H88" s="12">
        <v>1374194.35</v>
      </c>
      <c r="I88" s="12">
        <v>190800</v>
      </c>
      <c r="J88" s="12">
        <v>0</v>
      </c>
      <c r="K88" s="12">
        <v>1059394.35</v>
      </c>
      <c r="L88" s="12">
        <v>1843000</v>
      </c>
      <c r="M88" s="12">
        <v>93000</v>
      </c>
      <c r="N88" s="12">
        <v>0</v>
      </c>
      <c r="O88" s="12">
        <v>226365.43</v>
      </c>
      <c r="P88" s="12">
        <v>221800</v>
      </c>
      <c r="Q88" s="12">
        <v>0</v>
      </c>
      <c r="R88" s="12">
        <v>0</v>
      </c>
      <c r="S88" s="12">
        <v>99096.71</v>
      </c>
      <c r="T88" s="12">
        <v>0</v>
      </c>
      <c r="U88" s="75">
        <v>2.27</v>
      </c>
      <c r="V88" s="76">
        <v>0.99</v>
      </c>
    </row>
    <row r="89" spans="1:22" ht="12.75">
      <c r="A89" s="261">
        <v>2</v>
      </c>
      <c r="B89" s="262">
        <v>14</v>
      </c>
      <c r="C89" s="262">
        <v>3</v>
      </c>
      <c r="D89" s="18">
        <v>2</v>
      </c>
      <c r="E89" s="18">
        <v>0</v>
      </c>
      <c r="F89" s="24"/>
      <c r="G89" s="23" t="s">
        <v>314</v>
      </c>
      <c r="H89" s="12">
        <v>2786952.16</v>
      </c>
      <c r="I89" s="12">
        <v>0</v>
      </c>
      <c r="J89" s="12">
        <v>2000000</v>
      </c>
      <c r="K89" s="12">
        <v>0</v>
      </c>
      <c r="L89" s="12">
        <v>302000</v>
      </c>
      <c r="M89" s="12">
        <v>302000</v>
      </c>
      <c r="N89" s="12">
        <v>0</v>
      </c>
      <c r="O89" s="12">
        <v>3670068.88</v>
      </c>
      <c r="P89" s="12">
        <v>170068.88</v>
      </c>
      <c r="Q89" s="12">
        <v>3500000</v>
      </c>
      <c r="R89" s="12">
        <v>0</v>
      </c>
      <c r="S89" s="12">
        <v>363664.26</v>
      </c>
      <c r="T89" s="12">
        <v>0</v>
      </c>
      <c r="U89" s="75">
        <v>35.8</v>
      </c>
      <c r="V89" s="76">
        <v>3.54</v>
      </c>
    </row>
    <row r="90" spans="1:22" ht="12.75">
      <c r="A90" s="261">
        <v>2</v>
      </c>
      <c r="B90" s="262">
        <v>15</v>
      </c>
      <c r="C90" s="262">
        <v>2</v>
      </c>
      <c r="D90" s="18">
        <v>2</v>
      </c>
      <c r="E90" s="18">
        <v>0</v>
      </c>
      <c r="F90" s="24"/>
      <c r="G90" s="23" t="s">
        <v>315</v>
      </c>
      <c r="H90" s="12">
        <v>848421.09</v>
      </c>
      <c r="I90" s="12">
        <v>0</v>
      </c>
      <c r="J90" s="12">
        <v>0</v>
      </c>
      <c r="K90" s="12">
        <v>0</v>
      </c>
      <c r="L90" s="12">
        <v>396550</v>
      </c>
      <c r="M90" s="12">
        <v>373200</v>
      </c>
      <c r="N90" s="12">
        <v>0</v>
      </c>
      <c r="O90" s="12">
        <v>1923788</v>
      </c>
      <c r="P90" s="12">
        <v>1923788</v>
      </c>
      <c r="Q90" s="12">
        <v>0</v>
      </c>
      <c r="R90" s="12">
        <v>0</v>
      </c>
      <c r="S90" s="12">
        <v>456859.26</v>
      </c>
      <c r="T90" s="12">
        <v>0</v>
      </c>
      <c r="U90" s="75">
        <v>21.44</v>
      </c>
      <c r="V90" s="76">
        <v>5.09</v>
      </c>
    </row>
    <row r="91" spans="1:22" ht="12.75">
      <c r="A91" s="261">
        <v>2</v>
      </c>
      <c r="B91" s="262">
        <v>14</v>
      </c>
      <c r="C91" s="262">
        <v>4</v>
      </c>
      <c r="D91" s="18">
        <v>2</v>
      </c>
      <c r="E91" s="18">
        <v>0</v>
      </c>
      <c r="F91" s="24"/>
      <c r="G91" s="23" t="s">
        <v>316</v>
      </c>
      <c r="H91" s="12">
        <v>681493.47</v>
      </c>
      <c r="I91" s="12">
        <v>0</v>
      </c>
      <c r="J91" s="12">
        <v>0</v>
      </c>
      <c r="K91" s="12">
        <v>0</v>
      </c>
      <c r="L91" s="12">
        <v>560875</v>
      </c>
      <c r="M91" s="12">
        <v>560875</v>
      </c>
      <c r="N91" s="12">
        <v>0</v>
      </c>
      <c r="O91" s="12">
        <v>2349125</v>
      </c>
      <c r="P91" s="12">
        <v>2349125</v>
      </c>
      <c r="Q91" s="12">
        <v>0</v>
      </c>
      <c r="R91" s="12">
        <v>0</v>
      </c>
      <c r="S91" s="12">
        <v>656256.96</v>
      </c>
      <c r="T91" s="12">
        <v>0</v>
      </c>
      <c r="U91" s="75">
        <v>27.04</v>
      </c>
      <c r="V91" s="76">
        <v>7.55</v>
      </c>
    </row>
    <row r="92" spans="1:22" ht="12.75">
      <c r="A92" s="261">
        <v>2</v>
      </c>
      <c r="B92" s="262">
        <v>2</v>
      </c>
      <c r="C92" s="262">
        <v>5</v>
      </c>
      <c r="D92" s="18">
        <v>2</v>
      </c>
      <c r="E92" s="18">
        <v>0</v>
      </c>
      <c r="F92" s="24"/>
      <c r="G92" s="23" t="s">
        <v>278</v>
      </c>
      <c r="H92" s="12">
        <v>2632208</v>
      </c>
      <c r="I92" s="12">
        <v>1500000</v>
      </c>
      <c r="J92" s="12">
        <v>0</v>
      </c>
      <c r="K92" s="12">
        <v>0</v>
      </c>
      <c r="L92" s="12">
        <v>1030514.89</v>
      </c>
      <c r="M92" s="12">
        <v>1030514.89</v>
      </c>
      <c r="N92" s="12">
        <v>0</v>
      </c>
      <c r="O92" s="12">
        <v>5749173.56</v>
      </c>
      <c r="P92" s="12">
        <v>5714880</v>
      </c>
      <c r="Q92" s="12">
        <v>0</v>
      </c>
      <c r="R92" s="12">
        <v>0</v>
      </c>
      <c r="S92" s="12">
        <v>1220602.32</v>
      </c>
      <c r="T92" s="12">
        <v>0</v>
      </c>
      <c r="U92" s="75">
        <v>39.62</v>
      </c>
      <c r="V92" s="76">
        <v>8.41</v>
      </c>
    </row>
    <row r="93" spans="1:22" ht="12.75">
      <c r="A93" s="261">
        <v>2</v>
      </c>
      <c r="B93" s="262">
        <v>16</v>
      </c>
      <c r="C93" s="262">
        <v>2</v>
      </c>
      <c r="D93" s="18">
        <v>2</v>
      </c>
      <c r="E93" s="18">
        <v>0</v>
      </c>
      <c r="F93" s="24"/>
      <c r="G93" s="23" t="s">
        <v>317</v>
      </c>
      <c r="H93" s="12">
        <v>1255956</v>
      </c>
      <c r="I93" s="12">
        <v>800000</v>
      </c>
      <c r="J93" s="12">
        <v>0</v>
      </c>
      <c r="K93" s="12">
        <v>0</v>
      </c>
      <c r="L93" s="12">
        <v>353677</v>
      </c>
      <c r="M93" s="12">
        <v>353677</v>
      </c>
      <c r="N93" s="12">
        <v>0</v>
      </c>
      <c r="O93" s="12">
        <v>3688987</v>
      </c>
      <c r="P93" s="12">
        <v>3688987</v>
      </c>
      <c r="Q93" s="12">
        <v>0</v>
      </c>
      <c r="R93" s="12">
        <v>0</v>
      </c>
      <c r="S93" s="12">
        <v>417931.04</v>
      </c>
      <c r="T93" s="12">
        <v>0</v>
      </c>
      <c r="U93" s="75">
        <v>44.48</v>
      </c>
      <c r="V93" s="76">
        <v>5.03</v>
      </c>
    </row>
    <row r="94" spans="1:22" ht="12.75">
      <c r="A94" s="261">
        <v>2</v>
      </c>
      <c r="B94" s="262">
        <v>3</v>
      </c>
      <c r="C94" s="262">
        <v>2</v>
      </c>
      <c r="D94" s="18">
        <v>2</v>
      </c>
      <c r="E94" s="18">
        <v>0</v>
      </c>
      <c r="F94" s="24"/>
      <c r="G94" s="23" t="s">
        <v>279</v>
      </c>
      <c r="H94" s="12">
        <v>1491310.31</v>
      </c>
      <c r="I94" s="12">
        <v>147371</v>
      </c>
      <c r="J94" s="12">
        <v>0</v>
      </c>
      <c r="K94" s="12">
        <v>0</v>
      </c>
      <c r="L94" s="12">
        <v>469500</v>
      </c>
      <c r="M94" s="12">
        <v>469500</v>
      </c>
      <c r="N94" s="12">
        <v>0</v>
      </c>
      <c r="O94" s="12">
        <v>3375171</v>
      </c>
      <c r="P94" s="12">
        <v>3375171</v>
      </c>
      <c r="Q94" s="12">
        <v>0</v>
      </c>
      <c r="R94" s="12">
        <v>0</v>
      </c>
      <c r="S94" s="12">
        <v>574024.53</v>
      </c>
      <c r="T94" s="12">
        <v>0</v>
      </c>
      <c r="U94" s="75">
        <v>27.65</v>
      </c>
      <c r="V94" s="76">
        <v>4.7</v>
      </c>
    </row>
    <row r="95" spans="1:22" ht="12.75">
      <c r="A95" s="261">
        <v>2</v>
      </c>
      <c r="B95" s="262">
        <v>16</v>
      </c>
      <c r="C95" s="262">
        <v>3</v>
      </c>
      <c r="D95" s="18">
        <v>2</v>
      </c>
      <c r="E95" s="18">
        <v>0</v>
      </c>
      <c r="F95" s="24"/>
      <c r="G95" s="23" t="s">
        <v>318</v>
      </c>
      <c r="H95" s="12">
        <v>3320050</v>
      </c>
      <c r="I95" s="12">
        <v>0</v>
      </c>
      <c r="J95" s="12">
        <v>0</v>
      </c>
      <c r="K95" s="12">
        <v>3160250</v>
      </c>
      <c r="L95" s="12">
        <v>114800</v>
      </c>
      <c r="M95" s="12">
        <v>114800</v>
      </c>
      <c r="N95" s="12">
        <v>0</v>
      </c>
      <c r="O95" s="12">
        <v>45000</v>
      </c>
      <c r="P95" s="12">
        <v>45000</v>
      </c>
      <c r="Q95" s="12">
        <v>0</v>
      </c>
      <c r="R95" s="12">
        <v>0</v>
      </c>
      <c r="S95" s="12">
        <v>117976.56</v>
      </c>
      <c r="T95" s="12">
        <v>0</v>
      </c>
      <c r="U95" s="75">
        <v>0.15</v>
      </c>
      <c r="V95" s="76">
        <v>0.39</v>
      </c>
    </row>
    <row r="96" spans="1:22" ht="12.75">
      <c r="A96" s="261">
        <v>2</v>
      </c>
      <c r="B96" s="262">
        <v>1</v>
      </c>
      <c r="C96" s="262">
        <v>3</v>
      </c>
      <c r="D96" s="18">
        <v>2</v>
      </c>
      <c r="E96" s="18">
        <v>0</v>
      </c>
      <c r="F96" s="24"/>
      <c r="G96" s="23" t="s">
        <v>319</v>
      </c>
      <c r="H96" s="12">
        <v>1524552.37</v>
      </c>
      <c r="I96" s="12">
        <v>0</v>
      </c>
      <c r="J96" s="12">
        <v>0</v>
      </c>
      <c r="K96" s="12">
        <v>0</v>
      </c>
      <c r="L96" s="12">
        <v>336855</v>
      </c>
      <c r="M96" s="12">
        <v>336855</v>
      </c>
      <c r="N96" s="12">
        <v>0</v>
      </c>
      <c r="O96" s="12">
        <v>2057345</v>
      </c>
      <c r="P96" s="12">
        <v>2057345</v>
      </c>
      <c r="Q96" s="12">
        <v>0</v>
      </c>
      <c r="R96" s="12">
        <v>2057345</v>
      </c>
      <c r="S96" s="12">
        <v>399061.79</v>
      </c>
      <c r="T96" s="12">
        <v>0</v>
      </c>
      <c r="U96" s="75">
        <v>0</v>
      </c>
      <c r="V96" s="76">
        <v>3.89</v>
      </c>
    </row>
    <row r="97" spans="1:22" ht="12.75">
      <c r="A97" s="261">
        <v>2</v>
      </c>
      <c r="B97" s="262">
        <v>6</v>
      </c>
      <c r="C97" s="262">
        <v>5</v>
      </c>
      <c r="D97" s="18">
        <v>2</v>
      </c>
      <c r="E97" s="18">
        <v>0</v>
      </c>
      <c r="F97" s="24"/>
      <c r="G97" s="23" t="s">
        <v>320</v>
      </c>
      <c r="H97" s="12">
        <v>1668241.53</v>
      </c>
      <c r="I97" s="12">
        <v>1662201.9</v>
      </c>
      <c r="J97" s="12">
        <v>0</v>
      </c>
      <c r="K97" s="12">
        <v>0</v>
      </c>
      <c r="L97" s="12">
        <v>758098.9</v>
      </c>
      <c r="M97" s="12">
        <v>758098.9</v>
      </c>
      <c r="N97" s="12">
        <v>0</v>
      </c>
      <c r="O97" s="12">
        <v>3428879</v>
      </c>
      <c r="P97" s="12">
        <v>3428879</v>
      </c>
      <c r="Q97" s="12">
        <v>0</v>
      </c>
      <c r="R97" s="12">
        <v>0</v>
      </c>
      <c r="S97" s="12">
        <v>886560.73</v>
      </c>
      <c r="T97" s="12">
        <v>0</v>
      </c>
      <c r="U97" s="75">
        <v>41.55</v>
      </c>
      <c r="V97" s="76">
        <v>10.74</v>
      </c>
    </row>
    <row r="98" spans="1:22" ht="12.75">
      <c r="A98" s="261">
        <v>2</v>
      </c>
      <c r="B98" s="262">
        <v>4</v>
      </c>
      <c r="C98" s="262">
        <v>2</v>
      </c>
      <c r="D98" s="18">
        <v>2</v>
      </c>
      <c r="E98" s="18">
        <v>0</v>
      </c>
      <c r="F98" s="24"/>
      <c r="G98" s="23" t="s">
        <v>321</v>
      </c>
      <c r="H98" s="12">
        <v>288078.64</v>
      </c>
      <c r="I98" s="12">
        <v>271459.89</v>
      </c>
      <c r="J98" s="12">
        <v>0</v>
      </c>
      <c r="K98" s="12">
        <v>0</v>
      </c>
      <c r="L98" s="12">
        <v>261000</v>
      </c>
      <c r="M98" s="12">
        <v>261000</v>
      </c>
      <c r="N98" s="12">
        <v>0</v>
      </c>
      <c r="O98" s="12">
        <v>2098405.19</v>
      </c>
      <c r="P98" s="12">
        <v>2098123.29</v>
      </c>
      <c r="Q98" s="12">
        <v>0</v>
      </c>
      <c r="R98" s="12">
        <v>0</v>
      </c>
      <c r="S98" s="12">
        <v>335155.04</v>
      </c>
      <c r="T98" s="12">
        <v>0</v>
      </c>
      <c r="U98" s="75">
        <v>31.98</v>
      </c>
      <c r="V98" s="76">
        <v>5.1</v>
      </c>
    </row>
    <row r="99" spans="1:22" ht="12.75">
      <c r="A99" s="261">
        <v>2</v>
      </c>
      <c r="B99" s="262">
        <v>3</v>
      </c>
      <c r="C99" s="262">
        <v>3</v>
      </c>
      <c r="D99" s="18">
        <v>2</v>
      </c>
      <c r="E99" s="18">
        <v>0</v>
      </c>
      <c r="F99" s="24"/>
      <c r="G99" s="23" t="s">
        <v>322</v>
      </c>
      <c r="H99" s="12">
        <v>1560041.01</v>
      </c>
      <c r="I99" s="12">
        <v>141800</v>
      </c>
      <c r="J99" s="12">
        <v>900000</v>
      </c>
      <c r="K99" s="12">
        <v>0</v>
      </c>
      <c r="L99" s="12">
        <v>1091860.16</v>
      </c>
      <c r="M99" s="12">
        <v>1091860.16</v>
      </c>
      <c r="N99" s="12">
        <v>0</v>
      </c>
      <c r="O99" s="12">
        <v>5755050.99</v>
      </c>
      <c r="P99" s="12">
        <v>2855050.99</v>
      </c>
      <c r="Q99" s="12">
        <v>2900000</v>
      </c>
      <c r="R99" s="12">
        <v>0</v>
      </c>
      <c r="S99" s="12">
        <v>1296855.29</v>
      </c>
      <c r="T99" s="12">
        <v>0</v>
      </c>
      <c r="U99" s="75">
        <v>45.74</v>
      </c>
      <c r="V99" s="76">
        <v>10.3</v>
      </c>
    </row>
    <row r="100" spans="1:22" ht="12.75">
      <c r="A100" s="261">
        <v>2</v>
      </c>
      <c r="B100" s="262">
        <v>6</v>
      </c>
      <c r="C100" s="262">
        <v>6</v>
      </c>
      <c r="D100" s="18">
        <v>2</v>
      </c>
      <c r="E100" s="18">
        <v>0</v>
      </c>
      <c r="F100" s="24"/>
      <c r="G100" s="23" t="s">
        <v>323</v>
      </c>
      <c r="H100" s="12">
        <v>905648.8</v>
      </c>
      <c r="I100" s="12">
        <v>0</v>
      </c>
      <c r="J100" s="12">
        <v>0</v>
      </c>
      <c r="K100" s="12">
        <v>0</v>
      </c>
      <c r="L100" s="12">
        <v>439410</v>
      </c>
      <c r="M100" s="12">
        <v>439410</v>
      </c>
      <c r="N100" s="12">
        <v>0</v>
      </c>
      <c r="O100" s="12">
        <v>2489565</v>
      </c>
      <c r="P100" s="12">
        <v>2489565</v>
      </c>
      <c r="Q100" s="12">
        <v>0</v>
      </c>
      <c r="R100" s="12">
        <v>0</v>
      </c>
      <c r="S100" s="12">
        <v>515674.25</v>
      </c>
      <c r="T100" s="12">
        <v>0</v>
      </c>
      <c r="U100" s="75">
        <v>24.87</v>
      </c>
      <c r="V100" s="76">
        <v>5.15</v>
      </c>
    </row>
    <row r="101" spans="1:22" ht="12.75">
      <c r="A101" s="261">
        <v>2</v>
      </c>
      <c r="B101" s="262">
        <v>23</v>
      </c>
      <c r="C101" s="262">
        <v>3</v>
      </c>
      <c r="D101" s="18">
        <v>2</v>
      </c>
      <c r="E101" s="18">
        <v>0</v>
      </c>
      <c r="F101" s="24"/>
      <c r="G101" s="23" t="s">
        <v>324</v>
      </c>
      <c r="H101" s="12">
        <v>3382701.55</v>
      </c>
      <c r="I101" s="12">
        <v>1969591</v>
      </c>
      <c r="J101" s="12">
        <v>0</v>
      </c>
      <c r="K101" s="12">
        <v>1137761.55</v>
      </c>
      <c r="L101" s="12">
        <v>1000000</v>
      </c>
      <c r="M101" s="12">
        <v>0</v>
      </c>
      <c r="N101" s="12">
        <v>0</v>
      </c>
      <c r="O101" s="12">
        <v>2244940</v>
      </c>
      <c r="P101" s="12">
        <v>2244940</v>
      </c>
      <c r="Q101" s="12">
        <v>0</v>
      </c>
      <c r="R101" s="12">
        <v>0</v>
      </c>
      <c r="S101" s="12">
        <v>28453.63</v>
      </c>
      <c r="T101" s="12">
        <v>0</v>
      </c>
      <c r="U101" s="75">
        <v>40.71</v>
      </c>
      <c r="V101" s="76">
        <v>0.51</v>
      </c>
    </row>
    <row r="102" spans="1:22" ht="12.75">
      <c r="A102" s="261">
        <v>2</v>
      </c>
      <c r="B102" s="262">
        <v>24</v>
      </c>
      <c r="C102" s="262">
        <v>3</v>
      </c>
      <c r="D102" s="18">
        <v>2</v>
      </c>
      <c r="E102" s="18">
        <v>0</v>
      </c>
      <c r="F102" s="24"/>
      <c r="G102" s="23" t="s">
        <v>325</v>
      </c>
      <c r="H102" s="12">
        <v>2164253.01</v>
      </c>
      <c r="I102" s="12">
        <v>0</v>
      </c>
      <c r="J102" s="12">
        <v>0</v>
      </c>
      <c r="K102" s="12">
        <v>0</v>
      </c>
      <c r="L102" s="12">
        <v>1128107.88</v>
      </c>
      <c r="M102" s="12">
        <v>97902</v>
      </c>
      <c r="N102" s="12">
        <v>0</v>
      </c>
      <c r="O102" s="12">
        <v>699289.53</v>
      </c>
      <c r="P102" s="12">
        <v>678199.47</v>
      </c>
      <c r="Q102" s="12">
        <v>0</v>
      </c>
      <c r="R102" s="12">
        <v>0</v>
      </c>
      <c r="S102" s="12">
        <v>100191.72</v>
      </c>
      <c r="T102" s="12">
        <v>0</v>
      </c>
      <c r="U102" s="75">
        <v>4.59</v>
      </c>
      <c r="V102" s="76">
        <v>0.65</v>
      </c>
    </row>
    <row r="103" spans="1:22" ht="12.75">
      <c r="A103" s="261">
        <v>2</v>
      </c>
      <c r="B103" s="262">
        <v>7</v>
      </c>
      <c r="C103" s="262">
        <v>2</v>
      </c>
      <c r="D103" s="18">
        <v>2</v>
      </c>
      <c r="E103" s="18">
        <v>0</v>
      </c>
      <c r="F103" s="24"/>
      <c r="G103" s="23" t="s">
        <v>282</v>
      </c>
      <c r="H103" s="12">
        <v>1004792.55</v>
      </c>
      <c r="I103" s="12">
        <v>364557.76</v>
      </c>
      <c r="J103" s="12">
        <v>0</v>
      </c>
      <c r="K103" s="12">
        <v>0</v>
      </c>
      <c r="L103" s="12">
        <v>1930647.71</v>
      </c>
      <c r="M103" s="12">
        <v>306642.66</v>
      </c>
      <c r="N103" s="12">
        <v>0</v>
      </c>
      <c r="O103" s="12">
        <v>2061115.1</v>
      </c>
      <c r="P103" s="12">
        <v>2061115.1</v>
      </c>
      <c r="Q103" s="12">
        <v>0</v>
      </c>
      <c r="R103" s="12">
        <v>0</v>
      </c>
      <c r="S103" s="12">
        <v>371501.55</v>
      </c>
      <c r="T103" s="12">
        <v>0</v>
      </c>
      <c r="U103" s="75">
        <v>12.7</v>
      </c>
      <c r="V103" s="76">
        <v>2.29</v>
      </c>
    </row>
    <row r="104" spans="1:22" ht="12.75">
      <c r="A104" s="261">
        <v>2</v>
      </c>
      <c r="B104" s="262">
        <v>8</v>
      </c>
      <c r="C104" s="262">
        <v>7</v>
      </c>
      <c r="D104" s="18">
        <v>2</v>
      </c>
      <c r="E104" s="18">
        <v>0</v>
      </c>
      <c r="F104" s="24"/>
      <c r="G104" s="23" t="s">
        <v>284</v>
      </c>
      <c r="H104" s="12">
        <v>4261388.13</v>
      </c>
      <c r="I104" s="12">
        <v>3400000</v>
      </c>
      <c r="J104" s="12">
        <v>0</v>
      </c>
      <c r="K104" s="12">
        <v>0</v>
      </c>
      <c r="L104" s="12">
        <v>2073514.39</v>
      </c>
      <c r="M104" s="12">
        <v>2073514.39</v>
      </c>
      <c r="N104" s="12">
        <v>0</v>
      </c>
      <c r="O104" s="12">
        <v>11731947.76</v>
      </c>
      <c r="P104" s="12">
        <v>11294006.51</v>
      </c>
      <c r="Q104" s="12">
        <v>0</v>
      </c>
      <c r="R104" s="12">
        <v>0</v>
      </c>
      <c r="S104" s="12">
        <v>2457728.2</v>
      </c>
      <c r="T104" s="12">
        <v>0</v>
      </c>
      <c r="U104" s="75">
        <v>38.98</v>
      </c>
      <c r="V104" s="76">
        <v>8.16</v>
      </c>
    </row>
    <row r="105" spans="1:22" ht="12.75">
      <c r="A105" s="261">
        <v>2</v>
      </c>
      <c r="B105" s="262">
        <v>23</v>
      </c>
      <c r="C105" s="262">
        <v>5</v>
      </c>
      <c r="D105" s="18">
        <v>2</v>
      </c>
      <c r="E105" s="18">
        <v>0</v>
      </c>
      <c r="F105" s="24"/>
      <c r="G105" s="23" t="s">
        <v>326</v>
      </c>
      <c r="H105" s="12">
        <v>15707422.35</v>
      </c>
      <c r="I105" s="12">
        <v>1195400</v>
      </c>
      <c r="J105" s="12">
        <v>0</v>
      </c>
      <c r="K105" s="12">
        <v>5362022.35</v>
      </c>
      <c r="L105" s="12">
        <v>1125000</v>
      </c>
      <c r="M105" s="12">
        <v>1125000</v>
      </c>
      <c r="N105" s="12">
        <v>0</v>
      </c>
      <c r="O105" s="12">
        <v>9222614.15</v>
      </c>
      <c r="P105" s="12">
        <v>9220400</v>
      </c>
      <c r="Q105" s="12">
        <v>0</v>
      </c>
      <c r="R105" s="12">
        <v>0</v>
      </c>
      <c r="S105" s="12">
        <v>1276740.59</v>
      </c>
      <c r="T105" s="12">
        <v>0</v>
      </c>
      <c r="U105" s="75">
        <v>15.96</v>
      </c>
      <c r="V105" s="76">
        <v>2.21</v>
      </c>
    </row>
    <row r="106" spans="1:22" ht="12.75">
      <c r="A106" s="261">
        <v>2</v>
      </c>
      <c r="B106" s="262">
        <v>17</v>
      </c>
      <c r="C106" s="262">
        <v>2</v>
      </c>
      <c r="D106" s="18">
        <v>2</v>
      </c>
      <c r="E106" s="18">
        <v>0</v>
      </c>
      <c r="F106" s="24"/>
      <c r="G106" s="23" t="s">
        <v>327</v>
      </c>
      <c r="H106" s="12">
        <v>1695643.37</v>
      </c>
      <c r="I106" s="12">
        <v>12700</v>
      </c>
      <c r="J106" s="12">
        <v>0</v>
      </c>
      <c r="K106" s="12">
        <v>1645943.37</v>
      </c>
      <c r="L106" s="12">
        <v>13175</v>
      </c>
      <c r="M106" s="12">
        <v>3175</v>
      </c>
      <c r="N106" s="12">
        <v>0</v>
      </c>
      <c r="O106" s="12">
        <v>49573.49</v>
      </c>
      <c r="P106" s="12">
        <v>46525</v>
      </c>
      <c r="Q106" s="12">
        <v>0</v>
      </c>
      <c r="R106" s="12">
        <v>0</v>
      </c>
      <c r="S106" s="12">
        <v>4334.99</v>
      </c>
      <c r="T106" s="12">
        <v>0</v>
      </c>
      <c r="U106" s="75">
        <v>0.63</v>
      </c>
      <c r="V106" s="76">
        <v>0.05</v>
      </c>
    </row>
    <row r="107" spans="1:22" ht="12.75">
      <c r="A107" s="261">
        <v>2</v>
      </c>
      <c r="B107" s="262">
        <v>18</v>
      </c>
      <c r="C107" s="262">
        <v>1</v>
      </c>
      <c r="D107" s="18">
        <v>2</v>
      </c>
      <c r="E107" s="18">
        <v>0</v>
      </c>
      <c r="F107" s="24"/>
      <c r="G107" s="23" t="s">
        <v>328</v>
      </c>
      <c r="H107" s="12">
        <v>1054373.88</v>
      </c>
      <c r="I107" s="12">
        <v>0</v>
      </c>
      <c r="J107" s="12">
        <v>0</v>
      </c>
      <c r="K107" s="12">
        <v>0</v>
      </c>
      <c r="L107" s="12">
        <v>691329.56</v>
      </c>
      <c r="M107" s="12">
        <v>691329.56</v>
      </c>
      <c r="N107" s="12">
        <v>0</v>
      </c>
      <c r="O107" s="12">
        <v>2244648.68</v>
      </c>
      <c r="P107" s="12">
        <v>2244648.68</v>
      </c>
      <c r="Q107" s="12">
        <v>0</v>
      </c>
      <c r="R107" s="12">
        <v>0</v>
      </c>
      <c r="S107" s="12">
        <v>775876.39</v>
      </c>
      <c r="T107" s="12">
        <v>0</v>
      </c>
      <c r="U107" s="75">
        <v>18.94</v>
      </c>
      <c r="V107" s="76">
        <v>6.54</v>
      </c>
    </row>
    <row r="108" spans="1:22" ht="12.75">
      <c r="A108" s="261">
        <v>2</v>
      </c>
      <c r="B108" s="262">
        <v>3</v>
      </c>
      <c r="C108" s="262">
        <v>4</v>
      </c>
      <c r="D108" s="18">
        <v>2</v>
      </c>
      <c r="E108" s="18">
        <v>0</v>
      </c>
      <c r="F108" s="24"/>
      <c r="G108" s="23" t="s">
        <v>329</v>
      </c>
      <c r="H108" s="12">
        <v>1214194.35</v>
      </c>
      <c r="I108" s="12">
        <v>0</v>
      </c>
      <c r="J108" s="12">
        <v>800000</v>
      </c>
      <c r="K108" s="12">
        <v>0</v>
      </c>
      <c r="L108" s="12">
        <v>371251.15</v>
      </c>
      <c r="M108" s="12">
        <v>171251.15</v>
      </c>
      <c r="N108" s="12">
        <v>200000</v>
      </c>
      <c r="O108" s="12">
        <v>2226282.84</v>
      </c>
      <c r="P108" s="12">
        <v>226282.84</v>
      </c>
      <c r="Q108" s="12">
        <v>2000000</v>
      </c>
      <c r="R108" s="12">
        <v>34200</v>
      </c>
      <c r="S108" s="12">
        <v>457676.43</v>
      </c>
      <c r="T108" s="12">
        <v>0</v>
      </c>
      <c r="U108" s="75">
        <v>25.51</v>
      </c>
      <c r="V108" s="76">
        <v>5.32</v>
      </c>
    </row>
    <row r="109" spans="1:22" ht="12.75">
      <c r="A109" s="261">
        <v>2</v>
      </c>
      <c r="B109" s="262">
        <v>13</v>
      </c>
      <c r="C109" s="262">
        <v>2</v>
      </c>
      <c r="D109" s="18">
        <v>2</v>
      </c>
      <c r="E109" s="18">
        <v>0</v>
      </c>
      <c r="F109" s="24"/>
      <c r="G109" s="23" t="s">
        <v>330</v>
      </c>
      <c r="H109" s="12">
        <v>8528498.96</v>
      </c>
      <c r="I109" s="12">
        <v>2697474.36</v>
      </c>
      <c r="J109" s="12">
        <v>0</v>
      </c>
      <c r="K109" s="12">
        <v>0</v>
      </c>
      <c r="L109" s="12">
        <v>5410934.45</v>
      </c>
      <c r="M109" s="12">
        <v>2110934.45</v>
      </c>
      <c r="N109" s="12">
        <v>300000</v>
      </c>
      <c r="O109" s="12">
        <v>22678683.45</v>
      </c>
      <c r="P109" s="12">
        <v>7065399.36</v>
      </c>
      <c r="Q109" s="12">
        <v>15375000</v>
      </c>
      <c r="R109" s="12">
        <v>5183874.36</v>
      </c>
      <c r="S109" s="12">
        <v>3301291</v>
      </c>
      <c r="T109" s="12">
        <v>2035289.45</v>
      </c>
      <c r="U109" s="75">
        <v>96.75</v>
      </c>
      <c r="V109" s="76">
        <v>7</v>
      </c>
    </row>
    <row r="110" spans="1:22" ht="12.75">
      <c r="A110" s="261">
        <v>2</v>
      </c>
      <c r="B110" s="262">
        <v>9</v>
      </c>
      <c r="C110" s="262">
        <v>3</v>
      </c>
      <c r="D110" s="18">
        <v>2</v>
      </c>
      <c r="E110" s="18">
        <v>0</v>
      </c>
      <c r="F110" s="24"/>
      <c r="G110" s="23" t="s">
        <v>331</v>
      </c>
      <c r="H110" s="12">
        <v>379560.33</v>
      </c>
      <c r="I110" s="12">
        <v>122918.82</v>
      </c>
      <c r="J110" s="12">
        <v>0</v>
      </c>
      <c r="K110" s="12">
        <v>0</v>
      </c>
      <c r="L110" s="12">
        <v>141519</v>
      </c>
      <c r="M110" s="12">
        <v>141519</v>
      </c>
      <c r="N110" s="12">
        <v>0</v>
      </c>
      <c r="O110" s="12">
        <v>1150633.45</v>
      </c>
      <c r="P110" s="12">
        <v>1113551.82</v>
      </c>
      <c r="Q110" s="12">
        <v>0</v>
      </c>
      <c r="R110" s="12">
        <v>0</v>
      </c>
      <c r="S110" s="12">
        <v>169730.88</v>
      </c>
      <c r="T110" s="12">
        <v>0</v>
      </c>
      <c r="U110" s="75">
        <v>18.56</v>
      </c>
      <c r="V110" s="76">
        <v>2.73</v>
      </c>
    </row>
    <row r="111" spans="1:22" ht="12.75">
      <c r="A111" s="261">
        <v>2</v>
      </c>
      <c r="B111" s="262">
        <v>9</v>
      </c>
      <c r="C111" s="262">
        <v>4</v>
      </c>
      <c r="D111" s="18">
        <v>2</v>
      </c>
      <c r="E111" s="18">
        <v>0</v>
      </c>
      <c r="F111" s="24"/>
      <c r="G111" s="23" t="s">
        <v>332</v>
      </c>
      <c r="H111" s="12">
        <v>1361770.07</v>
      </c>
      <c r="I111" s="12">
        <v>0</v>
      </c>
      <c r="J111" s="12">
        <v>0</v>
      </c>
      <c r="K111" s="12">
        <v>0</v>
      </c>
      <c r="L111" s="12">
        <v>45000</v>
      </c>
      <c r="M111" s="12">
        <v>45000</v>
      </c>
      <c r="N111" s="12">
        <v>0</v>
      </c>
      <c r="O111" s="12">
        <v>3153000</v>
      </c>
      <c r="P111" s="12">
        <v>353000</v>
      </c>
      <c r="Q111" s="12">
        <v>2800000</v>
      </c>
      <c r="R111" s="12">
        <v>0</v>
      </c>
      <c r="S111" s="12">
        <v>45000</v>
      </c>
      <c r="T111" s="12">
        <v>0</v>
      </c>
      <c r="U111" s="75">
        <v>25.66</v>
      </c>
      <c r="V111" s="76">
        <v>0.36</v>
      </c>
    </row>
    <row r="112" spans="1:22" ht="12.75">
      <c r="A112" s="261">
        <v>2</v>
      </c>
      <c r="B112" s="262">
        <v>9</v>
      </c>
      <c r="C112" s="262">
        <v>5</v>
      </c>
      <c r="D112" s="18">
        <v>2</v>
      </c>
      <c r="E112" s="18">
        <v>0</v>
      </c>
      <c r="F112" s="24"/>
      <c r="G112" s="23" t="s">
        <v>333</v>
      </c>
      <c r="H112" s="12">
        <v>1834491.65</v>
      </c>
      <c r="I112" s="12">
        <v>276492.65</v>
      </c>
      <c r="J112" s="12">
        <v>0</v>
      </c>
      <c r="K112" s="12">
        <v>0</v>
      </c>
      <c r="L112" s="12">
        <v>540131.1</v>
      </c>
      <c r="M112" s="12">
        <v>540131.1</v>
      </c>
      <c r="N112" s="12">
        <v>0</v>
      </c>
      <c r="O112" s="12">
        <v>3784858.61</v>
      </c>
      <c r="P112" s="12">
        <v>3777936.08</v>
      </c>
      <c r="Q112" s="12">
        <v>0</v>
      </c>
      <c r="R112" s="12">
        <v>0</v>
      </c>
      <c r="S112" s="12">
        <v>540131.1</v>
      </c>
      <c r="T112" s="12">
        <v>0</v>
      </c>
      <c r="U112" s="75">
        <v>36.42</v>
      </c>
      <c r="V112" s="76">
        <v>5.19</v>
      </c>
    </row>
    <row r="113" spans="1:22" ht="12.75">
      <c r="A113" s="261">
        <v>2</v>
      </c>
      <c r="B113" s="262">
        <v>8</v>
      </c>
      <c r="C113" s="262">
        <v>9</v>
      </c>
      <c r="D113" s="18">
        <v>2</v>
      </c>
      <c r="E113" s="18">
        <v>0</v>
      </c>
      <c r="F113" s="24"/>
      <c r="G113" s="23" t="s">
        <v>334</v>
      </c>
      <c r="H113" s="12">
        <v>809353.73</v>
      </c>
      <c r="I113" s="12">
        <v>369400</v>
      </c>
      <c r="J113" s="12">
        <v>0</v>
      </c>
      <c r="K113" s="12">
        <v>0</v>
      </c>
      <c r="L113" s="12">
        <v>265545.24</v>
      </c>
      <c r="M113" s="12">
        <v>265545.24</v>
      </c>
      <c r="N113" s="12">
        <v>0</v>
      </c>
      <c r="O113" s="12">
        <v>2005760.24</v>
      </c>
      <c r="P113" s="12">
        <v>1608626.14</v>
      </c>
      <c r="Q113" s="12">
        <v>0</v>
      </c>
      <c r="R113" s="12">
        <v>0</v>
      </c>
      <c r="S113" s="12">
        <v>313787.63</v>
      </c>
      <c r="T113" s="12">
        <v>0</v>
      </c>
      <c r="U113" s="75">
        <v>45.71</v>
      </c>
      <c r="V113" s="76">
        <v>7.15</v>
      </c>
    </row>
    <row r="114" spans="1:22" ht="12.75">
      <c r="A114" s="261">
        <v>2</v>
      </c>
      <c r="B114" s="262">
        <v>10</v>
      </c>
      <c r="C114" s="262">
        <v>4</v>
      </c>
      <c r="D114" s="18">
        <v>2</v>
      </c>
      <c r="E114" s="18">
        <v>0</v>
      </c>
      <c r="F114" s="24"/>
      <c r="G114" s="23" t="s">
        <v>287</v>
      </c>
      <c r="H114" s="12">
        <v>1509942.8</v>
      </c>
      <c r="I114" s="12">
        <v>0</v>
      </c>
      <c r="J114" s="12">
        <v>0</v>
      </c>
      <c r="K114" s="12">
        <v>1064690.7</v>
      </c>
      <c r="L114" s="12">
        <v>2439159.2</v>
      </c>
      <c r="M114" s="12">
        <v>103350.54</v>
      </c>
      <c r="N114" s="12">
        <v>0</v>
      </c>
      <c r="O114" s="12">
        <v>341901.56</v>
      </c>
      <c r="P114" s="12">
        <v>341901.56</v>
      </c>
      <c r="Q114" s="12">
        <v>0</v>
      </c>
      <c r="R114" s="12">
        <v>0</v>
      </c>
      <c r="S114" s="12">
        <v>116410.42</v>
      </c>
      <c r="T114" s="12">
        <v>0</v>
      </c>
      <c r="U114" s="75">
        <v>2.78</v>
      </c>
      <c r="V114" s="76">
        <v>0.94</v>
      </c>
    </row>
    <row r="115" spans="1:22" ht="12.75">
      <c r="A115" s="261">
        <v>2</v>
      </c>
      <c r="B115" s="262">
        <v>11</v>
      </c>
      <c r="C115" s="262">
        <v>2</v>
      </c>
      <c r="D115" s="18">
        <v>2</v>
      </c>
      <c r="E115" s="18">
        <v>0</v>
      </c>
      <c r="F115" s="24"/>
      <c r="G115" s="23" t="s">
        <v>288</v>
      </c>
      <c r="H115" s="12">
        <v>4245383.67</v>
      </c>
      <c r="I115" s="12">
        <v>2000000</v>
      </c>
      <c r="J115" s="12">
        <v>0</v>
      </c>
      <c r="K115" s="12">
        <v>2245383.67</v>
      </c>
      <c r="L115" s="12">
        <v>442000</v>
      </c>
      <c r="M115" s="12">
        <v>442000</v>
      </c>
      <c r="N115" s="12">
        <v>0</v>
      </c>
      <c r="O115" s="12">
        <v>2748865.89</v>
      </c>
      <c r="P115" s="12">
        <v>2630000</v>
      </c>
      <c r="Q115" s="12">
        <v>0</v>
      </c>
      <c r="R115" s="12">
        <v>0</v>
      </c>
      <c r="S115" s="12">
        <v>465958.59</v>
      </c>
      <c r="T115" s="12">
        <v>0</v>
      </c>
      <c r="U115" s="75">
        <v>9.39</v>
      </c>
      <c r="V115" s="76">
        <v>1.59</v>
      </c>
    </row>
    <row r="116" spans="1:22" ht="12.75">
      <c r="A116" s="261">
        <v>2</v>
      </c>
      <c r="B116" s="262">
        <v>2</v>
      </c>
      <c r="C116" s="262">
        <v>6</v>
      </c>
      <c r="D116" s="18">
        <v>2</v>
      </c>
      <c r="E116" s="18">
        <v>0</v>
      </c>
      <c r="F116" s="24"/>
      <c r="G116" s="23" t="s">
        <v>335</v>
      </c>
      <c r="H116" s="12">
        <v>1019916.06</v>
      </c>
      <c r="I116" s="12">
        <v>0</v>
      </c>
      <c r="J116" s="12">
        <v>0</v>
      </c>
      <c r="K116" s="12">
        <v>278214.06</v>
      </c>
      <c r="L116" s="12">
        <v>149448.22</v>
      </c>
      <c r="M116" s="12">
        <v>149448.22</v>
      </c>
      <c r="N116" s="12">
        <v>0</v>
      </c>
      <c r="O116" s="12">
        <v>728837.64</v>
      </c>
      <c r="P116" s="12">
        <v>603044.4</v>
      </c>
      <c r="Q116" s="12">
        <v>0</v>
      </c>
      <c r="R116" s="12">
        <v>0</v>
      </c>
      <c r="S116" s="12">
        <v>177621.17</v>
      </c>
      <c r="T116" s="12">
        <v>0</v>
      </c>
      <c r="U116" s="75">
        <v>5.91</v>
      </c>
      <c r="V116" s="76">
        <v>1.44</v>
      </c>
    </row>
    <row r="117" spans="1:22" ht="12.75">
      <c r="A117" s="261">
        <v>2</v>
      </c>
      <c r="B117" s="262">
        <v>18</v>
      </c>
      <c r="C117" s="262">
        <v>2</v>
      </c>
      <c r="D117" s="18">
        <v>2</v>
      </c>
      <c r="E117" s="18">
        <v>0</v>
      </c>
      <c r="F117" s="24"/>
      <c r="G117" s="23" t="s">
        <v>336</v>
      </c>
      <c r="H117" s="12">
        <v>538949</v>
      </c>
      <c r="I117" s="12">
        <v>0</v>
      </c>
      <c r="J117" s="12">
        <v>0</v>
      </c>
      <c r="K117" s="12">
        <v>0</v>
      </c>
      <c r="L117" s="12">
        <v>56500</v>
      </c>
      <c r="M117" s="12">
        <v>56500</v>
      </c>
      <c r="N117" s="12">
        <v>0</v>
      </c>
      <c r="O117" s="12">
        <v>2810000</v>
      </c>
      <c r="P117" s="12">
        <v>2810000</v>
      </c>
      <c r="Q117" s="12">
        <v>0</v>
      </c>
      <c r="R117" s="12">
        <v>0</v>
      </c>
      <c r="S117" s="12">
        <v>130452.35</v>
      </c>
      <c r="T117" s="12">
        <v>0</v>
      </c>
      <c r="U117" s="75">
        <v>31.16</v>
      </c>
      <c r="V117" s="76">
        <v>1.44</v>
      </c>
    </row>
    <row r="118" spans="1:22" ht="12.75">
      <c r="A118" s="261">
        <v>2</v>
      </c>
      <c r="B118" s="262">
        <v>19</v>
      </c>
      <c r="C118" s="262">
        <v>5</v>
      </c>
      <c r="D118" s="18">
        <v>2</v>
      </c>
      <c r="E118" s="18">
        <v>0</v>
      </c>
      <c r="F118" s="24"/>
      <c r="G118" s="23" t="s">
        <v>337</v>
      </c>
      <c r="H118" s="12">
        <v>2677147.55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3209030.37</v>
      </c>
      <c r="P118" s="12">
        <v>0</v>
      </c>
      <c r="Q118" s="12">
        <v>3200000</v>
      </c>
      <c r="R118" s="12">
        <v>0</v>
      </c>
      <c r="S118" s="12">
        <v>188670</v>
      </c>
      <c r="T118" s="12">
        <v>0</v>
      </c>
      <c r="U118" s="75">
        <v>25.91</v>
      </c>
      <c r="V118" s="76">
        <v>1.52</v>
      </c>
    </row>
    <row r="119" spans="1:22" ht="12.75">
      <c r="A119" s="261">
        <v>2</v>
      </c>
      <c r="B119" s="262">
        <v>7</v>
      </c>
      <c r="C119" s="262">
        <v>4</v>
      </c>
      <c r="D119" s="18">
        <v>2</v>
      </c>
      <c r="E119" s="18">
        <v>0</v>
      </c>
      <c r="F119" s="24"/>
      <c r="G119" s="23" t="s">
        <v>338</v>
      </c>
      <c r="H119" s="12">
        <v>983480.96</v>
      </c>
      <c r="I119" s="12">
        <v>400000</v>
      </c>
      <c r="J119" s="12">
        <v>0</v>
      </c>
      <c r="K119" s="12">
        <v>0</v>
      </c>
      <c r="L119" s="12">
        <v>902315.88</v>
      </c>
      <c r="M119" s="12">
        <v>454415.88</v>
      </c>
      <c r="N119" s="12">
        <v>0</v>
      </c>
      <c r="O119" s="12">
        <v>3051808.72</v>
      </c>
      <c r="P119" s="12">
        <v>3051808.72</v>
      </c>
      <c r="Q119" s="12">
        <v>0</v>
      </c>
      <c r="R119" s="12">
        <v>0</v>
      </c>
      <c r="S119" s="12">
        <v>560339.36</v>
      </c>
      <c r="T119" s="12">
        <v>0</v>
      </c>
      <c r="U119" s="75">
        <v>34.48</v>
      </c>
      <c r="V119" s="76">
        <v>6.33</v>
      </c>
    </row>
    <row r="120" spans="1:22" ht="12.75">
      <c r="A120" s="261">
        <v>2</v>
      </c>
      <c r="B120" s="262">
        <v>5</v>
      </c>
      <c r="C120" s="262">
        <v>3</v>
      </c>
      <c r="D120" s="18">
        <v>2</v>
      </c>
      <c r="E120" s="18">
        <v>0</v>
      </c>
      <c r="F120" s="24"/>
      <c r="G120" s="23" t="s">
        <v>339</v>
      </c>
      <c r="H120" s="12">
        <v>3979121.45</v>
      </c>
      <c r="I120" s="12">
        <v>1356253.5</v>
      </c>
      <c r="J120" s="12">
        <v>0</v>
      </c>
      <c r="K120" s="12">
        <v>0</v>
      </c>
      <c r="L120" s="12">
        <v>532650</v>
      </c>
      <c r="M120" s="12">
        <v>232650</v>
      </c>
      <c r="N120" s="12">
        <v>300000</v>
      </c>
      <c r="O120" s="12">
        <v>5400753.5</v>
      </c>
      <c r="P120" s="12">
        <v>3400753.5</v>
      </c>
      <c r="Q120" s="12">
        <v>2000000</v>
      </c>
      <c r="R120" s="12">
        <v>0</v>
      </c>
      <c r="S120" s="12">
        <v>698310.16</v>
      </c>
      <c r="T120" s="12">
        <v>0</v>
      </c>
      <c r="U120" s="75">
        <v>51.65</v>
      </c>
      <c r="V120" s="76">
        <v>6.67</v>
      </c>
    </row>
    <row r="121" spans="1:22" ht="12.75">
      <c r="A121" s="261">
        <v>2</v>
      </c>
      <c r="B121" s="262">
        <v>23</v>
      </c>
      <c r="C121" s="262">
        <v>6</v>
      </c>
      <c r="D121" s="18">
        <v>2</v>
      </c>
      <c r="E121" s="18">
        <v>0</v>
      </c>
      <c r="F121" s="24"/>
      <c r="G121" s="23" t="s">
        <v>340</v>
      </c>
      <c r="H121" s="12">
        <v>219567</v>
      </c>
      <c r="I121" s="12">
        <v>0</v>
      </c>
      <c r="J121" s="12">
        <v>0</v>
      </c>
      <c r="K121" s="12">
        <v>0</v>
      </c>
      <c r="L121" s="12">
        <v>979070.95</v>
      </c>
      <c r="M121" s="12">
        <v>150000</v>
      </c>
      <c r="N121" s="12">
        <v>0</v>
      </c>
      <c r="O121" s="12">
        <v>550000</v>
      </c>
      <c r="P121" s="12">
        <v>550000</v>
      </c>
      <c r="Q121" s="12">
        <v>0</v>
      </c>
      <c r="R121" s="12">
        <v>0</v>
      </c>
      <c r="S121" s="12">
        <v>166416.46</v>
      </c>
      <c r="T121" s="12">
        <v>0</v>
      </c>
      <c r="U121" s="75">
        <v>7.49</v>
      </c>
      <c r="V121" s="76">
        <v>2.26</v>
      </c>
    </row>
    <row r="122" spans="1:22" ht="12.75">
      <c r="A122" s="261">
        <v>2</v>
      </c>
      <c r="B122" s="262">
        <v>18</v>
      </c>
      <c r="C122" s="262">
        <v>3</v>
      </c>
      <c r="D122" s="18">
        <v>2</v>
      </c>
      <c r="E122" s="18">
        <v>0</v>
      </c>
      <c r="F122" s="24"/>
      <c r="G122" s="23" t="s">
        <v>341</v>
      </c>
      <c r="H122" s="12">
        <v>3141157.7</v>
      </c>
      <c r="I122" s="12">
        <v>160000</v>
      </c>
      <c r="J122" s="12">
        <v>0</v>
      </c>
      <c r="K122" s="12">
        <v>2441157.7</v>
      </c>
      <c r="L122" s="12">
        <v>1340000</v>
      </c>
      <c r="M122" s="12">
        <v>340000</v>
      </c>
      <c r="N122" s="12">
        <v>0</v>
      </c>
      <c r="O122" s="12">
        <v>360000</v>
      </c>
      <c r="P122" s="12">
        <v>360000</v>
      </c>
      <c r="Q122" s="12">
        <v>0</v>
      </c>
      <c r="R122" s="12">
        <v>0</v>
      </c>
      <c r="S122" s="12">
        <v>355135.73</v>
      </c>
      <c r="T122" s="12">
        <v>0</v>
      </c>
      <c r="U122" s="75">
        <v>1.61</v>
      </c>
      <c r="V122" s="76">
        <v>1.59</v>
      </c>
    </row>
    <row r="123" spans="1:22" ht="12.75">
      <c r="A123" s="261">
        <v>2</v>
      </c>
      <c r="B123" s="262">
        <v>9</v>
      </c>
      <c r="C123" s="262">
        <v>6</v>
      </c>
      <c r="D123" s="18">
        <v>2</v>
      </c>
      <c r="E123" s="18">
        <v>0</v>
      </c>
      <c r="F123" s="24"/>
      <c r="G123" s="23" t="s">
        <v>342</v>
      </c>
      <c r="H123" s="12">
        <v>2751149</v>
      </c>
      <c r="I123" s="12">
        <v>85400</v>
      </c>
      <c r="J123" s="12">
        <v>0</v>
      </c>
      <c r="K123" s="12">
        <v>0</v>
      </c>
      <c r="L123" s="12">
        <v>433740</v>
      </c>
      <c r="M123" s="12">
        <v>433740</v>
      </c>
      <c r="N123" s="12">
        <v>0</v>
      </c>
      <c r="O123" s="12">
        <v>4467633.51</v>
      </c>
      <c r="P123" s="12">
        <v>1852060</v>
      </c>
      <c r="Q123" s="12">
        <v>2500000</v>
      </c>
      <c r="R123" s="12">
        <v>0</v>
      </c>
      <c r="S123" s="12">
        <v>495154.53</v>
      </c>
      <c r="T123" s="12">
        <v>0</v>
      </c>
      <c r="U123" s="75">
        <v>40.54</v>
      </c>
      <c r="V123" s="76">
        <v>4.49</v>
      </c>
    </row>
    <row r="124" spans="1:22" ht="12.75">
      <c r="A124" s="261">
        <v>2</v>
      </c>
      <c r="B124" s="262">
        <v>5</v>
      </c>
      <c r="C124" s="262">
        <v>4</v>
      </c>
      <c r="D124" s="18">
        <v>2</v>
      </c>
      <c r="E124" s="18">
        <v>0</v>
      </c>
      <c r="F124" s="24"/>
      <c r="G124" s="23" t="s">
        <v>343</v>
      </c>
      <c r="H124" s="12">
        <v>487828.06</v>
      </c>
      <c r="I124" s="12">
        <v>487828.06</v>
      </c>
      <c r="J124" s="12">
        <v>0</v>
      </c>
      <c r="K124" s="12">
        <v>0</v>
      </c>
      <c r="L124" s="12">
        <v>308640</v>
      </c>
      <c r="M124" s="12">
        <v>308640</v>
      </c>
      <c r="N124" s="12">
        <v>0</v>
      </c>
      <c r="O124" s="12">
        <v>5301216.12</v>
      </c>
      <c r="P124" s="12">
        <v>4735272.14</v>
      </c>
      <c r="Q124" s="12">
        <v>0</v>
      </c>
      <c r="R124" s="12">
        <v>312233.19</v>
      </c>
      <c r="S124" s="12">
        <v>421502.23</v>
      </c>
      <c r="T124" s="12">
        <v>0</v>
      </c>
      <c r="U124" s="75">
        <v>69.52</v>
      </c>
      <c r="V124" s="76">
        <v>5.87</v>
      </c>
    </row>
    <row r="125" spans="1:22" ht="12.75">
      <c r="A125" s="261">
        <v>2</v>
      </c>
      <c r="B125" s="262">
        <v>6</v>
      </c>
      <c r="C125" s="262">
        <v>7</v>
      </c>
      <c r="D125" s="18">
        <v>2</v>
      </c>
      <c r="E125" s="18">
        <v>0</v>
      </c>
      <c r="F125" s="24"/>
      <c r="G125" s="23" t="s">
        <v>344</v>
      </c>
      <c r="H125" s="12">
        <v>1142819.97</v>
      </c>
      <c r="I125" s="12">
        <v>1000000</v>
      </c>
      <c r="J125" s="12">
        <v>0</v>
      </c>
      <c r="K125" s="12">
        <v>0</v>
      </c>
      <c r="L125" s="12">
        <v>400000</v>
      </c>
      <c r="M125" s="12">
        <v>400000</v>
      </c>
      <c r="N125" s="12">
        <v>0</v>
      </c>
      <c r="O125" s="12">
        <v>3503871.14</v>
      </c>
      <c r="P125" s="12">
        <v>2700000</v>
      </c>
      <c r="Q125" s="12">
        <v>0</v>
      </c>
      <c r="R125" s="12">
        <v>0</v>
      </c>
      <c r="S125" s="12">
        <v>463578.3</v>
      </c>
      <c r="T125" s="12">
        <v>0</v>
      </c>
      <c r="U125" s="75">
        <v>21.27</v>
      </c>
      <c r="V125" s="76">
        <v>2.81</v>
      </c>
    </row>
    <row r="126" spans="1:22" ht="12.75">
      <c r="A126" s="261">
        <v>2</v>
      </c>
      <c r="B126" s="262">
        <v>4</v>
      </c>
      <c r="C126" s="262">
        <v>3</v>
      </c>
      <c r="D126" s="18">
        <v>2</v>
      </c>
      <c r="E126" s="18">
        <v>0</v>
      </c>
      <c r="F126" s="24"/>
      <c r="G126" s="23" t="s">
        <v>345</v>
      </c>
      <c r="H126" s="12">
        <v>1197280.84</v>
      </c>
      <c r="I126" s="12">
        <v>0</v>
      </c>
      <c r="J126" s="12">
        <v>0</v>
      </c>
      <c r="K126" s="12">
        <v>1197280.84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2792.82</v>
      </c>
      <c r="T126" s="12">
        <v>0</v>
      </c>
      <c r="U126" s="75">
        <v>0</v>
      </c>
      <c r="V126" s="76">
        <v>0.02</v>
      </c>
    </row>
    <row r="127" spans="1:22" ht="12.75">
      <c r="A127" s="261">
        <v>2</v>
      </c>
      <c r="B127" s="262">
        <v>8</v>
      </c>
      <c r="C127" s="262">
        <v>11</v>
      </c>
      <c r="D127" s="18">
        <v>2</v>
      </c>
      <c r="E127" s="18">
        <v>0</v>
      </c>
      <c r="F127" s="24"/>
      <c r="G127" s="23" t="s">
        <v>289</v>
      </c>
      <c r="H127" s="12">
        <v>2104230.11</v>
      </c>
      <c r="I127" s="12">
        <v>0</v>
      </c>
      <c r="J127" s="12">
        <v>1500000</v>
      </c>
      <c r="K127" s="12">
        <v>0</v>
      </c>
      <c r="L127" s="12">
        <v>1540533</v>
      </c>
      <c r="M127" s="12">
        <v>1540533</v>
      </c>
      <c r="N127" s="12">
        <v>0</v>
      </c>
      <c r="O127" s="12">
        <v>8348391.44</v>
      </c>
      <c r="P127" s="12">
        <v>8348391.44</v>
      </c>
      <c r="Q127" s="12">
        <v>0</v>
      </c>
      <c r="R127" s="12">
        <v>1085266.44</v>
      </c>
      <c r="S127" s="12">
        <v>1847173.23</v>
      </c>
      <c r="T127" s="12">
        <v>98658</v>
      </c>
      <c r="U127" s="75">
        <v>36.9</v>
      </c>
      <c r="V127" s="76">
        <v>8.88</v>
      </c>
    </row>
    <row r="128" spans="1:22" ht="12.75">
      <c r="A128" s="261">
        <v>2</v>
      </c>
      <c r="B128" s="262">
        <v>14</v>
      </c>
      <c r="C128" s="262">
        <v>6</v>
      </c>
      <c r="D128" s="18">
        <v>2</v>
      </c>
      <c r="E128" s="18">
        <v>0</v>
      </c>
      <c r="F128" s="24"/>
      <c r="G128" s="23" t="s">
        <v>290</v>
      </c>
      <c r="H128" s="12">
        <v>4257160.35</v>
      </c>
      <c r="I128" s="12">
        <v>0</v>
      </c>
      <c r="J128" s="12">
        <v>1410000</v>
      </c>
      <c r="K128" s="12">
        <v>0</v>
      </c>
      <c r="L128" s="12">
        <v>250000</v>
      </c>
      <c r="M128" s="12">
        <v>0</v>
      </c>
      <c r="N128" s="12">
        <v>250000</v>
      </c>
      <c r="O128" s="12">
        <v>5100000</v>
      </c>
      <c r="P128" s="12">
        <v>440000</v>
      </c>
      <c r="Q128" s="12">
        <v>4660000</v>
      </c>
      <c r="R128" s="12">
        <v>0</v>
      </c>
      <c r="S128" s="12">
        <v>430879.49</v>
      </c>
      <c r="T128" s="12">
        <v>0</v>
      </c>
      <c r="U128" s="75">
        <v>27.09</v>
      </c>
      <c r="V128" s="76">
        <v>2.28</v>
      </c>
    </row>
    <row r="129" spans="1:22" ht="12.75">
      <c r="A129" s="261">
        <v>2</v>
      </c>
      <c r="B129" s="262">
        <v>15</v>
      </c>
      <c r="C129" s="262">
        <v>4</v>
      </c>
      <c r="D129" s="18">
        <v>2</v>
      </c>
      <c r="E129" s="18">
        <v>0</v>
      </c>
      <c r="F129" s="24"/>
      <c r="G129" s="23" t="s">
        <v>291</v>
      </c>
      <c r="H129" s="12">
        <v>3454504.7</v>
      </c>
      <c r="I129" s="12">
        <v>3260000</v>
      </c>
      <c r="J129" s="12">
        <v>0</v>
      </c>
      <c r="K129" s="12">
        <v>0</v>
      </c>
      <c r="L129" s="12">
        <v>1001290</v>
      </c>
      <c r="M129" s="12">
        <v>755290</v>
      </c>
      <c r="N129" s="12">
        <v>246000</v>
      </c>
      <c r="O129" s="12">
        <v>19666747.62</v>
      </c>
      <c r="P129" s="12">
        <v>12466660</v>
      </c>
      <c r="Q129" s="12">
        <v>4574000</v>
      </c>
      <c r="R129" s="12">
        <v>0</v>
      </c>
      <c r="S129" s="12">
        <v>1547569.2</v>
      </c>
      <c r="T129" s="12">
        <v>0</v>
      </c>
      <c r="U129" s="75">
        <v>77.27</v>
      </c>
      <c r="V129" s="76">
        <v>6.08</v>
      </c>
    </row>
    <row r="130" spans="1:22" ht="12.75">
      <c r="A130" s="261">
        <v>2</v>
      </c>
      <c r="B130" s="262">
        <v>1</v>
      </c>
      <c r="C130" s="262">
        <v>5</v>
      </c>
      <c r="D130" s="18">
        <v>2</v>
      </c>
      <c r="E130" s="18">
        <v>0</v>
      </c>
      <c r="F130" s="24"/>
      <c r="G130" s="23" t="s">
        <v>346</v>
      </c>
      <c r="H130" s="12">
        <v>18647759.34</v>
      </c>
      <c r="I130" s="12">
        <v>2500000</v>
      </c>
      <c r="J130" s="12">
        <v>0</v>
      </c>
      <c r="K130" s="12">
        <v>12197759.34</v>
      </c>
      <c r="L130" s="12">
        <v>17176039.89</v>
      </c>
      <c r="M130" s="12">
        <v>175000</v>
      </c>
      <c r="N130" s="12">
        <v>0</v>
      </c>
      <c r="O130" s="12">
        <v>6275000</v>
      </c>
      <c r="P130" s="12">
        <v>6275000</v>
      </c>
      <c r="Q130" s="12">
        <v>0</v>
      </c>
      <c r="R130" s="12">
        <v>0</v>
      </c>
      <c r="S130" s="12">
        <v>269339.38</v>
      </c>
      <c r="T130" s="12">
        <v>0</v>
      </c>
      <c r="U130" s="75">
        <v>35.67</v>
      </c>
      <c r="V130" s="76">
        <v>1.53</v>
      </c>
    </row>
    <row r="131" spans="1:22" ht="12.75">
      <c r="A131" s="261">
        <v>2</v>
      </c>
      <c r="B131" s="262">
        <v>5</v>
      </c>
      <c r="C131" s="262">
        <v>5</v>
      </c>
      <c r="D131" s="18">
        <v>2</v>
      </c>
      <c r="E131" s="18">
        <v>0</v>
      </c>
      <c r="F131" s="24"/>
      <c r="G131" s="23" t="s">
        <v>347</v>
      </c>
      <c r="H131" s="12">
        <v>124740</v>
      </c>
      <c r="I131" s="12">
        <v>124740</v>
      </c>
      <c r="J131" s="12">
        <v>0</v>
      </c>
      <c r="K131" s="12">
        <v>0</v>
      </c>
      <c r="L131" s="12">
        <v>141837</v>
      </c>
      <c r="M131" s="12">
        <v>141837</v>
      </c>
      <c r="N131" s="12">
        <v>0</v>
      </c>
      <c r="O131" s="12">
        <v>1739025</v>
      </c>
      <c r="P131" s="12">
        <v>1739025</v>
      </c>
      <c r="Q131" s="12">
        <v>0</v>
      </c>
      <c r="R131" s="12">
        <v>0</v>
      </c>
      <c r="S131" s="12">
        <v>189127.35</v>
      </c>
      <c r="T131" s="12">
        <v>0</v>
      </c>
      <c r="U131" s="75">
        <v>25.14</v>
      </c>
      <c r="V131" s="76">
        <v>2.73</v>
      </c>
    </row>
    <row r="132" spans="1:22" ht="12.75">
      <c r="A132" s="261">
        <v>2</v>
      </c>
      <c r="B132" s="262">
        <v>3</v>
      </c>
      <c r="C132" s="262">
        <v>5</v>
      </c>
      <c r="D132" s="18">
        <v>2</v>
      </c>
      <c r="E132" s="18">
        <v>0</v>
      </c>
      <c r="F132" s="24"/>
      <c r="G132" s="23" t="s">
        <v>348</v>
      </c>
      <c r="H132" s="12">
        <v>600000</v>
      </c>
      <c r="I132" s="12">
        <v>600000</v>
      </c>
      <c r="J132" s="12">
        <v>0</v>
      </c>
      <c r="K132" s="12">
        <v>0</v>
      </c>
      <c r="L132" s="12">
        <v>295371.25</v>
      </c>
      <c r="M132" s="12">
        <v>295371.25</v>
      </c>
      <c r="N132" s="12">
        <v>0</v>
      </c>
      <c r="O132" s="12">
        <v>2867198.26</v>
      </c>
      <c r="P132" s="12">
        <v>2755619.5</v>
      </c>
      <c r="Q132" s="12">
        <v>0</v>
      </c>
      <c r="R132" s="12">
        <v>0</v>
      </c>
      <c r="S132" s="12">
        <v>399617.63</v>
      </c>
      <c r="T132" s="12">
        <v>0</v>
      </c>
      <c r="U132" s="75">
        <v>54.64</v>
      </c>
      <c r="V132" s="76">
        <v>7.61</v>
      </c>
    </row>
    <row r="133" spans="1:22" ht="12.75">
      <c r="A133" s="261">
        <v>2</v>
      </c>
      <c r="B133" s="262">
        <v>26</v>
      </c>
      <c r="C133" s="262">
        <v>3</v>
      </c>
      <c r="D133" s="18">
        <v>2</v>
      </c>
      <c r="E133" s="18">
        <v>0</v>
      </c>
      <c r="F133" s="24"/>
      <c r="G133" s="23" t="s">
        <v>349</v>
      </c>
      <c r="H133" s="12">
        <v>355000</v>
      </c>
      <c r="I133" s="12">
        <v>0</v>
      </c>
      <c r="J133" s="12">
        <v>0</v>
      </c>
      <c r="K133" s="12">
        <v>0</v>
      </c>
      <c r="L133" s="12">
        <v>365877.57</v>
      </c>
      <c r="M133" s="12">
        <v>365877.57</v>
      </c>
      <c r="N133" s="12">
        <v>0</v>
      </c>
      <c r="O133" s="12">
        <v>3048572.39</v>
      </c>
      <c r="P133" s="12">
        <v>3047192.05</v>
      </c>
      <c r="Q133" s="12">
        <v>0</v>
      </c>
      <c r="R133" s="12">
        <v>0</v>
      </c>
      <c r="S133" s="12">
        <v>489757.49</v>
      </c>
      <c r="T133" s="12">
        <v>0</v>
      </c>
      <c r="U133" s="75">
        <v>34.27</v>
      </c>
      <c r="V133" s="76">
        <v>5.5</v>
      </c>
    </row>
    <row r="134" spans="1:22" ht="12.75">
      <c r="A134" s="261">
        <v>2</v>
      </c>
      <c r="B134" s="262">
        <v>10</v>
      </c>
      <c r="C134" s="262">
        <v>6</v>
      </c>
      <c r="D134" s="18">
        <v>2</v>
      </c>
      <c r="E134" s="18">
        <v>0</v>
      </c>
      <c r="F134" s="24"/>
      <c r="G134" s="23" t="s">
        <v>350</v>
      </c>
      <c r="H134" s="12">
        <v>561001.39</v>
      </c>
      <c r="I134" s="12">
        <v>0</v>
      </c>
      <c r="J134" s="12">
        <v>0</v>
      </c>
      <c r="K134" s="12">
        <v>312872.44</v>
      </c>
      <c r="L134" s="12">
        <v>0</v>
      </c>
      <c r="M134" s="12">
        <v>0</v>
      </c>
      <c r="N134" s="12">
        <v>0</v>
      </c>
      <c r="O134" s="12">
        <v>248128.95</v>
      </c>
      <c r="P134" s="12">
        <v>248128.95</v>
      </c>
      <c r="Q134" s="12">
        <v>0</v>
      </c>
      <c r="R134" s="12">
        <v>0</v>
      </c>
      <c r="S134" s="12">
        <v>6472.18</v>
      </c>
      <c r="T134" s="12">
        <v>0</v>
      </c>
      <c r="U134" s="75">
        <v>8.57</v>
      </c>
      <c r="V134" s="76">
        <v>0.22</v>
      </c>
    </row>
    <row r="135" spans="1:22" ht="12.75">
      <c r="A135" s="261">
        <v>2</v>
      </c>
      <c r="B135" s="262">
        <v>6</v>
      </c>
      <c r="C135" s="262">
        <v>8</v>
      </c>
      <c r="D135" s="18">
        <v>2</v>
      </c>
      <c r="E135" s="18">
        <v>0</v>
      </c>
      <c r="F135" s="24"/>
      <c r="G135" s="23" t="s">
        <v>351</v>
      </c>
      <c r="H135" s="12">
        <v>1702079.86</v>
      </c>
      <c r="I135" s="12">
        <v>1532073.74</v>
      </c>
      <c r="J135" s="12">
        <v>0</v>
      </c>
      <c r="K135" s="12">
        <v>0</v>
      </c>
      <c r="L135" s="12">
        <v>824236.2</v>
      </c>
      <c r="M135" s="12">
        <v>824236.2</v>
      </c>
      <c r="N135" s="12">
        <v>0</v>
      </c>
      <c r="O135" s="12">
        <v>5912368.31</v>
      </c>
      <c r="P135" s="12">
        <v>5627132.39</v>
      </c>
      <c r="Q135" s="12">
        <v>0</v>
      </c>
      <c r="R135" s="12">
        <v>1059833.65</v>
      </c>
      <c r="S135" s="12">
        <v>1024816.69</v>
      </c>
      <c r="T135" s="12">
        <v>188611.2</v>
      </c>
      <c r="U135" s="75">
        <v>34.43</v>
      </c>
      <c r="V135" s="76">
        <v>5.93</v>
      </c>
    </row>
    <row r="136" spans="1:22" ht="12.75">
      <c r="A136" s="261">
        <v>2</v>
      </c>
      <c r="B136" s="262">
        <v>17</v>
      </c>
      <c r="C136" s="262">
        <v>3</v>
      </c>
      <c r="D136" s="18">
        <v>2</v>
      </c>
      <c r="E136" s="18">
        <v>0</v>
      </c>
      <c r="F136" s="24"/>
      <c r="G136" s="23" t="s">
        <v>352</v>
      </c>
      <c r="H136" s="12">
        <v>691608.6</v>
      </c>
      <c r="I136" s="12">
        <v>0</v>
      </c>
      <c r="J136" s="12">
        <v>0</v>
      </c>
      <c r="K136" s="12">
        <v>0</v>
      </c>
      <c r="L136" s="12">
        <v>180000</v>
      </c>
      <c r="M136" s="12">
        <v>180000</v>
      </c>
      <c r="N136" s="12">
        <v>0</v>
      </c>
      <c r="O136" s="12">
        <v>592874.58</v>
      </c>
      <c r="P136" s="12">
        <v>592874.58</v>
      </c>
      <c r="Q136" s="12">
        <v>0</v>
      </c>
      <c r="R136" s="12">
        <v>0</v>
      </c>
      <c r="S136" s="12">
        <v>210180.25</v>
      </c>
      <c r="T136" s="12">
        <v>0</v>
      </c>
      <c r="U136" s="75">
        <v>6.08</v>
      </c>
      <c r="V136" s="76">
        <v>2.15</v>
      </c>
    </row>
    <row r="137" spans="1:22" ht="12.75">
      <c r="A137" s="261">
        <v>2</v>
      </c>
      <c r="B137" s="262">
        <v>16</v>
      </c>
      <c r="C137" s="262">
        <v>6</v>
      </c>
      <c r="D137" s="18">
        <v>2</v>
      </c>
      <c r="E137" s="18">
        <v>0</v>
      </c>
      <c r="F137" s="24"/>
      <c r="G137" s="23" t="s">
        <v>353</v>
      </c>
      <c r="H137" s="12">
        <v>4350321.12</v>
      </c>
      <c r="I137" s="12">
        <v>4260552</v>
      </c>
      <c r="J137" s="12">
        <v>0</v>
      </c>
      <c r="K137" s="12">
        <v>0</v>
      </c>
      <c r="L137" s="12">
        <v>1260000</v>
      </c>
      <c r="M137" s="12">
        <v>1260000</v>
      </c>
      <c r="N137" s="12">
        <v>0</v>
      </c>
      <c r="O137" s="12">
        <v>7205508.43</v>
      </c>
      <c r="P137" s="12">
        <v>7172963</v>
      </c>
      <c r="Q137" s="12">
        <v>0</v>
      </c>
      <c r="R137" s="12">
        <v>0</v>
      </c>
      <c r="S137" s="12">
        <v>1409672.23</v>
      </c>
      <c r="T137" s="12">
        <v>0</v>
      </c>
      <c r="U137" s="75">
        <v>63.06</v>
      </c>
      <c r="V137" s="76">
        <v>12.33</v>
      </c>
    </row>
    <row r="138" spans="1:22" ht="12.75">
      <c r="A138" s="261">
        <v>2</v>
      </c>
      <c r="B138" s="262">
        <v>11</v>
      </c>
      <c r="C138" s="262">
        <v>3</v>
      </c>
      <c r="D138" s="18">
        <v>2</v>
      </c>
      <c r="E138" s="18">
        <v>0</v>
      </c>
      <c r="F138" s="24"/>
      <c r="G138" s="23" t="s">
        <v>354</v>
      </c>
      <c r="H138" s="12">
        <v>9760793.26</v>
      </c>
      <c r="I138" s="12">
        <v>0</v>
      </c>
      <c r="J138" s="12">
        <v>0</v>
      </c>
      <c r="K138" s="12">
        <v>9760793.26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75">
        <v>0</v>
      </c>
      <c r="V138" s="76">
        <v>0</v>
      </c>
    </row>
    <row r="139" spans="1:22" ht="12.75">
      <c r="A139" s="261">
        <v>2</v>
      </c>
      <c r="B139" s="262">
        <v>9</v>
      </c>
      <c r="C139" s="262">
        <v>8</v>
      </c>
      <c r="D139" s="18">
        <v>2</v>
      </c>
      <c r="E139" s="18">
        <v>0</v>
      </c>
      <c r="F139" s="24"/>
      <c r="G139" s="23" t="s">
        <v>355</v>
      </c>
      <c r="H139" s="12">
        <v>566613.18</v>
      </c>
      <c r="I139" s="12">
        <v>0</v>
      </c>
      <c r="J139" s="12">
        <v>0</v>
      </c>
      <c r="K139" s="12">
        <v>409806.35</v>
      </c>
      <c r="L139" s="12">
        <v>61892.83</v>
      </c>
      <c r="M139" s="12">
        <v>61892.83</v>
      </c>
      <c r="N139" s="12">
        <v>0</v>
      </c>
      <c r="O139" s="12">
        <v>206925.07</v>
      </c>
      <c r="P139" s="12">
        <v>206925.07</v>
      </c>
      <c r="Q139" s="12">
        <v>0</v>
      </c>
      <c r="R139" s="12">
        <v>3500</v>
      </c>
      <c r="S139" s="12">
        <v>74645.17</v>
      </c>
      <c r="T139" s="12">
        <v>3820</v>
      </c>
      <c r="U139" s="75">
        <v>3.93</v>
      </c>
      <c r="V139" s="76">
        <v>1.37</v>
      </c>
    </row>
    <row r="140" spans="1:22" ht="12.75">
      <c r="A140" s="261">
        <v>2</v>
      </c>
      <c r="B140" s="262">
        <v>10</v>
      </c>
      <c r="C140" s="262">
        <v>7</v>
      </c>
      <c r="D140" s="18">
        <v>2</v>
      </c>
      <c r="E140" s="18">
        <v>0</v>
      </c>
      <c r="F140" s="24"/>
      <c r="G140" s="23" t="s">
        <v>356</v>
      </c>
      <c r="H140" s="12">
        <v>266691.31</v>
      </c>
      <c r="I140" s="12">
        <v>0</v>
      </c>
      <c r="J140" s="12">
        <v>0</v>
      </c>
      <c r="K140" s="12">
        <v>0</v>
      </c>
      <c r="L140" s="12">
        <v>286761</v>
      </c>
      <c r="M140" s="12">
        <v>286761</v>
      </c>
      <c r="N140" s="12">
        <v>0</v>
      </c>
      <c r="O140" s="12">
        <v>1975838.39</v>
      </c>
      <c r="P140" s="12">
        <v>1974925</v>
      </c>
      <c r="Q140" s="12">
        <v>0</v>
      </c>
      <c r="R140" s="12">
        <v>0</v>
      </c>
      <c r="S140" s="12">
        <v>354699.47</v>
      </c>
      <c r="T140" s="12">
        <v>0</v>
      </c>
      <c r="U140" s="75">
        <v>22.96</v>
      </c>
      <c r="V140" s="76">
        <v>4.12</v>
      </c>
    </row>
    <row r="141" spans="1:22" ht="12.75">
      <c r="A141" s="261">
        <v>2</v>
      </c>
      <c r="B141" s="262">
        <v>6</v>
      </c>
      <c r="C141" s="262">
        <v>9</v>
      </c>
      <c r="D141" s="18">
        <v>2</v>
      </c>
      <c r="E141" s="18">
        <v>0</v>
      </c>
      <c r="F141" s="24"/>
      <c r="G141" s="23" t="s">
        <v>357</v>
      </c>
      <c r="H141" s="12">
        <v>751759.18</v>
      </c>
      <c r="I141" s="12">
        <v>379497.28</v>
      </c>
      <c r="J141" s="12">
        <v>0</v>
      </c>
      <c r="K141" s="12">
        <v>0</v>
      </c>
      <c r="L141" s="12">
        <v>352120</v>
      </c>
      <c r="M141" s="12">
        <v>352120</v>
      </c>
      <c r="N141" s="12">
        <v>0</v>
      </c>
      <c r="O141" s="12">
        <v>3018926.66</v>
      </c>
      <c r="P141" s="12">
        <v>2978804.93</v>
      </c>
      <c r="Q141" s="12">
        <v>0</v>
      </c>
      <c r="R141" s="12">
        <v>35666.14</v>
      </c>
      <c r="S141" s="12">
        <v>449248.02</v>
      </c>
      <c r="T141" s="12">
        <v>9750</v>
      </c>
      <c r="U141" s="75">
        <v>32.52</v>
      </c>
      <c r="V141" s="76">
        <v>4.79</v>
      </c>
    </row>
    <row r="142" spans="1:22" ht="12.75">
      <c r="A142" s="261">
        <v>2</v>
      </c>
      <c r="B142" s="262">
        <v>21</v>
      </c>
      <c r="C142" s="262">
        <v>7</v>
      </c>
      <c r="D142" s="18">
        <v>2</v>
      </c>
      <c r="E142" s="18">
        <v>0</v>
      </c>
      <c r="F142" s="24"/>
      <c r="G142" s="23" t="s">
        <v>358</v>
      </c>
      <c r="H142" s="12">
        <v>4172997.14</v>
      </c>
      <c r="I142" s="12">
        <v>0</v>
      </c>
      <c r="J142" s="12">
        <v>0</v>
      </c>
      <c r="K142" s="12">
        <v>3848988.41</v>
      </c>
      <c r="L142" s="12">
        <v>89055</v>
      </c>
      <c r="M142" s="12">
        <v>89055</v>
      </c>
      <c r="N142" s="12">
        <v>0</v>
      </c>
      <c r="O142" s="12">
        <v>234953.75</v>
      </c>
      <c r="P142" s="12">
        <v>234953.75</v>
      </c>
      <c r="Q142" s="12">
        <v>0</v>
      </c>
      <c r="R142" s="12">
        <v>0</v>
      </c>
      <c r="S142" s="12">
        <v>100424.9</v>
      </c>
      <c r="T142" s="12">
        <v>0</v>
      </c>
      <c r="U142" s="75">
        <v>3.05</v>
      </c>
      <c r="V142" s="76">
        <v>1.3</v>
      </c>
    </row>
    <row r="143" spans="1:22" ht="12.75">
      <c r="A143" s="261">
        <v>2</v>
      </c>
      <c r="B143" s="262">
        <v>24</v>
      </c>
      <c r="C143" s="262">
        <v>4</v>
      </c>
      <c r="D143" s="18">
        <v>2</v>
      </c>
      <c r="E143" s="18">
        <v>0</v>
      </c>
      <c r="F143" s="24"/>
      <c r="G143" s="23" t="s">
        <v>359</v>
      </c>
      <c r="H143" s="12">
        <v>408701.62</v>
      </c>
      <c r="I143" s="12">
        <v>0</v>
      </c>
      <c r="J143" s="12">
        <v>0</v>
      </c>
      <c r="K143" s="12">
        <v>0</v>
      </c>
      <c r="L143" s="12">
        <v>344970</v>
      </c>
      <c r="M143" s="12">
        <v>344970</v>
      </c>
      <c r="N143" s="12">
        <v>0</v>
      </c>
      <c r="O143" s="12">
        <v>3041217</v>
      </c>
      <c r="P143" s="12">
        <v>3041217</v>
      </c>
      <c r="Q143" s="12">
        <v>0</v>
      </c>
      <c r="R143" s="12">
        <v>0</v>
      </c>
      <c r="S143" s="12">
        <v>451206.83</v>
      </c>
      <c r="T143" s="12">
        <v>0</v>
      </c>
      <c r="U143" s="75">
        <v>32.24</v>
      </c>
      <c r="V143" s="76">
        <v>4.78</v>
      </c>
    </row>
    <row r="144" spans="1:22" ht="12.75">
      <c r="A144" s="261">
        <v>2</v>
      </c>
      <c r="B144" s="262">
        <v>25</v>
      </c>
      <c r="C144" s="262">
        <v>5</v>
      </c>
      <c r="D144" s="18">
        <v>2</v>
      </c>
      <c r="E144" s="18">
        <v>0</v>
      </c>
      <c r="F144" s="24"/>
      <c r="G144" s="23" t="s">
        <v>360</v>
      </c>
      <c r="H144" s="12">
        <v>399874.25</v>
      </c>
      <c r="I144" s="12">
        <v>258658.26</v>
      </c>
      <c r="J144" s="12">
        <v>0</v>
      </c>
      <c r="K144" s="12">
        <v>0</v>
      </c>
      <c r="L144" s="12">
        <v>896400</v>
      </c>
      <c r="M144" s="12">
        <v>646400</v>
      </c>
      <c r="N144" s="12">
        <v>250000</v>
      </c>
      <c r="O144" s="12">
        <v>5113634.72</v>
      </c>
      <c r="P144" s="12">
        <v>5113634.72</v>
      </c>
      <c r="Q144" s="12">
        <v>0</v>
      </c>
      <c r="R144" s="12">
        <v>0</v>
      </c>
      <c r="S144" s="12">
        <v>1092966.92</v>
      </c>
      <c r="T144" s="12">
        <v>0</v>
      </c>
      <c r="U144" s="75">
        <v>43.22</v>
      </c>
      <c r="V144" s="76">
        <v>9.23</v>
      </c>
    </row>
    <row r="145" spans="1:22" ht="12.75">
      <c r="A145" s="261">
        <v>2</v>
      </c>
      <c r="B145" s="262">
        <v>19</v>
      </c>
      <c r="C145" s="262">
        <v>7</v>
      </c>
      <c r="D145" s="18">
        <v>2</v>
      </c>
      <c r="E145" s="18">
        <v>0</v>
      </c>
      <c r="F145" s="24"/>
      <c r="G145" s="23" t="s">
        <v>298</v>
      </c>
      <c r="H145" s="12">
        <v>2025600</v>
      </c>
      <c r="I145" s="12">
        <v>525600</v>
      </c>
      <c r="J145" s="12">
        <v>1500000</v>
      </c>
      <c r="K145" s="12">
        <v>0</v>
      </c>
      <c r="L145" s="12">
        <v>2944062.27</v>
      </c>
      <c r="M145" s="12">
        <v>1467022.22</v>
      </c>
      <c r="N145" s="12">
        <v>1300000</v>
      </c>
      <c r="O145" s="12">
        <v>15564431.79</v>
      </c>
      <c r="P145" s="12">
        <v>5564431.79</v>
      </c>
      <c r="Q145" s="12">
        <v>10000000</v>
      </c>
      <c r="R145" s="12">
        <v>308292.88</v>
      </c>
      <c r="S145" s="12">
        <v>3484225.8</v>
      </c>
      <c r="T145" s="12">
        <v>115307.9</v>
      </c>
      <c r="U145" s="75">
        <v>54.87</v>
      </c>
      <c r="V145" s="76">
        <v>12.11</v>
      </c>
    </row>
    <row r="146" spans="1:22" ht="12.75">
      <c r="A146" s="261">
        <v>2</v>
      </c>
      <c r="B146" s="262">
        <v>18</v>
      </c>
      <c r="C146" s="262">
        <v>5</v>
      </c>
      <c r="D146" s="18">
        <v>2</v>
      </c>
      <c r="E146" s="18">
        <v>0</v>
      </c>
      <c r="F146" s="24"/>
      <c r="G146" s="23" t="s">
        <v>361</v>
      </c>
      <c r="H146" s="12">
        <v>1530606.16</v>
      </c>
      <c r="I146" s="12">
        <v>0</v>
      </c>
      <c r="J146" s="12">
        <v>0</v>
      </c>
      <c r="K146" s="12">
        <v>0</v>
      </c>
      <c r="L146" s="12">
        <v>375110</v>
      </c>
      <c r="M146" s="12">
        <v>375110</v>
      </c>
      <c r="N146" s="12">
        <v>0</v>
      </c>
      <c r="O146" s="12">
        <v>3566790</v>
      </c>
      <c r="P146" s="12">
        <v>3566790</v>
      </c>
      <c r="Q146" s="12">
        <v>0</v>
      </c>
      <c r="R146" s="12">
        <v>0</v>
      </c>
      <c r="S146" s="12">
        <v>489492.74</v>
      </c>
      <c r="T146" s="12">
        <v>0</v>
      </c>
      <c r="U146" s="75">
        <v>34.7</v>
      </c>
      <c r="V146" s="76">
        <v>4.76</v>
      </c>
    </row>
    <row r="147" spans="1:22" ht="12.75">
      <c r="A147" s="261">
        <v>2</v>
      </c>
      <c r="B147" s="262">
        <v>21</v>
      </c>
      <c r="C147" s="262">
        <v>8</v>
      </c>
      <c r="D147" s="18">
        <v>2</v>
      </c>
      <c r="E147" s="18">
        <v>0</v>
      </c>
      <c r="F147" s="24"/>
      <c r="G147" s="23" t="s">
        <v>362</v>
      </c>
      <c r="H147" s="12">
        <v>502631.41</v>
      </c>
      <c r="I147" s="12">
        <v>0</v>
      </c>
      <c r="J147" s="12">
        <v>0</v>
      </c>
      <c r="K147" s="12">
        <v>0</v>
      </c>
      <c r="L147" s="12">
        <v>464088.69</v>
      </c>
      <c r="M147" s="12">
        <v>464088.69</v>
      </c>
      <c r="N147" s="12">
        <v>0</v>
      </c>
      <c r="O147" s="12">
        <v>3441960.63</v>
      </c>
      <c r="P147" s="12">
        <v>3305745.36</v>
      </c>
      <c r="Q147" s="12">
        <v>0</v>
      </c>
      <c r="R147" s="12">
        <v>0</v>
      </c>
      <c r="S147" s="12">
        <v>605158.85</v>
      </c>
      <c r="T147" s="12">
        <v>0</v>
      </c>
      <c r="U147" s="75">
        <v>30.86</v>
      </c>
      <c r="V147" s="76">
        <v>5.42</v>
      </c>
    </row>
    <row r="148" spans="1:22" ht="12.75">
      <c r="A148" s="261">
        <v>2</v>
      </c>
      <c r="B148" s="262">
        <v>1</v>
      </c>
      <c r="C148" s="262">
        <v>6</v>
      </c>
      <c r="D148" s="18">
        <v>2</v>
      </c>
      <c r="E148" s="18">
        <v>0</v>
      </c>
      <c r="F148" s="24"/>
      <c r="G148" s="23" t="s">
        <v>363</v>
      </c>
      <c r="H148" s="12">
        <v>2806505.9</v>
      </c>
      <c r="I148" s="12">
        <v>18500</v>
      </c>
      <c r="J148" s="12">
        <v>0</v>
      </c>
      <c r="K148" s="12">
        <v>2788005.9</v>
      </c>
      <c r="L148" s="12">
        <v>100000</v>
      </c>
      <c r="M148" s="12">
        <v>100000</v>
      </c>
      <c r="N148" s="12">
        <v>0</v>
      </c>
      <c r="O148" s="12">
        <v>6433.87</v>
      </c>
      <c r="P148" s="12">
        <v>0</v>
      </c>
      <c r="Q148" s="12">
        <v>0</v>
      </c>
      <c r="R148" s="12">
        <v>0</v>
      </c>
      <c r="S148" s="12">
        <v>100602.63</v>
      </c>
      <c r="T148" s="12">
        <v>0</v>
      </c>
      <c r="U148" s="75">
        <v>0.03</v>
      </c>
      <c r="V148" s="76">
        <v>0.59</v>
      </c>
    </row>
    <row r="149" spans="1:22" ht="12.75">
      <c r="A149" s="261">
        <v>2</v>
      </c>
      <c r="B149" s="262">
        <v>5</v>
      </c>
      <c r="C149" s="262">
        <v>6</v>
      </c>
      <c r="D149" s="18">
        <v>2</v>
      </c>
      <c r="E149" s="18">
        <v>0</v>
      </c>
      <c r="F149" s="24"/>
      <c r="G149" s="23" t="s">
        <v>364</v>
      </c>
      <c r="H149" s="12">
        <v>78942</v>
      </c>
      <c r="I149" s="12">
        <v>0</v>
      </c>
      <c r="J149" s="12">
        <v>0</v>
      </c>
      <c r="K149" s="12">
        <v>0</v>
      </c>
      <c r="L149" s="12">
        <v>1944728</v>
      </c>
      <c r="M149" s="12">
        <v>444728</v>
      </c>
      <c r="N149" s="12">
        <v>0</v>
      </c>
      <c r="O149" s="12">
        <v>2197755.1</v>
      </c>
      <c r="P149" s="12">
        <v>2197755.1</v>
      </c>
      <c r="Q149" s="12">
        <v>0</v>
      </c>
      <c r="R149" s="12">
        <v>0</v>
      </c>
      <c r="S149" s="12">
        <v>521431.69</v>
      </c>
      <c r="T149" s="12">
        <v>0</v>
      </c>
      <c r="U149" s="75">
        <v>23.22</v>
      </c>
      <c r="V149" s="76">
        <v>5.51</v>
      </c>
    </row>
    <row r="150" spans="1:22" ht="12.75">
      <c r="A150" s="261">
        <v>2</v>
      </c>
      <c r="B150" s="262">
        <v>22</v>
      </c>
      <c r="C150" s="262">
        <v>2</v>
      </c>
      <c r="D150" s="18">
        <v>2</v>
      </c>
      <c r="E150" s="18">
        <v>0</v>
      </c>
      <c r="F150" s="24"/>
      <c r="G150" s="23" t="s">
        <v>365</v>
      </c>
      <c r="H150" s="12">
        <v>1000000</v>
      </c>
      <c r="I150" s="12">
        <v>1000000</v>
      </c>
      <c r="J150" s="12">
        <v>0</v>
      </c>
      <c r="K150" s="12">
        <v>0</v>
      </c>
      <c r="L150" s="12">
        <v>175278</v>
      </c>
      <c r="M150" s="12">
        <v>175278</v>
      </c>
      <c r="N150" s="12">
        <v>0</v>
      </c>
      <c r="O150" s="12">
        <v>2103220.65</v>
      </c>
      <c r="P150" s="12">
        <v>2102776</v>
      </c>
      <c r="Q150" s="12">
        <v>0</v>
      </c>
      <c r="R150" s="12">
        <v>0</v>
      </c>
      <c r="S150" s="12">
        <v>257990.71</v>
      </c>
      <c r="T150" s="12">
        <v>0</v>
      </c>
      <c r="U150" s="75">
        <v>13.43</v>
      </c>
      <c r="V150" s="76">
        <v>1.64</v>
      </c>
    </row>
    <row r="151" spans="1:22" ht="12.75">
      <c r="A151" s="261">
        <v>2</v>
      </c>
      <c r="B151" s="262">
        <v>20</v>
      </c>
      <c r="C151" s="262">
        <v>4</v>
      </c>
      <c r="D151" s="18">
        <v>2</v>
      </c>
      <c r="E151" s="18">
        <v>0</v>
      </c>
      <c r="F151" s="24"/>
      <c r="G151" s="23" t="s">
        <v>366</v>
      </c>
      <c r="H151" s="12">
        <v>1017992.04</v>
      </c>
      <c r="I151" s="12">
        <v>540124.04</v>
      </c>
      <c r="J151" s="12">
        <v>0</v>
      </c>
      <c r="K151" s="12">
        <v>0</v>
      </c>
      <c r="L151" s="12">
        <v>441763.1</v>
      </c>
      <c r="M151" s="12">
        <v>441763.1</v>
      </c>
      <c r="N151" s="12">
        <v>0</v>
      </c>
      <c r="O151" s="12">
        <v>1420624.04</v>
      </c>
      <c r="P151" s="12">
        <v>1420624.04</v>
      </c>
      <c r="Q151" s="12">
        <v>0</v>
      </c>
      <c r="R151" s="12">
        <v>0</v>
      </c>
      <c r="S151" s="12">
        <v>461744.43</v>
      </c>
      <c r="T151" s="12">
        <v>0</v>
      </c>
      <c r="U151" s="75">
        <v>9.51</v>
      </c>
      <c r="V151" s="76">
        <v>3.09</v>
      </c>
    </row>
    <row r="152" spans="1:22" ht="12.75">
      <c r="A152" s="261">
        <v>2</v>
      </c>
      <c r="B152" s="262">
        <v>26</v>
      </c>
      <c r="C152" s="262">
        <v>5</v>
      </c>
      <c r="D152" s="18">
        <v>2</v>
      </c>
      <c r="E152" s="18">
        <v>0</v>
      </c>
      <c r="F152" s="24"/>
      <c r="G152" s="23" t="s">
        <v>367</v>
      </c>
      <c r="H152" s="12">
        <v>3825305.07</v>
      </c>
      <c r="I152" s="12">
        <v>0</v>
      </c>
      <c r="J152" s="12">
        <v>0</v>
      </c>
      <c r="K152" s="12">
        <v>3270422.9</v>
      </c>
      <c r="L152" s="12">
        <v>126100.53</v>
      </c>
      <c r="M152" s="12">
        <v>126100.53</v>
      </c>
      <c r="N152" s="12">
        <v>0</v>
      </c>
      <c r="O152" s="12">
        <v>473513.18</v>
      </c>
      <c r="P152" s="12">
        <v>428781.64</v>
      </c>
      <c r="Q152" s="12">
        <v>0</v>
      </c>
      <c r="R152" s="12">
        <v>51789.1</v>
      </c>
      <c r="S152" s="12">
        <v>141692.38</v>
      </c>
      <c r="T152" s="12">
        <v>0</v>
      </c>
      <c r="U152" s="75">
        <v>3.89</v>
      </c>
      <c r="V152" s="76">
        <v>1.3</v>
      </c>
    </row>
    <row r="153" spans="1:22" ht="12.75">
      <c r="A153" s="261">
        <v>2</v>
      </c>
      <c r="B153" s="262">
        <v>20</v>
      </c>
      <c r="C153" s="262">
        <v>5</v>
      </c>
      <c r="D153" s="18">
        <v>2</v>
      </c>
      <c r="E153" s="18">
        <v>0</v>
      </c>
      <c r="F153" s="24"/>
      <c r="G153" s="23" t="s">
        <v>368</v>
      </c>
      <c r="H153" s="12">
        <v>2137186.85</v>
      </c>
      <c r="I153" s="12">
        <v>0</v>
      </c>
      <c r="J153" s="12">
        <v>0</v>
      </c>
      <c r="K153" s="12">
        <v>1645786.85</v>
      </c>
      <c r="L153" s="12">
        <v>1363800</v>
      </c>
      <c r="M153" s="12">
        <v>163800</v>
      </c>
      <c r="N153" s="12">
        <v>0</v>
      </c>
      <c r="O153" s="12">
        <v>327600</v>
      </c>
      <c r="P153" s="12">
        <v>327600</v>
      </c>
      <c r="Q153" s="12">
        <v>0</v>
      </c>
      <c r="R153" s="12">
        <v>0</v>
      </c>
      <c r="S153" s="12">
        <v>176741.57</v>
      </c>
      <c r="T153" s="12">
        <v>0</v>
      </c>
      <c r="U153" s="75">
        <v>3.27</v>
      </c>
      <c r="V153" s="76">
        <v>1.76</v>
      </c>
    </row>
    <row r="154" spans="1:22" ht="12.75">
      <c r="A154" s="261">
        <v>2</v>
      </c>
      <c r="B154" s="262">
        <v>25</v>
      </c>
      <c r="C154" s="262">
        <v>7</v>
      </c>
      <c r="D154" s="18">
        <v>2</v>
      </c>
      <c r="E154" s="18">
        <v>0</v>
      </c>
      <c r="F154" s="24"/>
      <c r="G154" s="23" t="s">
        <v>304</v>
      </c>
      <c r="H154" s="12">
        <v>848730.29</v>
      </c>
      <c r="I154" s="12">
        <v>0</v>
      </c>
      <c r="J154" s="12">
        <v>0</v>
      </c>
      <c r="K154" s="12">
        <v>0</v>
      </c>
      <c r="L154" s="12">
        <v>181052.99</v>
      </c>
      <c r="M154" s="12">
        <v>181052.99</v>
      </c>
      <c r="N154" s="12">
        <v>0</v>
      </c>
      <c r="O154" s="12">
        <v>5182000</v>
      </c>
      <c r="P154" s="12">
        <v>882000</v>
      </c>
      <c r="Q154" s="12">
        <v>4300000</v>
      </c>
      <c r="R154" s="12">
        <v>0</v>
      </c>
      <c r="S154" s="12">
        <v>332839.7</v>
      </c>
      <c r="T154" s="12">
        <v>0</v>
      </c>
      <c r="U154" s="75">
        <v>32.08</v>
      </c>
      <c r="V154" s="76">
        <v>2.06</v>
      </c>
    </row>
    <row r="155" spans="1:22" ht="12.75">
      <c r="A155" s="261">
        <v>2</v>
      </c>
      <c r="B155" s="262">
        <v>26</v>
      </c>
      <c r="C155" s="262">
        <v>6</v>
      </c>
      <c r="D155" s="18">
        <v>2</v>
      </c>
      <c r="E155" s="18">
        <v>0</v>
      </c>
      <c r="F155" s="24"/>
      <c r="G155" s="23" t="s">
        <v>305</v>
      </c>
      <c r="H155" s="12">
        <v>1951072.9</v>
      </c>
      <c r="I155" s="12">
        <v>145702</v>
      </c>
      <c r="J155" s="12">
        <v>0</v>
      </c>
      <c r="K155" s="12">
        <v>0</v>
      </c>
      <c r="L155" s="12">
        <v>557860</v>
      </c>
      <c r="M155" s="12">
        <v>392860</v>
      </c>
      <c r="N155" s="12">
        <v>0</v>
      </c>
      <c r="O155" s="12">
        <v>3690006.28</v>
      </c>
      <c r="P155" s="12">
        <v>3629935.38</v>
      </c>
      <c r="Q155" s="12">
        <v>0</v>
      </c>
      <c r="R155" s="12">
        <v>0</v>
      </c>
      <c r="S155" s="12">
        <v>482140.67</v>
      </c>
      <c r="T155" s="12">
        <v>0</v>
      </c>
      <c r="U155" s="75">
        <v>26.49</v>
      </c>
      <c r="V155" s="76">
        <v>3.46</v>
      </c>
    </row>
    <row r="156" spans="1:22" ht="12.75">
      <c r="A156" s="261">
        <v>2</v>
      </c>
      <c r="B156" s="262">
        <v>23</v>
      </c>
      <c r="C156" s="262">
        <v>9</v>
      </c>
      <c r="D156" s="18">
        <v>2</v>
      </c>
      <c r="E156" s="18">
        <v>0</v>
      </c>
      <c r="F156" s="24"/>
      <c r="G156" s="23" t="s">
        <v>369</v>
      </c>
      <c r="H156" s="12">
        <v>2305947.65</v>
      </c>
      <c r="I156" s="12">
        <v>1484414.17</v>
      </c>
      <c r="J156" s="12">
        <v>0</v>
      </c>
      <c r="K156" s="12">
        <v>0</v>
      </c>
      <c r="L156" s="12">
        <v>450000</v>
      </c>
      <c r="M156" s="12">
        <v>450000</v>
      </c>
      <c r="N156" s="12">
        <v>0</v>
      </c>
      <c r="O156" s="12">
        <v>7005324.98</v>
      </c>
      <c r="P156" s="12">
        <v>6871411.14</v>
      </c>
      <c r="Q156" s="12">
        <v>0</v>
      </c>
      <c r="R156" s="12">
        <v>0</v>
      </c>
      <c r="S156" s="12">
        <v>612105.89</v>
      </c>
      <c r="T156" s="12">
        <v>0</v>
      </c>
      <c r="U156" s="75">
        <v>50.1</v>
      </c>
      <c r="V156" s="76">
        <v>4.37</v>
      </c>
    </row>
    <row r="157" spans="1:22" ht="12.75">
      <c r="A157" s="261">
        <v>2</v>
      </c>
      <c r="B157" s="262">
        <v>3</v>
      </c>
      <c r="C157" s="262">
        <v>6</v>
      </c>
      <c r="D157" s="18">
        <v>2</v>
      </c>
      <c r="E157" s="18">
        <v>0</v>
      </c>
      <c r="F157" s="24"/>
      <c r="G157" s="23" t="s">
        <v>370</v>
      </c>
      <c r="H157" s="12">
        <v>724251.33</v>
      </c>
      <c r="I157" s="12">
        <v>700000</v>
      </c>
      <c r="J157" s="12">
        <v>0</v>
      </c>
      <c r="K157" s="12">
        <v>0</v>
      </c>
      <c r="L157" s="12">
        <v>427193</v>
      </c>
      <c r="M157" s="12">
        <v>427193</v>
      </c>
      <c r="N157" s="12">
        <v>0</v>
      </c>
      <c r="O157" s="12">
        <v>1997320</v>
      </c>
      <c r="P157" s="12">
        <v>1997320</v>
      </c>
      <c r="Q157" s="12">
        <v>0</v>
      </c>
      <c r="R157" s="12">
        <v>0</v>
      </c>
      <c r="S157" s="12">
        <v>486920.95</v>
      </c>
      <c r="T157" s="12">
        <v>0</v>
      </c>
      <c r="U157" s="75">
        <v>30.73</v>
      </c>
      <c r="V157" s="76">
        <v>7.49</v>
      </c>
    </row>
    <row r="158" spans="1:22" s="107" customFormat="1" ht="15">
      <c r="A158" s="265"/>
      <c r="B158" s="266"/>
      <c r="C158" s="266"/>
      <c r="D158" s="120"/>
      <c r="E158" s="120"/>
      <c r="F158" s="121" t="s">
        <v>371</v>
      </c>
      <c r="G158" s="122"/>
      <c r="H158" s="123">
        <v>213532538.83999997</v>
      </c>
      <c r="I158" s="123">
        <v>85034550.63</v>
      </c>
      <c r="J158" s="123">
        <v>13300000</v>
      </c>
      <c r="K158" s="123">
        <v>20799902.939999998</v>
      </c>
      <c r="L158" s="123">
        <v>92256991.94000001</v>
      </c>
      <c r="M158" s="123">
        <v>54893106.96</v>
      </c>
      <c r="N158" s="123">
        <v>8250000</v>
      </c>
      <c r="O158" s="123">
        <v>467134836.15999997</v>
      </c>
      <c r="P158" s="123">
        <v>308270287.04</v>
      </c>
      <c r="Q158" s="123">
        <v>146745000</v>
      </c>
      <c r="R158" s="123">
        <v>8030689.459999999</v>
      </c>
      <c r="S158" s="123">
        <v>80169225.53999998</v>
      </c>
      <c r="T158" s="123">
        <v>7150804.95</v>
      </c>
      <c r="U158" s="150">
        <v>32.01910537801777</v>
      </c>
      <c r="V158" s="151">
        <v>5.092492673422485</v>
      </c>
    </row>
    <row r="159" spans="1:22" ht="12.75">
      <c r="A159" s="261">
        <v>2</v>
      </c>
      <c r="B159" s="262">
        <v>24</v>
      </c>
      <c r="C159" s="262">
        <v>1</v>
      </c>
      <c r="D159" s="18">
        <v>3</v>
      </c>
      <c r="E159" s="18">
        <v>0</v>
      </c>
      <c r="F159" s="24"/>
      <c r="G159" s="23" t="s">
        <v>372</v>
      </c>
      <c r="H159" s="12">
        <v>318031.31</v>
      </c>
      <c r="I159" s="12">
        <v>0</v>
      </c>
      <c r="J159" s="12">
        <v>0</v>
      </c>
      <c r="K159" s="12">
        <v>102828.02</v>
      </c>
      <c r="L159" s="12">
        <v>497376.85</v>
      </c>
      <c r="M159" s="12">
        <v>97376.85</v>
      </c>
      <c r="N159" s="12">
        <v>0</v>
      </c>
      <c r="O159" s="12">
        <v>120128.55</v>
      </c>
      <c r="P159" s="12">
        <v>118078.95</v>
      </c>
      <c r="Q159" s="12">
        <v>0</v>
      </c>
      <c r="R159" s="12">
        <v>0</v>
      </c>
      <c r="S159" s="12">
        <v>103432.08</v>
      </c>
      <c r="T159" s="12">
        <v>0</v>
      </c>
      <c r="U159" s="75">
        <v>0.99</v>
      </c>
      <c r="V159" s="76">
        <v>0.86</v>
      </c>
    </row>
    <row r="160" spans="1:22" ht="12.75">
      <c r="A160" s="261">
        <v>2</v>
      </c>
      <c r="B160" s="262">
        <v>14</v>
      </c>
      <c r="C160" s="262">
        <v>2</v>
      </c>
      <c r="D160" s="18">
        <v>3</v>
      </c>
      <c r="E160" s="18">
        <v>0</v>
      </c>
      <c r="F160" s="24"/>
      <c r="G160" s="23" t="s">
        <v>373</v>
      </c>
      <c r="H160" s="12">
        <v>6022576.13</v>
      </c>
      <c r="I160" s="12">
        <v>3900000</v>
      </c>
      <c r="J160" s="12">
        <v>0</v>
      </c>
      <c r="K160" s="12">
        <v>0</v>
      </c>
      <c r="L160" s="12">
        <v>1414069</v>
      </c>
      <c r="M160" s="12">
        <v>1414069</v>
      </c>
      <c r="N160" s="12">
        <v>0</v>
      </c>
      <c r="O160" s="12">
        <v>12811839</v>
      </c>
      <c r="P160" s="12">
        <v>12811839</v>
      </c>
      <c r="Q160" s="12">
        <v>0</v>
      </c>
      <c r="R160" s="12">
        <v>0</v>
      </c>
      <c r="S160" s="12">
        <v>1780244.52</v>
      </c>
      <c r="T160" s="12">
        <v>0</v>
      </c>
      <c r="U160" s="75">
        <v>75.99</v>
      </c>
      <c r="V160" s="76">
        <v>10.55</v>
      </c>
    </row>
    <row r="161" spans="1:22" ht="12.75">
      <c r="A161" s="261">
        <v>2</v>
      </c>
      <c r="B161" s="262">
        <v>25</v>
      </c>
      <c r="C161" s="262">
        <v>3</v>
      </c>
      <c r="D161" s="18">
        <v>3</v>
      </c>
      <c r="E161" s="18">
        <v>0</v>
      </c>
      <c r="F161" s="24"/>
      <c r="G161" s="23" t="s">
        <v>374</v>
      </c>
      <c r="H161" s="12">
        <v>13883794.99</v>
      </c>
      <c r="I161" s="12">
        <v>15212000</v>
      </c>
      <c r="J161" s="12">
        <v>0</v>
      </c>
      <c r="K161" s="12">
        <v>0</v>
      </c>
      <c r="L161" s="12">
        <v>2527952.94</v>
      </c>
      <c r="M161" s="12">
        <v>2527952.94</v>
      </c>
      <c r="N161" s="12">
        <v>0</v>
      </c>
      <c r="O161" s="12">
        <v>33388902.67</v>
      </c>
      <c r="P161" s="12">
        <v>32255260.06</v>
      </c>
      <c r="Q161" s="12">
        <v>0</v>
      </c>
      <c r="R161" s="12">
        <v>0</v>
      </c>
      <c r="S161" s="12">
        <v>3167415.11</v>
      </c>
      <c r="T161" s="12">
        <v>0</v>
      </c>
      <c r="U161" s="75">
        <v>36.78</v>
      </c>
      <c r="V161" s="76">
        <v>3.49</v>
      </c>
    </row>
    <row r="162" spans="1:22" ht="12.75">
      <c r="A162" s="261">
        <v>2</v>
      </c>
      <c r="B162" s="262">
        <v>5</v>
      </c>
      <c r="C162" s="262">
        <v>2</v>
      </c>
      <c r="D162" s="18">
        <v>3</v>
      </c>
      <c r="E162" s="18">
        <v>0</v>
      </c>
      <c r="F162" s="24"/>
      <c r="G162" s="23" t="s">
        <v>375</v>
      </c>
      <c r="H162" s="12">
        <v>548248.54</v>
      </c>
      <c r="I162" s="12">
        <v>0</v>
      </c>
      <c r="J162" s="12">
        <v>0</v>
      </c>
      <c r="K162" s="12">
        <v>0</v>
      </c>
      <c r="L162" s="12">
        <v>406375</v>
      </c>
      <c r="M162" s="12">
        <v>406375</v>
      </c>
      <c r="N162" s="12">
        <v>0</v>
      </c>
      <c r="O162" s="12">
        <v>7096315</v>
      </c>
      <c r="P162" s="12">
        <v>7096315</v>
      </c>
      <c r="Q162" s="12">
        <v>0</v>
      </c>
      <c r="R162" s="12">
        <v>0</v>
      </c>
      <c r="S162" s="12">
        <v>498855.48</v>
      </c>
      <c r="T162" s="12">
        <v>0</v>
      </c>
      <c r="U162" s="75">
        <v>40.76</v>
      </c>
      <c r="V162" s="76">
        <v>2.86</v>
      </c>
    </row>
    <row r="163" spans="1:22" ht="12.75">
      <c r="A163" s="261">
        <v>2</v>
      </c>
      <c r="B163" s="262">
        <v>22</v>
      </c>
      <c r="C163" s="262">
        <v>1</v>
      </c>
      <c r="D163" s="18">
        <v>3</v>
      </c>
      <c r="E163" s="18">
        <v>0</v>
      </c>
      <c r="F163" s="24"/>
      <c r="G163" s="23" t="s">
        <v>376</v>
      </c>
      <c r="H163" s="12">
        <v>4646542.6</v>
      </c>
      <c r="I163" s="12">
        <v>30200</v>
      </c>
      <c r="J163" s="12">
        <v>0</v>
      </c>
      <c r="K163" s="12">
        <v>0</v>
      </c>
      <c r="L163" s="12">
        <v>1978335.65</v>
      </c>
      <c r="M163" s="12">
        <v>1478335.65</v>
      </c>
      <c r="N163" s="12">
        <v>500000</v>
      </c>
      <c r="O163" s="12">
        <v>6718924.59</v>
      </c>
      <c r="P163" s="12">
        <v>2892728.46</v>
      </c>
      <c r="Q163" s="12">
        <v>3500000</v>
      </c>
      <c r="R163" s="12">
        <v>100000</v>
      </c>
      <c r="S163" s="12">
        <v>2207509.37</v>
      </c>
      <c r="T163" s="12">
        <v>60000</v>
      </c>
      <c r="U163" s="75">
        <v>21.01</v>
      </c>
      <c r="V163" s="76">
        <v>6.81</v>
      </c>
    </row>
    <row r="164" spans="1:22" ht="12.75">
      <c r="A164" s="261">
        <v>2</v>
      </c>
      <c r="B164" s="262">
        <v>8</v>
      </c>
      <c r="C164" s="262">
        <v>6</v>
      </c>
      <c r="D164" s="18">
        <v>3</v>
      </c>
      <c r="E164" s="18">
        <v>0</v>
      </c>
      <c r="F164" s="24"/>
      <c r="G164" s="23" t="s">
        <v>377</v>
      </c>
      <c r="H164" s="12">
        <v>1307159.23</v>
      </c>
      <c r="I164" s="12">
        <v>0</v>
      </c>
      <c r="J164" s="12">
        <v>0</v>
      </c>
      <c r="K164" s="12">
        <v>0</v>
      </c>
      <c r="L164" s="12">
        <v>1822424</v>
      </c>
      <c r="M164" s="12">
        <v>1398069</v>
      </c>
      <c r="N164" s="12">
        <v>0</v>
      </c>
      <c r="O164" s="12">
        <v>12031576.16</v>
      </c>
      <c r="P164" s="12">
        <v>11538180.73</v>
      </c>
      <c r="Q164" s="12">
        <v>0</v>
      </c>
      <c r="R164" s="12">
        <v>0</v>
      </c>
      <c r="S164" s="12">
        <v>2704751.29</v>
      </c>
      <c r="T164" s="12">
        <v>0</v>
      </c>
      <c r="U164" s="75">
        <v>36.87</v>
      </c>
      <c r="V164" s="76">
        <v>8.28</v>
      </c>
    </row>
    <row r="165" spans="1:22" ht="12.75">
      <c r="A165" s="261">
        <v>2</v>
      </c>
      <c r="B165" s="262">
        <v>16</v>
      </c>
      <c r="C165" s="262">
        <v>1</v>
      </c>
      <c r="D165" s="18">
        <v>3</v>
      </c>
      <c r="E165" s="18">
        <v>0</v>
      </c>
      <c r="F165" s="24"/>
      <c r="G165" s="23" t="s">
        <v>378</v>
      </c>
      <c r="H165" s="12">
        <v>2813383.92</v>
      </c>
      <c r="I165" s="12">
        <v>2509102.81</v>
      </c>
      <c r="J165" s="12">
        <v>0</v>
      </c>
      <c r="K165" s="12">
        <v>0</v>
      </c>
      <c r="L165" s="12">
        <v>1753342.47</v>
      </c>
      <c r="M165" s="12">
        <v>1203342.47</v>
      </c>
      <c r="N165" s="12">
        <v>0</v>
      </c>
      <c r="O165" s="12">
        <v>15660827.28</v>
      </c>
      <c r="P165" s="12">
        <v>3094730.24</v>
      </c>
      <c r="Q165" s="12">
        <v>12390000</v>
      </c>
      <c r="R165" s="12">
        <v>0</v>
      </c>
      <c r="S165" s="12">
        <v>2584802.93</v>
      </c>
      <c r="T165" s="12">
        <v>1000000</v>
      </c>
      <c r="U165" s="75">
        <v>66.04</v>
      </c>
      <c r="V165" s="76">
        <v>6.68</v>
      </c>
    </row>
    <row r="166" spans="1:22" ht="12.75">
      <c r="A166" s="261">
        <v>2</v>
      </c>
      <c r="B166" s="262">
        <v>21</v>
      </c>
      <c r="C166" s="262">
        <v>5</v>
      </c>
      <c r="D166" s="18">
        <v>3</v>
      </c>
      <c r="E166" s="18">
        <v>0</v>
      </c>
      <c r="F166" s="24"/>
      <c r="G166" s="23" t="s">
        <v>379</v>
      </c>
      <c r="H166" s="12">
        <v>624524.1</v>
      </c>
      <c r="I166" s="12">
        <v>486909.1</v>
      </c>
      <c r="J166" s="12">
        <v>0</v>
      </c>
      <c r="K166" s="12">
        <v>137615</v>
      </c>
      <c r="L166" s="12">
        <v>943633.4</v>
      </c>
      <c r="M166" s="12">
        <v>663633.4</v>
      </c>
      <c r="N166" s="12">
        <v>280000</v>
      </c>
      <c r="O166" s="12">
        <v>5627740.23</v>
      </c>
      <c r="P166" s="12">
        <v>1393281.7</v>
      </c>
      <c r="Q166" s="12">
        <v>3190000</v>
      </c>
      <c r="R166" s="12">
        <v>0</v>
      </c>
      <c r="S166" s="12">
        <v>1112003.73</v>
      </c>
      <c r="T166" s="12">
        <v>0</v>
      </c>
      <c r="U166" s="75">
        <v>32.86</v>
      </c>
      <c r="V166" s="76">
        <v>6.49</v>
      </c>
    </row>
    <row r="167" spans="1:22" ht="12.75">
      <c r="A167" s="261">
        <v>2</v>
      </c>
      <c r="B167" s="262">
        <v>4</v>
      </c>
      <c r="C167" s="262">
        <v>1</v>
      </c>
      <c r="D167" s="18">
        <v>3</v>
      </c>
      <c r="E167" s="18">
        <v>0</v>
      </c>
      <c r="F167" s="24"/>
      <c r="G167" s="23" t="s">
        <v>380</v>
      </c>
      <c r="H167" s="12">
        <v>2871519.6</v>
      </c>
      <c r="I167" s="12">
        <v>1321470.42</v>
      </c>
      <c r="J167" s="12">
        <v>0</v>
      </c>
      <c r="K167" s="12">
        <v>0</v>
      </c>
      <c r="L167" s="12">
        <v>2847409.53</v>
      </c>
      <c r="M167" s="12">
        <v>2847409.53</v>
      </c>
      <c r="N167" s="12">
        <v>0</v>
      </c>
      <c r="O167" s="12">
        <v>9142110.89</v>
      </c>
      <c r="P167" s="12">
        <v>9142110.89</v>
      </c>
      <c r="Q167" s="12">
        <v>0</v>
      </c>
      <c r="R167" s="12">
        <v>0</v>
      </c>
      <c r="S167" s="12">
        <v>3172960.85</v>
      </c>
      <c r="T167" s="12">
        <v>0</v>
      </c>
      <c r="U167" s="75">
        <v>24.43</v>
      </c>
      <c r="V167" s="76">
        <v>8.48</v>
      </c>
    </row>
    <row r="168" spans="1:22" ht="12.75">
      <c r="A168" s="261">
        <v>2</v>
      </c>
      <c r="B168" s="262">
        <v>12</v>
      </c>
      <c r="C168" s="262">
        <v>1</v>
      </c>
      <c r="D168" s="18">
        <v>3</v>
      </c>
      <c r="E168" s="18">
        <v>0</v>
      </c>
      <c r="F168" s="24"/>
      <c r="G168" s="23" t="s">
        <v>381</v>
      </c>
      <c r="H168" s="12">
        <v>1962390.47</v>
      </c>
      <c r="I168" s="12">
        <v>0</v>
      </c>
      <c r="J168" s="12">
        <v>0</v>
      </c>
      <c r="K168" s="12">
        <v>0</v>
      </c>
      <c r="L168" s="12">
        <v>664436.9</v>
      </c>
      <c r="M168" s="12">
        <v>664436.9</v>
      </c>
      <c r="N168" s="12">
        <v>0</v>
      </c>
      <c r="O168" s="12">
        <v>5818413.68</v>
      </c>
      <c r="P168" s="12">
        <v>5645889.94</v>
      </c>
      <c r="Q168" s="12">
        <v>0</v>
      </c>
      <c r="R168" s="12">
        <v>369750</v>
      </c>
      <c r="S168" s="12">
        <v>860876.94</v>
      </c>
      <c r="T168" s="12">
        <v>65250</v>
      </c>
      <c r="U168" s="75">
        <v>32.9</v>
      </c>
      <c r="V168" s="76">
        <v>4.8</v>
      </c>
    </row>
    <row r="169" spans="1:22" ht="12.75">
      <c r="A169" s="261">
        <v>2</v>
      </c>
      <c r="B169" s="262">
        <v>19</v>
      </c>
      <c r="C169" s="262">
        <v>4</v>
      </c>
      <c r="D169" s="18">
        <v>3</v>
      </c>
      <c r="E169" s="18">
        <v>0</v>
      </c>
      <c r="F169" s="24"/>
      <c r="G169" s="23" t="s">
        <v>382</v>
      </c>
      <c r="H169" s="12">
        <v>1373161.71</v>
      </c>
      <c r="I169" s="12">
        <v>0</v>
      </c>
      <c r="J169" s="12">
        <v>400000</v>
      </c>
      <c r="K169" s="12">
        <v>0</v>
      </c>
      <c r="L169" s="12">
        <v>110053.89</v>
      </c>
      <c r="M169" s="12">
        <v>110053.89</v>
      </c>
      <c r="N169" s="12">
        <v>0</v>
      </c>
      <c r="O169" s="12">
        <v>7557070.53</v>
      </c>
      <c r="P169" s="12">
        <v>4451637.31</v>
      </c>
      <c r="Q169" s="12">
        <v>2960000</v>
      </c>
      <c r="R169" s="12">
        <v>0</v>
      </c>
      <c r="S169" s="12">
        <v>481024.99</v>
      </c>
      <c r="T169" s="12">
        <v>0</v>
      </c>
      <c r="U169" s="75">
        <v>51.03</v>
      </c>
      <c r="V169" s="76">
        <v>3.24</v>
      </c>
    </row>
    <row r="170" spans="1:22" ht="12.75">
      <c r="A170" s="261">
        <v>2</v>
      </c>
      <c r="B170" s="262">
        <v>15</v>
      </c>
      <c r="C170" s="262">
        <v>3</v>
      </c>
      <c r="D170" s="18">
        <v>3</v>
      </c>
      <c r="E170" s="18">
        <v>0</v>
      </c>
      <c r="F170" s="24"/>
      <c r="G170" s="23" t="s">
        <v>383</v>
      </c>
      <c r="H170" s="12">
        <v>7297962.05</v>
      </c>
      <c r="I170" s="12">
        <v>1380000</v>
      </c>
      <c r="J170" s="12">
        <v>0</v>
      </c>
      <c r="K170" s="12">
        <v>0</v>
      </c>
      <c r="L170" s="12">
        <v>1499996.97</v>
      </c>
      <c r="M170" s="12">
        <v>1499996.97</v>
      </c>
      <c r="N170" s="12">
        <v>0</v>
      </c>
      <c r="O170" s="12">
        <v>11352488.89</v>
      </c>
      <c r="P170" s="12">
        <v>8080002.95</v>
      </c>
      <c r="Q170" s="12">
        <v>3125000</v>
      </c>
      <c r="R170" s="12">
        <v>0</v>
      </c>
      <c r="S170" s="12">
        <v>1751908.93</v>
      </c>
      <c r="T170" s="12">
        <v>0</v>
      </c>
      <c r="U170" s="75">
        <v>31.8</v>
      </c>
      <c r="V170" s="76">
        <v>4.9</v>
      </c>
    </row>
    <row r="171" spans="1:22" ht="12.75">
      <c r="A171" s="261">
        <v>2</v>
      </c>
      <c r="B171" s="262">
        <v>23</v>
      </c>
      <c r="C171" s="262">
        <v>4</v>
      </c>
      <c r="D171" s="18">
        <v>3</v>
      </c>
      <c r="E171" s="18">
        <v>0</v>
      </c>
      <c r="F171" s="24"/>
      <c r="G171" s="23" t="s">
        <v>384</v>
      </c>
      <c r="H171" s="12">
        <v>12261422.09</v>
      </c>
      <c r="I171" s="12">
        <v>0</v>
      </c>
      <c r="J171" s="12">
        <v>0</v>
      </c>
      <c r="K171" s="12">
        <v>10066021.09</v>
      </c>
      <c r="L171" s="12">
        <v>1477800</v>
      </c>
      <c r="M171" s="12">
        <v>1477800</v>
      </c>
      <c r="N171" s="12">
        <v>0</v>
      </c>
      <c r="O171" s="12">
        <v>717601.08</v>
      </c>
      <c r="P171" s="12">
        <v>717601</v>
      </c>
      <c r="Q171" s="12">
        <v>0</v>
      </c>
      <c r="R171" s="12">
        <v>387351</v>
      </c>
      <c r="S171" s="12">
        <v>1522031.6</v>
      </c>
      <c r="T171" s="12">
        <v>1162050</v>
      </c>
      <c r="U171" s="75">
        <v>0.8</v>
      </c>
      <c r="V171" s="76">
        <v>0.87</v>
      </c>
    </row>
    <row r="172" spans="1:22" ht="12.75">
      <c r="A172" s="261">
        <v>2</v>
      </c>
      <c r="B172" s="262">
        <v>8</v>
      </c>
      <c r="C172" s="262">
        <v>8</v>
      </c>
      <c r="D172" s="18">
        <v>3</v>
      </c>
      <c r="E172" s="18">
        <v>0</v>
      </c>
      <c r="F172" s="24"/>
      <c r="G172" s="23" t="s">
        <v>385</v>
      </c>
      <c r="H172" s="12">
        <v>3807796.44</v>
      </c>
      <c r="I172" s="12">
        <v>3423948.72</v>
      </c>
      <c r="J172" s="12">
        <v>0</v>
      </c>
      <c r="K172" s="12">
        <v>0</v>
      </c>
      <c r="L172" s="12">
        <v>2949094.02</v>
      </c>
      <c r="M172" s="12">
        <v>2949094.02</v>
      </c>
      <c r="N172" s="12">
        <v>0</v>
      </c>
      <c r="O172" s="12">
        <v>8519715.63</v>
      </c>
      <c r="P172" s="12">
        <v>8282393.37</v>
      </c>
      <c r="Q172" s="12">
        <v>0</v>
      </c>
      <c r="R172" s="12">
        <v>152877.6</v>
      </c>
      <c r="S172" s="12">
        <v>3333020.91</v>
      </c>
      <c r="T172" s="12">
        <v>1585538.07</v>
      </c>
      <c r="U172" s="75">
        <v>47.01</v>
      </c>
      <c r="V172" s="76">
        <v>9.82</v>
      </c>
    </row>
    <row r="173" spans="1:22" ht="12.75">
      <c r="A173" s="261">
        <v>2</v>
      </c>
      <c r="B173" s="262">
        <v>10</v>
      </c>
      <c r="C173" s="262">
        <v>3</v>
      </c>
      <c r="D173" s="18">
        <v>3</v>
      </c>
      <c r="E173" s="18">
        <v>0</v>
      </c>
      <c r="F173" s="24"/>
      <c r="G173" s="23" t="s">
        <v>386</v>
      </c>
      <c r="H173" s="12">
        <v>3653981.15</v>
      </c>
      <c r="I173" s="12">
        <v>1697195.18</v>
      </c>
      <c r="J173" s="12">
        <v>0</v>
      </c>
      <c r="K173" s="12">
        <v>0</v>
      </c>
      <c r="L173" s="12">
        <v>3325767.19</v>
      </c>
      <c r="M173" s="12">
        <v>1456367.19</v>
      </c>
      <c r="N173" s="12">
        <v>0</v>
      </c>
      <c r="O173" s="12">
        <v>5156926.45</v>
      </c>
      <c r="P173" s="12">
        <v>5037803.45</v>
      </c>
      <c r="Q173" s="12">
        <v>0</v>
      </c>
      <c r="R173" s="12">
        <v>0</v>
      </c>
      <c r="S173" s="12">
        <v>1655492.29</v>
      </c>
      <c r="T173" s="12">
        <v>0</v>
      </c>
      <c r="U173" s="75">
        <v>26.23</v>
      </c>
      <c r="V173" s="76">
        <v>8.42</v>
      </c>
    </row>
    <row r="174" spans="1:22" ht="12.75">
      <c r="A174" s="261">
        <v>2</v>
      </c>
      <c r="B174" s="262">
        <v>7</v>
      </c>
      <c r="C174" s="262">
        <v>3</v>
      </c>
      <c r="D174" s="18">
        <v>3</v>
      </c>
      <c r="E174" s="18">
        <v>0</v>
      </c>
      <c r="F174" s="24"/>
      <c r="G174" s="23" t="s">
        <v>387</v>
      </c>
      <c r="H174" s="12">
        <v>4564575.22</v>
      </c>
      <c r="I174" s="12">
        <v>486000</v>
      </c>
      <c r="J174" s="12">
        <v>0</v>
      </c>
      <c r="K174" s="12">
        <v>3378635.15</v>
      </c>
      <c r="L174" s="12">
        <v>2262500</v>
      </c>
      <c r="M174" s="12">
        <v>262500</v>
      </c>
      <c r="N174" s="12">
        <v>0</v>
      </c>
      <c r="O174" s="12">
        <v>927344.54</v>
      </c>
      <c r="P174" s="12">
        <v>923440.07</v>
      </c>
      <c r="Q174" s="12">
        <v>0</v>
      </c>
      <c r="R174" s="12">
        <v>486000</v>
      </c>
      <c r="S174" s="12">
        <v>274848.61</v>
      </c>
      <c r="T174" s="12">
        <v>0</v>
      </c>
      <c r="U174" s="75">
        <v>2.51</v>
      </c>
      <c r="V174" s="76">
        <v>1.56</v>
      </c>
    </row>
    <row r="175" spans="1:22" ht="12.75">
      <c r="A175" s="261">
        <v>2</v>
      </c>
      <c r="B175" s="262">
        <v>12</v>
      </c>
      <c r="C175" s="262">
        <v>2</v>
      </c>
      <c r="D175" s="18">
        <v>3</v>
      </c>
      <c r="E175" s="18">
        <v>0</v>
      </c>
      <c r="F175" s="24"/>
      <c r="G175" s="23" t="s">
        <v>388</v>
      </c>
      <c r="H175" s="12">
        <v>255302.57</v>
      </c>
      <c r="I175" s="12">
        <v>103845.38</v>
      </c>
      <c r="J175" s="12">
        <v>0</v>
      </c>
      <c r="K175" s="12">
        <v>0</v>
      </c>
      <c r="L175" s="12">
        <v>235555.6</v>
      </c>
      <c r="M175" s="12">
        <v>235555.6</v>
      </c>
      <c r="N175" s="12">
        <v>0</v>
      </c>
      <c r="O175" s="12">
        <v>3150417.47</v>
      </c>
      <c r="P175" s="12">
        <v>3143922.38</v>
      </c>
      <c r="Q175" s="12">
        <v>0</v>
      </c>
      <c r="R175" s="12">
        <v>0</v>
      </c>
      <c r="S175" s="12">
        <v>339018.02</v>
      </c>
      <c r="T175" s="12">
        <v>0</v>
      </c>
      <c r="U175" s="75">
        <v>24.92</v>
      </c>
      <c r="V175" s="76">
        <v>2.68</v>
      </c>
    </row>
    <row r="176" spans="1:22" ht="12.75">
      <c r="A176" s="261">
        <v>2</v>
      </c>
      <c r="B176" s="262">
        <v>12</v>
      </c>
      <c r="C176" s="262">
        <v>3</v>
      </c>
      <c r="D176" s="18">
        <v>3</v>
      </c>
      <c r="E176" s="18">
        <v>0</v>
      </c>
      <c r="F176" s="24"/>
      <c r="G176" s="23" t="s">
        <v>389</v>
      </c>
      <c r="H176" s="12">
        <v>3795226.24</v>
      </c>
      <c r="I176" s="12">
        <v>3490888.72</v>
      </c>
      <c r="J176" s="12">
        <v>0</v>
      </c>
      <c r="K176" s="12">
        <v>0</v>
      </c>
      <c r="L176" s="12">
        <v>1144052.57</v>
      </c>
      <c r="M176" s="12">
        <v>1144052.57</v>
      </c>
      <c r="N176" s="12">
        <v>0</v>
      </c>
      <c r="O176" s="12">
        <v>7355332.48</v>
      </c>
      <c r="P176" s="12">
        <v>7158415.33</v>
      </c>
      <c r="Q176" s="12">
        <v>0</v>
      </c>
      <c r="R176" s="12">
        <v>0</v>
      </c>
      <c r="S176" s="12">
        <v>1295335</v>
      </c>
      <c r="T176" s="12">
        <v>0</v>
      </c>
      <c r="U176" s="75">
        <v>26.28</v>
      </c>
      <c r="V176" s="76">
        <v>4.62</v>
      </c>
    </row>
    <row r="177" spans="1:22" ht="12.75">
      <c r="A177" s="261">
        <v>2</v>
      </c>
      <c r="B177" s="262">
        <v>21</v>
      </c>
      <c r="C177" s="262">
        <v>6</v>
      </c>
      <c r="D177" s="18">
        <v>3</v>
      </c>
      <c r="E177" s="18">
        <v>0</v>
      </c>
      <c r="F177" s="24"/>
      <c r="G177" s="23" t="s">
        <v>390</v>
      </c>
      <c r="H177" s="12">
        <v>2721596.13</v>
      </c>
      <c r="I177" s="12">
        <v>2582196.12</v>
      </c>
      <c r="J177" s="12">
        <v>0</v>
      </c>
      <c r="K177" s="12">
        <v>0</v>
      </c>
      <c r="L177" s="12">
        <v>533080</v>
      </c>
      <c r="M177" s="12">
        <v>533080</v>
      </c>
      <c r="N177" s="12">
        <v>0</v>
      </c>
      <c r="O177" s="12">
        <v>5812201.58</v>
      </c>
      <c r="P177" s="12">
        <v>5548966.12</v>
      </c>
      <c r="Q177" s="12">
        <v>0</v>
      </c>
      <c r="R177" s="12">
        <v>0</v>
      </c>
      <c r="S177" s="12">
        <v>669710.9</v>
      </c>
      <c r="T177" s="12">
        <v>0</v>
      </c>
      <c r="U177" s="75">
        <v>48.53</v>
      </c>
      <c r="V177" s="76">
        <v>5.59</v>
      </c>
    </row>
    <row r="178" spans="1:22" ht="12.75">
      <c r="A178" s="261">
        <v>2</v>
      </c>
      <c r="B178" s="262">
        <v>14</v>
      </c>
      <c r="C178" s="262">
        <v>5</v>
      </c>
      <c r="D178" s="18">
        <v>3</v>
      </c>
      <c r="E178" s="18">
        <v>0</v>
      </c>
      <c r="F178" s="24"/>
      <c r="G178" s="23" t="s">
        <v>391</v>
      </c>
      <c r="H178" s="12">
        <v>382304</v>
      </c>
      <c r="I178" s="12">
        <v>0</v>
      </c>
      <c r="J178" s="12">
        <v>0</v>
      </c>
      <c r="K178" s="12">
        <v>0</v>
      </c>
      <c r="L178" s="12">
        <v>143558.76</v>
      </c>
      <c r="M178" s="12">
        <v>143558.76</v>
      </c>
      <c r="N178" s="12">
        <v>0</v>
      </c>
      <c r="O178" s="12">
        <v>644352.5</v>
      </c>
      <c r="P178" s="12">
        <v>644352.5</v>
      </c>
      <c r="Q178" s="12">
        <v>0</v>
      </c>
      <c r="R178" s="12">
        <v>0</v>
      </c>
      <c r="S178" s="12">
        <v>172215.92</v>
      </c>
      <c r="T178" s="12">
        <v>0</v>
      </c>
      <c r="U178" s="75">
        <v>6.76</v>
      </c>
      <c r="V178" s="76">
        <v>1.8</v>
      </c>
    </row>
    <row r="179" spans="1:22" ht="12.75">
      <c r="A179" s="261">
        <v>2</v>
      </c>
      <c r="B179" s="262">
        <v>8</v>
      </c>
      <c r="C179" s="262">
        <v>10</v>
      </c>
      <c r="D179" s="18">
        <v>3</v>
      </c>
      <c r="E179" s="18">
        <v>0</v>
      </c>
      <c r="F179" s="24"/>
      <c r="G179" s="23" t="s">
        <v>392</v>
      </c>
      <c r="H179" s="12">
        <v>1254877.07</v>
      </c>
      <c r="I179" s="12">
        <v>680800</v>
      </c>
      <c r="J179" s="12">
        <v>0</v>
      </c>
      <c r="K179" s="12">
        <v>0</v>
      </c>
      <c r="L179" s="12">
        <v>1273100</v>
      </c>
      <c r="M179" s="12">
        <v>1273100</v>
      </c>
      <c r="N179" s="12">
        <v>0</v>
      </c>
      <c r="O179" s="12">
        <v>1670591</v>
      </c>
      <c r="P179" s="12">
        <v>1494557</v>
      </c>
      <c r="Q179" s="12">
        <v>0</v>
      </c>
      <c r="R179" s="12">
        <v>969557</v>
      </c>
      <c r="S179" s="12">
        <v>1345904.13</v>
      </c>
      <c r="T179" s="12">
        <v>1082800</v>
      </c>
      <c r="U179" s="75">
        <v>5.04</v>
      </c>
      <c r="V179" s="76">
        <v>1.89</v>
      </c>
    </row>
    <row r="180" spans="1:22" ht="12.75">
      <c r="A180" s="261">
        <v>2</v>
      </c>
      <c r="B180" s="262">
        <v>13</v>
      </c>
      <c r="C180" s="262">
        <v>3</v>
      </c>
      <c r="D180" s="18">
        <v>3</v>
      </c>
      <c r="E180" s="18">
        <v>0</v>
      </c>
      <c r="F180" s="24"/>
      <c r="G180" s="23" t="s">
        <v>393</v>
      </c>
      <c r="H180" s="12">
        <v>5014361.36</v>
      </c>
      <c r="I180" s="12">
        <v>0</v>
      </c>
      <c r="J180" s="12">
        <v>4900000</v>
      </c>
      <c r="K180" s="12">
        <v>0</v>
      </c>
      <c r="L180" s="12">
        <v>805391.86</v>
      </c>
      <c r="M180" s="12">
        <v>325391.86</v>
      </c>
      <c r="N180" s="12">
        <v>480000</v>
      </c>
      <c r="O180" s="12">
        <v>27000361.64</v>
      </c>
      <c r="P180" s="12">
        <v>2887359.7</v>
      </c>
      <c r="Q180" s="12">
        <v>23370000</v>
      </c>
      <c r="R180" s="12">
        <v>0</v>
      </c>
      <c r="S180" s="12">
        <v>1826277.35</v>
      </c>
      <c r="T180" s="12">
        <v>0</v>
      </c>
      <c r="U180" s="75">
        <v>65.56</v>
      </c>
      <c r="V180" s="76">
        <v>4.43</v>
      </c>
    </row>
    <row r="181" spans="1:22" ht="12.75">
      <c r="A181" s="261">
        <v>2</v>
      </c>
      <c r="B181" s="262">
        <v>12</v>
      </c>
      <c r="C181" s="262">
        <v>4</v>
      </c>
      <c r="D181" s="18">
        <v>3</v>
      </c>
      <c r="E181" s="18">
        <v>0</v>
      </c>
      <c r="F181" s="24"/>
      <c r="G181" s="23" t="s">
        <v>394</v>
      </c>
      <c r="H181" s="12">
        <v>1431755.38</v>
      </c>
      <c r="I181" s="12">
        <v>200000</v>
      </c>
      <c r="J181" s="12">
        <v>0</v>
      </c>
      <c r="K181" s="12">
        <v>0</v>
      </c>
      <c r="L181" s="12">
        <v>905750</v>
      </c>
      <c r="M181" s="12">
        <v>238750</v>
      </c>
      <c r="N181" s="12">
        <v>0</v>
      </c>
      <c r="O181" s="12">
        <v>3322608.31</v>
      </c>
      <c r="P181" s="12">
        <v>3273250</v>
      </c>
      <c r="Q181" s="12">
        <v>0</v>
      </c>
      <c r="R181" s="12">
        <v>0</v>
      </c>
      <c r="S181" s="12">
        <v>345325.84</v>
      </c>
      <c r="T181" s="12">
        <v>0</v>
      </c>
      <c r="U181" s="75">
        <v>19.2</v>
      </c>
      <c r="V181" s="76">
        <v>1.99</v>
      </c>
    </row>
    <row r="182" spans="1:22" ht="12.75">
      <c r="A182" s="261">
        <v>2</v>
      </c>
      <c r="B182" s="262">
        <v>2</v>
      </c>
      <c r="C182" s="262">
        <v>7</v>
      </c>
      <c r="D182" s="18">
        <v>3</v>
      </c>
      <c r="E182" s="18">
        <v>0</v>
      </c>
      <c r="F182" s="24"/>
      <c r="G182" s="23" t="s">
        <v>395</v>
      </c>
      <c r="H182" s="12">
        <v>2851139.18</v>
      </c>
      <c r="I182" s="12">
        <v>1500000</v>
      </c>
      <c r="J182" s="12">
        <v>0</v>
      </c>
      <c r="K182" s="12">
        <v>551139.18</v>
      </c>
      <c r="L182" s="12">
        <v>2380000</v>
      </c>
      <c r="M182" s="12">
        <v>80000</v>
      </c>
      <c r="N182" s="12">
        <v>0</v>
      </c>
      <c r="O182" s="12">
        <v>2220000</v>
      </c>
      <c r="P182" s="12">
        <v>2220000</v>
      </c>
      <c r="Q182" s="12">
        <v>0</v>
      </c>
      <c r="R182" s="12">
        <v>2220000</v>
      </c>
      <c r="S182" s="12">
        <v>130238.95</v>
      </c>
      <c r="T182" s="12">
        <v>80000</v>
      </c>
      <c r="U182" s="75">
        <v>0</v>
      </c>
      <c r="V182" s="76">
        <v>0.36</v>
      </c>
    </row>
    <row r="183" spans="1:22" ht="12.75">
      <c r="A183" s="261">
        <v>2</v>
      </c>
      <c r="B183" s="262">
        <v>1</v>
      </c>
      <c r="C183" s="262">
        <v>4</v>
      </c>
      <c r="D183" s="18">
        <v>3</v>
      </c>
      <c r="E183" s="18">
        <v>0</v>
      </c>
      <c r="F183" s="24"/>
      <c r="G183" s="23" t="s">
        <v>396</v>
      </c>
      <c r="H183" s="12">
        <v>4818715.02</v>
      </c>
      <c r="I183" s="12">
        <v>1382860</v>
      </c>
      <c r="J183" s="12">
        <v>0</v>
      </c>
      <c r="K183" s="12">
        <v>0</v>
      </c>
      <c r="L183" s="12">
        <v>9988006.12</v>
      </c>
      <c r="M183" s="12">
        <v>1488006.12</v>
      </c>
      <c r="N183" s="12">
        <v>0</v>
      </c>
      <c r="O183" s="12">
        <v>6951733.5</v>
      </c>
      <c r="P183" s="12">
        <v>2423607.88</v>
      </c>
      <c r="Q183" s="12">
        <v>4500000</v>
      </c>
      <c r="R183" s="12">
        <v>0</v>
      </c>
      <c r="S183" s="12">
        <v>1560865.66</v>
      </c>
      <c r="T183" s="12">
        <v>0</v>
      </c>
      <c r="U183" s="75">
        <v>21.2</v>
      </c>
      <c r="V183" s="76">
        <v>4.76</v>
      </c>
    </row>
    <row r="184" spans="1:22" ht="12.75">
      <c r="A184" s="261">
        <v>2</v>
      </c>
      <c r="B184" s="262">
        <v>20</v>
      </c>
      <c r="C184" s="262">
        <v>1</v>
      </c>
      <c r="D184" s="18">
        <v>3</v>
      </c>
      <c r="E184" s="18">
        <v>0</v>
      </c>
      <c r="F184" s="24"/>
      <c r="G184" s="23" t="s">
        <v>397</v>
      </c>
      <c r="H184" s="12">
        <v>3526898.3</v>
      </c>
      <c r="I184" s="12">
        <v>0</v>
      </c>
      <c r="J184" s="12">
        <v>0</v>
      </c>
      <c r="K184" s="12">
        <v>0</v>
      </c>
      <c r="L184" s="12">
        <v>1384747</v>
      </c>
      <c r="M184" s="12">
        <v>384747</v>
      </c>
      <c r="N184" s="12">
        <v>1000000</v>
      </c>
      <c r="O184" s="12">
        <v>5938263.4</v>
      </c>
      <c r="P184" s="12">
        <v>723759.2</v>
      </c>
      <c r="Q184" s="12">
        <v>4500000</v>
      </c>
      <c r="R184" s="12">
        <v>0</v>
      </c>
      <c r="S184" s="12">
        <v>1629898.11</v>
      </c>
      <c r="T184" s="12">
        <v>0</v>
      </c>
      <c r="U184" s="75">
        <v>19.66</v>
      </c>
      <c r="V184" s="76">
        <v>5.39</v>
      </c>
    </row>
    <row r="185" spans="1:22" ht="12.75">
      <c r="A185" s="261">
        <v>2</v>
      </c>
      <c r="B185" s="262">
        <v>10</v>
      </c>
      <c r="C185" s="262">
        <v>5</v>
      </c>
      <c r="D185" s="18">
        <v>3</v>
      </c>
      <c r="E185" s="18">
        <v>0</v>
      </c>
      <c r="F185" s="24"/>
      <c r="G185" s="23" t="s">
        <v>398</v>
      </c>
      <c r="H185" s="12">
        <v>1223279</v>
      </c>
      <c r="I185" s="12">
        <v>152720</v>
      </c>
      <c r="J185" s="12">
        <v>0</v>
      </c>
      <c r="K185" s="12">
        <v>0</v>
      </c>
      <c r="L185" s="12">
        <v>658736.39</v>
      </c>
      <c r="M185" s="12">
        <v>658736.39</v>
      </c>
      <c r="N185" s="12">
        <v>0</v>
      </c>
      <c r="O185" s="12">
        <v>6718071.89</v>
      </c>
      <c r="P185" s="12">
        <v>6708029.22</v>
      </c>
      <c r="Q185" s="12">
        <v>0</v>
      </c>
      <c r="R185" s="12">
        <v>0</v>
      </c>
      <c r="S185" s="12">
        <v>897232.33</v>
      </c>
      <c r="T185" s="12">
        <v>0</v>
      </c>
      <c r="U185" s="75">
        <v>54.65</v>
      </c>
      <c r="V185" s="76">
        <v>7.29</v>
      </c>
    </row>
    <row r="186" spans="1:22" ht="12.75">
      <c r="A186" s="261">
        <v>2</v>
      </c>
      <c r="B186" s="262">
        <v>25</v>
      </c>
      <c r="C186" s="262">
        <v>4</v>
      </c>
      <c r="D186" s="18">
        <v>3</v>
      </c>
      <c r="E186" s="18">
        <v>0</v>
      </c>
      <c r="F186" s="24"/>
      <c r="G186" s="23" t="s">
        <v>399</v>
      </c>
      <c r="H186" s="12">
        <v>911627.02</v>
      </c>
      <c r="I186" s="12">
        <v>52564.48</v>
      </c>
      <c r="J186" s="12">
        <v>0</v>
      </c>
      <c r="K186" s="12">
        <v>0</v>
      </c>
      <c r="L186" s="12">
        <v>593940.99</v>
      </c>
      <c r="M186" s="12">
        <v>514311.01</v>
      </c>
      <c r="N186" s="12">
        <v>0</v>
      </c>
      <c r="O186" s="12">
        <v>3782077.56</v>
      </c>
      <c r="P186" s="12">
        <v>3685663.13</v>
      </c>
      <c r="Q186" s="12">
        <v>0</v>
      </c>
      <c r="R186" s="12">
        <v>541666.63</v>
      </c>
      <c r="S186" s="12">
        <v>638755.18</v>
      </c>
      <c r="T186" s="12">
        <v>125000.01</v>
      </c>
      <c r="U186" s="75">
        <v>22.74</v>
      </c>
      <c r="V186" s="76">
        <v>3.6</v>
      </c>
    </row>
    <row r="187" spans="1:22" ht="12.75">
      <c r="A187" s="261">
        <v>2</v>
      </c>
      <c r="B187" s="262">
        <v>16</v>
      </c>
      <c r="C187" s="262">
        <v>4</v>
      </c>
      <c r="D187" s="18">
        <v>3</v>
      </c>
      <c r="E187" s="18">
        <v>0</v>
      </c>
      <c r="F187" s="24"/>
      <c r="G187" s="23" t="s">
        <v>400</v>
      </c>
      <c r="H187" s="12">
        <v>26809503.54</v>
      </c>
      <c r="I187" s="12">
        <v>6804345</v>
      </c>
      <c r="J187" s="12">
        <v>0</v>
      </c>
      <c r="K187" s="12">
        <v>0</v>
      </c>
      <c r="L187" s="12">
        <v>5570000</v>
      </c>
      <c r="M187" s="12">
        <v>5570000</v>
      </c>
      <c r="N187" s="12">
        <v>0</v>
      </c>
      <c r="O187" s="12">
        <v>14804345</v>
      </c>
      <c r="P187" s="12">
        <v>14804345</v>
      </c>
      <c r="Q187" s="12">
        <v>0</v>
      </c>
      <c r="R187" s="12">
        <v>0</v>
      </c>
      <c r="S187" s="12">
        <v>5991166.82</v>
      </c>
      <c r="T187" s="12">
        <v>0</v>
      </c>
      <c r="U187" s="75">
        <v>11.67</v>
      </c>
      <c r="V187" s="76">
        <v>4.72</v>
      </c>
    </row>
    <row r="188" spans="1:22" ht="12.75">
      <c r="A188" s="261">
        <v>2</v>
      </c>
      <c r="B188" s="262">
        <v>9</v>
      </c>
      <c r="C188" s="262">
        <v>7</v>
      </c>
      <c r="D188" s="18">
        <v>3</v>
      </c>
      <c r="E188" s="18">
        <v>0</v>
      </c>
      <c r="F188" s="24"/>
      <c r="G188" s="23" t="s">
        <v>401</v>
      </c>
      <c r="H188" s="12">
        <v>3004269.41</v>
      </c>
      <c r="I188" s="12">
        <v>2841000</v>
      </c>
      <c r="J188" s="12">
        <v>0</v>
      </c>
      <c r="K188" s="12">
        <v>0</v>
      </c>
      <c r="L188" s="12">
        <v>1259621</v>
      </c>
      <c r="M188" s="12">
        <v>1259621</v>
      </c>
      <c r="N188" s="12">
        <v>0</v>
      </c>
      <c r="O188" s="12">
        <v>5824234</v>
      </c>
      <c r="P188" s="12">
        <v>5824234</v>
      </c>
      <c r="Q188" s="12">
        <v>0</v>
      </c>
      <c r="R188" s="12">
        <v>0</v>
      </c>
      <c r="S188" s="12">
        <v>1464479.08</v>
      </c>
      <c r="T188" s="12">
        <v>0</v>
      </c>
      <c r="U188" s="75">
        <v>41.77</v>
      </c>
      <c r="V188" s="76">
        <v>10.5</v>
      </c>
    </row>
    <row r="189" spans="1:22" ht="12.75">
      <c r="A189" s="261">
        <v>2</v>
      </c>
      <c r="B189" s="262">
        <v>20</v>
      </c>
      <c r="C189" s="262">
        <v>2</v>
      </c>
      <c r="D189" s="18">
        <v>3</v>
      </c>
      <c r="E189" s="18">
        <v>0</v>
      </c>
      <c r="F189" s="24"/>
      <c r="G189" s="23" t="s">
        <v>402</v>
      </c>
      <c r="H189" s="12">
        <v>2402161.15</v>
      </c>
      <c r="I189" s="12">
        <v>1700000</v>
      </c>
      <c r="J189" s="12">
        <v>0</v>
      </c>
      <c r="K189" s="12">
        <v>0</v>
      </c>
      <c r="L189" s="12">
        <v>4675400</v>
      </c>
      <c r="M189" s="12">
        <v>275400</v>
      </c>
      <c r="N189" s="12">
        <v>400000</v>
      </c>
      <c r="O189" s="12">
        <v>7429327.83</v>
      </c>
      <c r="P189" s="12">
        <v>4258200</v>
      </c>
      <c r="Q189" s="12">
        <v>3100000</v>
      </c>
      <c r="R189" s="12">
        <v>0</v>
      </c>
      <c r="S189" s="12">
        <v>940219.1</v>
      </c>
      <c r="T189" s="12">
        <v>0</v>
      </c>
      <c r="U189" s="75">
        <v>38.48</v>
      </c>
      <c r="V189" s="76">
        <v>4.87</v>
      </c>
    </row>
    <row r="190" spans="1:22" ht="12.75">
      <c r="A190" s="261">
        <v>2</v>
      </c>
      <c r="B190" s="262">
        <v>16</v>
      </c>
      <c r="C190" s="262">
        <v>5</v>
      </c>
      <c r="D190" s="18">
        <v>3</v>
      </c>
      <c r="E190" s="18">
        <v>0</v>
      </c>
      <c r="F190" s="24"/>
      <c r="G190" s="23" t="s">
        <v>403</v>
      </c>
      <c r="H190" s="12">
        <v>5514862.52</v>
      </c>
      <c r="I190" s="12">
        <v>5092917.92</v>
      </c>
      <c r="J190" s="12">
        <v>0</v>
      </c>
      <c r="K190" s="12">
        <v>0</v>
      </c>
      <c r="L190" s="12">
        <v>1435967</v>
      </c>
      <c r="M190" s="12">
        <v>1435967</v>
      </c>
      <c r="N190" s="12">
        <v>0</v>
      </c>
      <c r="O190" s="12">
        <v>13614262.51</v>
      </c>
      <c r="P190" s="12">
        <v>13309835.92</v>
      </c>
      <c r="Q190" s="12">
        <v>0</v>
      </c>
      <c r="R190" s="12">
        <v>0</v>
      </c>
      <c r="S190" s="12">
        <v>1817449.04</v>
      </c>
      <c r="T190" s="12">
        <v>0</v>
      </c>
      <c r="U190" s="75">
        <v>85.82</v>
      </c>
      <c r="V190" s="76">
        <v>11.45</v>
      </c>
    </row>
    <row r="191" spans="1:22" ht="12.75">
      <c r="A191" s="261">
        <v>2</v>
      </c>
      <c r="B191" s="262">
        <v>8</v>
      </c>
      <c r="C191" s="262">
        <v>12</v>
      </c>
      <c r="D191" s="18">
        <v>3</v>
      </c>
      <c r="E191" s="18">
        <v>0</v>
      </c>
      <c r="F191" s="24"/>
      <c r="G191" s="23" t="s">
        <v>404</v>
      </c>
      <c r="H191" s="12">
        <v>676126.41</v>
      </c>
      <c r="I191" s="12">
        <v>0</v>
      </c>
      <c r="J191" s="12">
        <v>0</v>
      </c>
      <c r="K191" s="12">
        <v>0</v>
      </c>
      <c r="L191" s="12">
        <v>1037586.17</v>
      </c>
      <c r="M191" s="12">
        <v>747586.17</v>
      </c>
      <c r="N191" s="12">
        <v>190000</v>
      </c>
      <c r="O191" s="12">
        <v>6527731.56</v>
      </c>
      <c r="P191" s="12">
        <v>3823449.65</v>
      </c>
      <c r="Q191" s="12">
        <v>2510000</v>
      </c>
      <c r="R191" s="12">
        <v>1104769.55</v>
      </c>
      <c r="S191" s="12">
        <v>1214748.88</v>
      </c>
      <c r="T191" s="12">
        <v>78746.19</v>
      </c>
      <c r="U191" s="75">
        <v>22.69</v>
      </c>
      <c r="V191" s="76">
        <v>4.75</v>
      </c>
    </row>
    <row r="192" spans="1:22" ht="12.75">
      <c r="A192" s="261">
        <v>2</v>
      </c>
      <c r="B192" s="262">
        <v>23</v>
      </c>
      <c r="C192" s="262">
        <v>7</v>
      </c>
      <c r="D192" s="18">
        <v>3</v>
      </c>
      <c r="E192" s="18">
        <v>0</v>
      </c>
      <c r="F192" s="24"/>
      <c r="G192" s="23" t="s">
        <v>405</v>
      </c>
      <c r="H192" s="12">
        <v>6951660.14</v>
      </c>
      <c r="I192" s="12">
        <v>3436000</v>
      </c>
      <c r="J192" s="12">
        <v>0</v>
      </c>
      <c r="K192" s="12">
        <v>3215660.14</v>
      </c>
      <c r="L192" s="12">
        <v>300000</v>
      </c>
      <c r="M192" s="12">
        <v>300000</v>
      </c>
      <c r="N192" s="12">
        <v>0</v>
      </c>
      <c r="O192" s="12">
        <v>3436000</v>
      </c>
      <c r="P192" s="12">
        <v>3436000</v>
      </c>
      <c r="Q192" s="12">
        <v>0</v>
      </c>
      <c r="R192" s="12">
        <v>0</v>
      </c>
      <c r="S192" s="12">
        <v>353420.7</v>
      </c>
      <c r="T192" s="12">
        <v>0</v>
      </c>
      <c r="U192" s="75">
        <v>14.93</v>
      </c>
      <c r="V192" s="76">
        <v>1.53</v>
      </c>
    </row>
    <row r="193" spans="1:22" ht="12.75">
      <c r="A193" s="261">
        <v>2</v>
      </c>
      <c r="B193" s="262">
        <v>8</v>
      </c>
      <c r="C193" s="262">
        <v>13</v>
      </c>
      <c r="D193" s="18">
        <v>3</v>
      </c>
      <c r="E193" s="18">
        <v>0</v>
      </c>
      <c r="F193" s="24"/>
      <c r="G193" s="23" t="s">
        <v>406</v>
      </c>
      <c r="H193" s="12">
        <v>284480.68</v>
      </c>
      <c r="I193" s="12">
        <v>0</v>
      </c>
      <c r="J193" s="12">
        <v>0</v>
      </c>
      <c r="K193" s="12">
        <v>0</v>
      </c>
      <c r="L193" s="12">
        <v>1040111.88</v>
      </c>
      <c r="M193" s="12">
        <v>1040111.88</v>
      </c>
      <c r="N193" s="12">
        <v>0</v>
      </c>
      <c r="O193" s="12">
        <v>4707015.46</v>
      </c>
      <c r="P193" s="12">
        <v>4595478.14</v>
      </c>
      <c r="Q193" s="12">
        <v>0</v>
      </c>
      <c r="R193" s="12">
        <v>0</v>
      </c>
      <c r="S193" s="12">
        <v>1234395.47</v>
      </c>
      <c r="T193" s="12">
        <v>0</v>
      </c>
      <c r="U193" s="75">
        <v>33.83</v>
      </c>
      <c r="V193" s="76">
        <v>8.87</v>
      </c>
    </row>
    <row r="194" spans="1:22" ht="12.75">
      <c r="A194" s="261">
        <v>2</v>
      </c>
      <c r="B194" s="262">
        <v>19</v>
      </c>
      <c r="C194" s="262">
        <v>6</v>
      </c>
      <c r="D194" s="18">
        <v>3</v>
      </c>
      <c r="E194" s="18">
        <v>0</v>
      </c>
      <c r="F194" s="24"/>
      <c r="G194" s="23" t="s">
        <v>407</v>
      </c>
      <c r="H194" s="12">
        <v>6631782.88</v>
      </c>
      <c r="I194" s="12">
        <v>800000</v>
      </c>
      <c r="J194" s="12">
        <v>0</v>
      </c>
      <c r="K194" s="12">
        <v>0</v>
      </c>
      <c r="L194" s="12">
        <v>1059451.74</v>
      </c>
      <c r="M194" s="12">
        <v>759451.74</v>
      </c>
      <c r="N194" s="12">
        <v>300000</v>
      </c>
      <c r="O194" s="12">
        <v>15481310.84</v>
      </c>
      <c r="P194" s="12">
        <v>1819080.64</v>
      </c>
      <c r="Q194" s="12">
        <v>13300000</v>
      </c>
      <c r="R194" s="12">
        <v>0</v>
      </c>
      <c r="S194" s="12">
        <v>1317449.43</v>
      </c>
      <c r="T194" s="12">
        <v>0</v>
      </c>
      <c r="U194" s="75">
        <v>31.99</v>
      </c>
      <c r="V194" s="76">
        <v>2.72</v>
      </c>
    </row>
    <row r="195" spans="1:22" ht="12.75">
      <c r="A195" s="261">
        <v>2</v>
      </c>
      <c r="B195" s="262">
        <v>17</v>
      </c>
      <c r="C195" s="262">
        <v>4</v>
      </c>
      <c r="D195" s="18">
        <v>3</v>
      </c>
      <c r="E195" s="18">
        <v>0</v>
      </c>
      <c r="F195" s="24"/>
      <c r="G195" s="23" t="s">
        <v>408</v>
      </c>
      <c r="H195" s="12">
        <v>6230734.9</v>
      </c>
      <c r="I195" s="12">
        <v>300000</v>
      </c>
      <c r="J195" s="12">
        <v>0</v>
      </c>
      <c r="K195" s="12">
        <v>1118906.9</v>
      </c>
      <c r="L195" s="12">
        <v>1135267.18</v>
      </c>
      <c r="M195" s="12">
        <v>1135267.18</v>
      </c>
      <c r="N195" s="12">
        <v>0</v>
      </c>
      <c r="O195" s="12">
        <v>3976560</v>
      </c>
      <c r="P195" s="12">
        <v>3976560</v>
      </c>
      <c r="Q195" s="12">
        <v>0</v>
      </c>
      <c r="R195" s="12">
        <v>359847.18</v>
      </c>
      <c r="S195" s="12">
        <v>1298096.52</v>
      </c>
      <c r="T195" s="12">
        <v>359847.18</v>
      </c>
      <c r="U195" s="75">
        <v>8.72</v>
      </c>
      <c r="V195" s="76">
        <v>2.26</v>
      </c>
    </row>
    <row r="196" spans="1:22" ht="12.75">
      <c r="A196" s="261">
        <v>2</v>
      </c>
      <c r="B196" s="262">
        <v>14</v>
      </c>
      <c r="C196" s="262">
        <v>7</v>
      </c>
      <c r="D196" s="18">
        <v>3</v>
      </c>
      <c r="E196" s="18">
        <v>0</v>
      </c>
      <c r="F196" s="24"/>
      <c r="G196" s="23" t="s">
        <v>409</v>
      </c>
      <c r="H196" s="12">
        <v>5137349</v>
      </c>
      <c r="I196" s="12">
        <v>3679000</v>
      </c>
      <c r="J196" s="12">
        <v>0</v>
      </c>
      <c r="K196" s="12">
        <v>0</v>
      </c>
      <c r="L196" s="12">
        <v>1803125</v>
      </c>
      <c r="M196" s="12">
        <v>1803125</v>
      </c>
      <c r="N196" s="12">
        <v>0</v>
      </c>
      <c r="O196" s="12">
        <v>5271307.18</v>
      </c>
      <c r="P196" s="12">
        <v>5271307.18</v>
      </c>
      <c r="Q196" s="12">
        <v>0</v>
      </c>
      <c r="R196" s="12">
        <v>0</v>
      </c>
      <c r="S196" s="12">
        <v>1916802.44</v>
      </c>
      <c r="T196" s="12">
        <v>0</v>
      </c>
      <c r="U196" s="75">
        <v>19.19</v>
      </c>
      <c r="V196" s="76">
        <v>6.97</v>
      </c>
    </row>
    <row r="197" spans="1:22" ht="12.75">
      <c r="A197" s="261">
        <v>2</v>
      </c>
      <c r="B197" s="262">
        <v>8</v>
      </c>
      <c r="C197" s="262">
        <v>14</v>
      </c>
      <c r="D197" s="18">
        <v>3</v>
      </c>
      <c r="E197" s="18">
        <v>0</v>
      </c>
      <c r="F197" s="24"/>
      <c r="G197" s="23" t="s">
        <v>410</v>
      </c>
      <c r="H197" s="12">
        <v>1841880.99</v>
      </c>
      <c r="I197" s="12">
        <v>1767701.99</v>
      </c>
      <c r="J197" s="12">
        <v>0</v>
      </c>
      <c r="K197" s="12">
        <v>0</v>
      </c>
      <c r="L197" s="12">
        <v>885730.98</v>
      </c>
      <c r="M197" s="12">
        <v>885730.98</v>
      </c>
      <c r="N197" s="12">
        <v>0</v>
      </c>
      <c r="O197" s="12">
        <v>5642378.65</v>
      </c>
      <c r="P197" s="12">
        <v>5425878.13</v>
      </c>
      <c r="Q197" s="12">
        <v>0</v>
      </c>
      <c r="R197" s="12">
        <v>0</v>
      </c>
      <c r="S197" s="12">
        <v>1063399.11</v>
      </c>
      <c r="T197" s="12">
        <v>0</v>
      </c>
      <c r="U197" s="75">
        <v>50.87</v>
      </c>
      <c r="V197" s="76">
        <v>9.58</v>
      </c>
    </row>
    <row r="198" spans="1:22" ht="12.75">
      <c r="A198" s="261">
        <v>2</v>
      </c>
      <c r="B198" s="262">
        <v>11</v>
      </c>
      <c r="C198" s="262">
        <v>4</v>
      </c>
      <c r="D198" s="18">
        <v>3</v>
      </c>
      <c r="E198" s="18">
        <v>0</v>
      </c>
      <c r="F198" s="24"/>
      <c r="G198" s="23" t="s">
        <v>411</v>
      </c>
      <c r="H198" s="12">
        <v>2265142.99</v>
      </c>
      <c r="I198" s="12">
        <v>455300</v>
      </c>
      <c r="J198" s="12">
        <v>0</v>
      </c>
      <c r="K198" s="12">
        <v>0</v>
      </c>
      <c r="L198" s="12">
        <v>1524441.53</v>
      </c>
      <c r="M198" s="12">
        <v>1524441.53</v>
      </c>
      <c r="N198" s="12">
        <v>0</v>
      </c>
      <c r="O198" s="12">
        <v>7163381.91</v>
      </c>
      <c r="P198" s="12">
        <v>6488776.6</v>
      </c>
      <c r="Q198" s="12">
        <v>0</v>
      </c>
      <c r="R198" s="12">
        <v>0</v>
      </c>
      <c r="S198" s="12">
        <v>1745264.08</v>
      </c>
      <c r="T198" s="12">
        <v>0</v>
      </c>
      <c r="U198" s="75">
        <v>41.73</v>
      </c>
      <c r="V198" s="76">
        <v>10.16</v>
      </c>
    </row>
    <row r="199" spans="1:22" ht="12.75">
      <c r="A199" s="261">
        <v>2</v>
      </c>
      <c r="B199" s="262">
        <v>18</v>
      </c>
      <c r="C199" s="262">
        <v>4</v>
      </c>
      <c r="D199" s="18">
        <v>3</v>
      </c>
      <c r="E199" s="18">
        <v>0</v>
      </c>
      <c r="F199" s="24"/>
      <c r="G199" s="23" t="s">
        <v>412</v>
      </c>
      <c r="H199" s="12">
        <v>4083704</v>
      </c>
      <c r="I199" s="12">
        <v>556000</v>
      </c>
      <c r="J199" s="12">
        <v>0</v>
      </c>
      <c r="K199" s="12">
        <v>0</v>
      </c>
      <c r="L199" s="12">
        <v>1931584</v>
      </c>
      <c r="M199" s="12">
        <v>254584</v>
      </c>
      <c r="N199" s="12">
        <v>0</v>
      </c>
      <c r="O199" s="12">
        <v>15287645.2</v>
      </c>
      <c r="P199" s="12">
        <v>5606307</v>
      </c>
      <c r="Q199" s="12">
        <v>9650000</v>
      </c>
      <c r="R199" s="12">
        <v>0</v>
      </c>
      <c r="S199" s="12">
        <v>450282.29</v>
      </c>
      <c r="T199" s="12">
        <v>0</v>
      </c>
      <c r="U199" s="75">
        <v>40.98</v>
      </c>
      <c r="V199" s="76">
        <v>1.2</v>
      </c>
    </row>
    <row r="200" spans="1:22" ht="12.75">
      <c r="A200" s="261">
        <v>2</v>
      </c>
      <c r="B200" s="262">
        <v>26</v>
      </c>
      <c r="C200" s="262">
        <v>4</v>
      </c>
      <c r="D200" s="18">
        <v>3</v>
      </c>
      <c r="E200" s="18">
        <v>0</v>
      </c>
      <c r="F200" s="24"/>
      <c r="G200" s="23" t="s">
        <v>413</v>
      </c>
      <c r="H200" s="12">
        <v>432769.46</v>
      </c>
      <c r="I200" s="12">
        <v>11510.21</v>
      </c>
      <c r="J200" s="12">
        <v>0</v>
      </c>
      <c r="K200" s="12">
        <v>0</v>
      </c>
      <c r="L200" s="12">
        <v>6022339.91</v>
      </c>
      <c r="M200" s="12">
        <v>1222339.91</v>
      </c>
      <c r="N200" s="12">
        <v>200000</v>
      </c>
      <c r="O200" s="12">
        <v>8418458.56</v>
      </c>
      <c r="P200" s="12">
        <v>613465.21</v>
      </c>
      <c r="Q200" s="12">
        <v>7700000</v>
      </c>
      <c r="R200" s="12">
        <v>122000</v>
      </c>
      <c r="S200" s="12">
        <v>1807323.06</v>
      </c>
      <c r="T200" s="12">
        <v>942000</v>
      </c>
      <c r="U200" s="75">
        <v>45.53</v>
      </c>
      <c r="V200" s="76">
        <v>4.74</v>
      </c>
    </row>
    <row r="201" spans="1:22" ht="12.75">
      <c r="A201" s="261">
        <v>2</v>
      </c>
      <c r="B201" s="262">
        <v>23</v>
      </c>
      <c r="C201" s="262">
        <v>8</v>
      </c>
      <c r="D201" s="18">
        <v>3</v>
      </c>
      <c r="E201" s="18">
        <v>0</v>
      </c>
      <c r="F201" s="24"/>
      <c r="G201" s="23" t="s">
        <v>414</v>
      </c>
      <c r="H201" s="12">
        <v>8412998.65</v>
      </c>
      <c r="I201" s="12">
        <v>7347827.52</v>
      </c>
      <c r="J201" s="12">
        <v>0</v>
      </c>
      <c r="K201" s="12">
        <v>0</v>
      </c>
      <c r="L201" s="12">
        <v>1638868.49</v>
      </c>
      <c r="M201" s="12">
        <v>1638868.49</v>
      </c>
      <c r="N201" s="12">
        <v>0</v>
      </c>
      <c r="O201" s="12">
        <v>18319175.73</v>
      </c>
      <c r="P201" s="12">
        <v>18319175.73</v>
      </c>
      <c r="Q201" s="12">
        <v>0</v>
      </c>
      <c r="R201" s="12">
        <v>0</v>
      </c>
      <c r="S201" s="12">
        <v>2197177.09</v>
      </c>
      <c r="T201" s="12">
        <v>0</v>
      </c>
      <c r="U201" s="75">
        <v>52.86</v>
      </c>
      <c r="V201" s="76">
        <v>6.34</v>
      </c>
    </row>
    <row r="202" spans="1:22" ht="12.75">
      <c r="A202" s="261">
        <v>2</v>
      </c>
      <c r="B202" s="262">
        <v>20</v>
      </c>
      <c r="C202" s="262">
        <v>3</v>
      </c>
      <c r="D202" s="18">
        <v>3</v>
      </c>
      <c r="E202" s="18">
        <v>0</v>
      </c>
      <c r="F202" s="24"/>
      <c r="G202" s="23" t="s">
        <v>415</v>
      </c>
      <c r="H202" s="12">
        <v>5250910.08</v>
      </c>
      <c r="I202" s="12">
        <v>0</v>
      </c>
      <c r="J202" s="12">
        <v>0</v>
      </c>
      <c r="K202" s="12">
        <v>0</v>
      </c>
      <c r="L202" s="12">
        <v>1650300</v>
      </c>
      <c r="M202" s="12">
        <v>150300</v>
      </c>
      <c r="N202" s="12">
        <v>1500000</v>
      </c>
      <c r="O202" s="12">
        <v>9919023.97</v>
      </c>
      <c r="P202" s="12">
        <v>248900</v>
      </c>
      <c r="Q202" s="12">
        <v>9500000</v>
      </c>
      <c r="R202" s="12">
        <v>0</v>
      </c>
      <c r="S202" s="12">
        <v>2099365.86</v>
      </c>
      <c r="T202" s="12">
        <v>500000</v>
      </c>
      <c r="U202" s="75">
        <v>23.18</v>
      </c>
      <c r="V202" s="76">
        <v>3.73</v>
      </c>
    </row>
    <row r="203" spans="1:22" ht="12.75">
      <c r="A203" s="261">
        <v>2</v>
      </c>
      <c r="B203" s="262">
        <v>14</v>
      </c>
      <c r="C203" s="262">
        <v>8</v>
      </c>
      <c r="D203" s="18">
        <v>3</v>
      </c>
      <c r="E203" s="18">
        <v>0</v>
      </c>
      <c r="F203" s="24"/>
      <c r="G203" s="23" t="s">
        <v>416</v>
      </c>
      <c r="H203" s="12">
        <v>7866062</v>
      </c>
      <c r="I203" s="12">
        <v>0</v>
      </c>
      <c r="J203" s="12">
        <v>4000000</v>
      </c>
      <c r="K203" s="12">
        <v>0</v>
      </c>
      <c r="L203" s="12">
        <v>1068662.5</v>
      </c>
      <c r="M203" s="12">
        <v>52162.5</v>
      </c>
      <c r="N203" s="12">
        <v>1000000</v>
      </c>
      <c r="O203" s="12">
        <v>11673875</v>
      </c>
      <c r="P203" s="12">
        <v>673875</v>
      </c>
      <c r="Q203" s="12">
        <v>11000000</v>
      </c>
      <c r="R203" s="12">
        <v>0</v>
      </c>
      <c r="S203" s="12">
        <v>1454151</v>
      </c>
      <c r="T203" s="12">
        <v>0</v>
      </c>
      <c r="U203" s="75">
        <v>45.79</v>
      </c>
      <c r="V203" s="76">
        <v>5.7</v>
      </c>
    </row>
    <row r="204" spans="1:22" ht="12.75">
      <c r="A204" s="261">
        <v>2</v>
      </c>
      <c r="B204" s="262">
        <v>4</v>
      </c>
      <c r="C204" s="262">
        <v>4</v>
      </c>
      <c r="D204" s="18">
        <v>3</v>
      </c>
      <c r="E204" s="18">
        <v>0</v>
      </c>
      <c r="F204" s="24"/>
      <c r="G204" s="23" t="s">
        <v>417</v>
      </c>
      <c r="H204" s="12">
        <v>306664.34</v>
      </c>
      <c r="I204" s="12">
        <v>0</v>
      </c>
      <c r="J204" s="12">
        <v>0</v>
      </c>
      <c r="K204" s="12">
        <v>0</v>
      </c>
      <c r="L204" s="12">
        <v>972019</v>
      </c>
      <c r="M204" s="12">
        <v>342019</v>
      </c>
      <c r="N204" s="12">
        <v>0</v>
      </c>
      <c r="O204" s="12">
        <v>7744521</v>
      </c>
      <c r="P204" s="12">
        <v>6344521</v>
      </c>
      <c r="Q204" s="12">
        <v>1400000</v>
      </c>
      <c r="R204" s="12">
        <v>0</v>
      </c>
      <c r="S204" s="12">
        <v>591673.04</v>
      </c>
      <c r="T204" s="12">
        <v>0</v>
      </c>
      <c r="U204" s="75">
        <v>53.87</v>
      </c>
      <c r="V204" s="76">
        <v>4.11</v>
      </c>
    </row>
    <row r="205" spans="1:22" ht="12.75">
      <c r="A205" s="261">
        <v>2</v>
      </c>
      <c r="B205" s="262">
        <v>25</v>
      </c>
      <c r="C205" s="262">
        <v>6</v>
      </c>
      <c r="D205" s="18">
        <v>3</v>
      </c>
      <c r="E205" s="18">
        <v>0</v>
      </c>
      <c r="F205" s="24"/>
      <c r="G205" s="23" t="s">
        <v>418</v>
      </c>
      <c r="H205" s="12">
        <v>700941.52</v>
      </c>
      <c r="I205" s="12">
        <v>65980.98</v>
      </c>
      <c r="J205" s="12">
        <v>0</v>
      </c>
      <c r="K205" s="12">
        <v>0</v>
      </c>
      <c r="L205" s="12">
        <v>604280.98</v>
      </c>
      <c r="M205" s="12">
        <v>604280.98</v>
      </c>
      <c r="N205" s="12">
        <v>0</v>
      </c>
      <c r="O205" s="12">
        <v>5720292.39</v>
      </c>
      <c r="P205" s="12">
        <v>5362207</v>
      </c>
      <c r="Q205" s="12">
        <v>0</v>
      </c>
      <c r="R205" s="12">
        <v>1216870.5</v>
      </c>
      <c r="S205" s="12">
        <v>806605.62</v>
      </c>
      <c r="T205" s="12">
        <v>109573.5</v>
      </c>
      <c r="U205" s="75">
        <v>30.41</v>
      </c>
      <c r="V205" s="76">
        <v>4.7</v>
      </c>
    </row>
    <row r="206" spans="1:22" ht="12.75">
      <c r="A206" s="261">
        <v>2</v>
      </c>
      <c r="B206" s="262">
        <v>17</v>
      </c>
      <c r="C206" s="262">
        <v>5</v>
      </c>
      <c r="D206" s="18">
        <v>3</v>
      </c>
      <c r="E206" s="18">
        <v>0</v>
      </c>
      <c r="F206" s="24"/>
      <c r="G206" s="23" t="s">
        <v>419</v>
      </c>
      <c r="H206" s="12">
        <v>5095773.7</v>
      </c>
      <c r="I206" s="12">
        <v>2956544</v>
      </c>
      <c r="J206" s="12">
        <v>0</v>
      </c>
      <c r="K206" s="12">
        <v>0</v>
      </c>
      <c r="L206" s="12">
        <v>1709267</v>
      </c>
      <c r="M206" s="12">
        <v>409267</v>
      </c>
      <c r="N206" s="12">
        <v>0</v>
      </c>
      <c r="O206" s="12">
        <v>6506746.74</v>
      </c>
      <c r="P206" s="12">
        <v>6011779</v>
      </c>
      <c r="Q206" s="12">
        <v>0</v>
      </c>
      <c r="R206" s="12">
        <v>0</v>
      </c>
      <c r="S206" s="12">
        <v>559470.8</v>
      </c>
      <c r="T206" s="12">
        <v>0</v>
      </c>
      <c r="U206" s="75">
        <v>44.49</v>
      </c>
      <c r="V206" s="76">
        <v>3.82</v>
      </c>
    </row>
    <row r="207" spans="1:22" ht="12.75">
      <c r="A207" s="261">
        <v>2</v>
      </c>
      <c r="B207" s="262">
        <v>12</v>
      </c>
      <c r="C207" s="262">
        <v>5</v>
      </c>
      <c r="D207" s="18">
        <v>3</v>
      </c>
      <c r="E207" s="18">
        <v>0</v>
      </c>
      <c r="F207" s="24"/>
      <c r="G207" s="23" t="s">
        <v>420</v>
      </c>
      <c r="H207" s="12">
        <v>778077.29</v>
      </c>
      <c r="I207" s="12">
        <v>0</v>
      </c>
      <c r="J207" s="12">
        <v>0</v>
      </c>
      <c r="K207" s="12">
        <v>778077.29</v>
      </c>
      <c r="L207" s="12">
        <v>0</v>
      </c>
      <c r="M207" s="12">
        <v>0</v>
      </c>
      <c r="N207" s="12">
        <v>0</v>
      </c>
      <c r="O207" s="12">
        <v>73053.7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75">
        <v>0.72</v>
      </c>
      <c r="V207" s="76">
        <v>0</v>
      </c>
    </row>
    <row r="208" spans="1:22" ht="12.75">
      <c r="A208" s="261">
        <v>2</v>
      </c>
      <c r="B208" s="262">
        <v>22</v>
      </c>
      <c r="C208" s="262">
        <v>3</v>
      </c>
      <c r="D208" s="18">
        <v>3</v>
      </c>
      <c r="E208" s="18">
        <v>0</v>
      </c>
      <c r="F208" s="24"/>
      <c r="G208" s="23" t="s">
        <v>421</v>
      </c>
      <c r="H208" s="12">
        <v>4428619.89</v>
      </c>
      <c r="I208" s="12">
        <v>806498.87</v>
      </c>
      <c r="J208" s="12">
        <v>1500000</v>
      </c>
      <c r="K208" s="12">
        <v>0</v>
      </c>
      <c r="L208" s="12">
        <v>3116321</v>
      </c>
      <c r="M208" s="12">
        <v>1616321</v>
      </c>
      <c r="N208" s="12">
        <v>1500000</v>
      </c>
      <c r="O208" s="12">
        <v>26139222.9</v>
      </c>
      <c r="P208" s="12">
        <v>10238701.87</v>
      </c>
      <c r="Q208" s="12">
        <v>15900000</v>
      </c>
      <c r="R208" s="12">
        <v>0</v>
      </c>
      <c r="S208" s="12">
        <v>4281326.53</v>
      </c>
      <c r="T208" s="12">
        <v>0</v>
      </c>
      <c r="U208" s="75">
        <v>71.09</v>
      </c>
      <c r="V208" s="76">
        <v>11.64</v>
      </c>
    </row>
    <row r="209" spans="1:22" ht="12.75">
      <c r="A209" s="261">
        <v>2</v>
      </c>
      <c r="B209" s="262">
        <v>24</v>
      </c>
      <c r="C209" s="262">
        <v>5</v>
      </c>
      <c r="D209" s="18">
        <v>3</v>
      </c>
      <c r="E209" s="18">
        <v>0</v>
      </c>
      <c r="F209" s="24"/>
      <c r="G209" s="23" t="s">
        <v>422</v>
      </c>
      <c r="H209" s="12">
        <v>4721713.03</v>
      </c>
      <c r="I209" s="12">
        <v>2707323.21</v>
      </c>
      <c r="J209" s="12">
        <v>0</v>
      </c>
      <c r="K209" s="12">
        <v>0</v>
      </c>
      <c r="L209" s="12">
        <v>932147.69</v>
      </c>
      <c r="M209" s="12">
        <v>932147.69</v>
      </c>
      <c r="N209" s="12">
        <v>0</v>
      </c>
      <c r="O209" s="12">
        <v>8473298.18</v>
      </c>
      <c r="P209" s="12">
        <v>8317091.25</v>
      </c>
      <c r="Q209" s="12">
        <v>0</v>
      </c>
      <c r="R209" s="12">
        <v>0</v>
      </c>
      <c r="S209" s="12">
        <v>1189579.97</v>
      </c>
      <c r="T209" s="12">
        <v>0</v>
      </c>
      <c r="U209" s="75">
        <v>22.57</v>
      </c>
      <c r="V209" s="76">
        <v>3.16</v>
      </c>
    </row>
    <row r="210" spans="1:22" ht="12.75">
      <c r="A210" s="261">
        <v>2</v>
      </c>
      <c r="B210" s="262">
        <v>24</v>
      </c>
      <c r="C210" s="262">
        <v>6</v>
      </c>
      <c r="D210" s="18">
        <v>3</v>
      </c>
      <c r="E210" s="18">
        <v>0</v>
      </c>
      <c r="F210" s="24"/>
      <c r="G210" s="23" t="s">
        <v>423</v>
      </c>
      <c r="H210" s="12">
        <v>892318.28</v>
      </c>
      <c r="I210" s="12">
        <v>613900</v>
      </c>
      <c r="J210" s="12">
        <v>0</v>
      </c>
      <c r="K210" s="12">
        <v>0</v>
      </c>
      <c r="L210" s="12">
        <v>1267500</v>
      </c>
      <c r="M210" s="12">
        <v>1267500</v>
      </c>
      <c r="N210" s="12">
        <v>0</v>
      </c>
      <c r="O210" s="12">
        <v>4999400</v>
      </c>
      <c r="P210" s="12">
        <v>4919400</v>
      </c>
      <c r="Q210" s="12">
        <v>0</v>
      </c>
      <c r="R210" s="12">
        <v>0</v>
      </c>
      <c r="S210" s="12">
        <v>1482315.18</v>
      </c>
      <c r="T210" s="12">
        <v>0</v>
      </c>
      <c r="U210" s="75">
        <v>17.51</v>
      </c>
      <c r="V210" s="76">
        <v>5.19</v>
      </c>
    </row>
    <row r="211" spans="1:22" ht="12.75">
      <c r="A211" s="261">
        <v>2</v>
      </c>
      <c r="B211" s="262">
        <v>24</v>
      </c>
      <c r="C211" s="262">
        <v>7</v>
      </c>
      <c r="D211" s="18">
        <v>3</v>
      </c>
      <c r="E211" s="18">
        <v>0</v>
      </c>
      <c r="F211" s="24"/>
      <c r="G211" s="23" t="s">
        <v>424</v>
      </c>
      <c r="H211" s="12">
        <v>1651024.17</v>
      </c>
      <c r="I211" s="12">
        <v>0</v>
      </c>
      <c r="J211" s="12">
        <v>0</v>
      </c>
      <c r="K211" s="12">
        <v>1451020.17</v>
      </c>
      <c r="L211" s="12">
        <v>74997</v>
      </c>
      <c r="M211" s="12">
        <v>74997</v>
      </c>
      <c r="N211" s="12">
        <v>0</v>
      </c>
      <c r="O211" s="12">
        <v>125007</v>
      </c>
      <c r="P211" s="12">
        <v>125007</v>
      </c>
      <c r="Q211" s="12">
        <v>0</v>
      </c>
      <c r="R211" s="12">
        <v>0</v>
      </c>
      <c r="S211" s="12">
        <v>79346.57</v>
      </c>
      <c r="T211" s="12">
        <v>0</v>
      </c>
      <c r="U211" s="75">
        <v>1.42</v>
      </c>
      <c r="V211" s="76">
        <v>0.9</v>
      </c>
    </row>
    <row r="212" spans="1:22" ht="12.75">
      <c r="A212" s="261">
        <v>2</v>
      </c>
      <c r="B212" s="262">
        <v>19</v>
      </c>
      <c r="C212" s="262">
        <v>8</v>
      </c>
      <c r="D212" s="18">
        <v>3</v>
      </c>
      <c r="E212" s="18">
        <v>0</v>
      </c>
      <c r="F212" s="24"/>
      <c r="G212" s="23" t="s">
        <v>425</v>
      </c>
      <c r="H212" s="12">
        <v>2500000</v>
      </c>
      <c r="I212" s="12">
        <v>2500000</v>
      </c>
      <c r="J212" s="12">
        <v>0</v>
      </c>
      <c r="K212" s="12">
        <v>0</v>
      </c>
      <c r="L212" s="12">
        <v>1671011.75</v>
      </c>
      <c r="M212" s="12">
        <v>1671011.75</v>
      </c>
      <c r="N212" s="12">
        <v>0</v>
      </c>
      <c r="O212" s="12">
        <v>15833943.13</v>
      </c>
      <c r="P212" s="12">
        <v>13873430.97</v>
      </c>
      <c r="Q212" s="12">
        <v>0</v>
      </c>
      <c r="R212" s="12">
        <v>0</v>
      </c>
      <c r="S212" s="12">
        <v>2672056.13</v>
      </c>
      <c r="T212" s="12">
        <v>0</v>
      </c>
      <c r="U212" s="75">
        <v>74.56</v>
      </c>
      <c r="V212" s="76">
        <v>12.58</v>
      </c>
    </row>
    <row r="213" spans="1:22" ht="12.75">
      <c r="A213" s="261">
        <v>2</v>
      </c>
      <c r="B213" s="262">
        <v>20</v>
      </c>
      <c r="C213" s="262">
        <v>6</v>
      </c>
      <c r="D213" s="18">
        <v>3</v>
      </c>
      <c r="E213" s="18">
        <v>0</v>
      </c>
      <c r="F213" s="24"/>
      <c r="G213" s="23" t="s">
        <v>426</v>
      </c>
      <c r="H213" s="12">
        <v>2516857</v>
      </c>
      <c r="I213" s="12">
        <v>0</v>
      </c>
      <c r="J213" s="12">
        <v>2500000</v>
      </c>
      <c r="K213" s="12">
        <v>0</v>
      </c>
      <c r="L213" s="12">
        <v>1344503.04</v>
      </c>
      <c r="M213" s="12">
        <v>444503.04</v>
      </c>
      <c r="N213" s="12">
        <v>900000</v>
      </c>
      <c r="O213" s="12">
        <v>16809381.22</v>
      </c>
      <c r="P213" s="12">
        <v>1190105.17</v>
      </c>
      <c r="Q213" s="12">
        <v>15150000</v>
      </c>
      <c r="R213" s="12">
        <v>0</v>
      </c>
      <c r="S213" s="12">
        <v>2079704.71</v>
      </c>
      <c r="T213" s="12">
        <v>0</v>
      </c>
      <c r="U213" s="75">
        <v>64.5</v>
      </c>
      <c r="V213" s="76">
        <v>7.98</v>
      </c>
    </row>
    <row r="214" spans="1:22" s="107" customFormat="1" ht="15">
      <c r="A214" s="265"/>
      <c r="B214" s="266"/>
      <c r="C214" s="266"/>
      <c r="D214" s="120"/>
      <c r="E214" s="120"/>
      <c r="F214" s="121" t="s">
        <v>427</v>
      </c>
      <c r="G214" s="122"/>
      <c r="H214" s="123">
        <v>25180971.769999996</v>
      </c>
      <c r="I214" s="123">
        <v>18761905.51</v>
      </c>
      <c r="J214" s="123">
        <v>0</v>
      </c>
      <c r="K214" s="123">
        <v>3994016.96</v>
      </c>
      <c r="L214" s="123">
        <v>1734135.01</v>
      </c>
      <c r="M214" s="123">
        <v>1695635.01</v>
      </c>
      <c r="N214" s="123">
        <v>0</v>
      </c>
      <c r="O214" s="123">
        <v>143204076.91000003</v>
      </c>
      <c r="P214" s="123">
        <v>139929153.69000003</v>
      </c>
      <c r="Q214" s="123">
        <v>0</v>
      </c>
      <c r="R214" s="123">
        <v>131510117.49</v>
      </c>
      <c r="S214" s="123">
        <v>5284830.75</v>
      </c>
      <c r="T214" s="123">
        <v>0</v>
      </c>
      <c r="U214" s="150">
        <v>33.65541190790336</v>
      </c>
      <c r="V214" s="151">
        <v>15.209831791497985</v>
      </c>
    </row>
    <row r="215" spans="1:22" ht="25.5">
      <c r="A215" s="261">
        <v>2</v>
      </c>
      <c r="B215" s="262">
        <v>15</v>
      </c>
      <c r="C215" s="262">
        <v>1</v>
      </c>
      <c r="D215" s="18" t="s">
        <v>428</v>
      </c>
      <c r="E215" s="18">
        <v>8</v>
      </c>
      <c r="F215" s="24">
        <v>0</v>
      </c>
      <c r="G215" s="63" t="s">
        <v>429</v>
      </c>
      <c r="H215" s="12">
        <v>685701.82</v>
      </c>
      <c r="I215" s="12">
        <v>0</v>
      </c>
      <c r="J215" s="12">
        <v>0</v>
      </c>
      <c r="K215" s="12">
        <v>0</v>
      </c>
      <c r="L215" s="12">
        <v>900000</v>
      </c>
      <c r="M215" s="12">
        <v>900000</v>
      </c>
      <c r="N215" s="12">
        <v>0</v>
      </c>
      <c r="O215" s="12">
        <v>1198860.35</v>
      </c>
      <c r="P215" s="12">
        <v>1198860.35</v>
      </c>
      <c r="Q215" s="12">
        <v>0</v>
      </c>
      <c r="R215" s="12">
        <v>0</v>
      </c>
      <c r="S215" s="12">
        <v>911013.25</v>
      </c>
      <c r="T215" s="12">
        <v>0</v>
      </c>
      <c r="U215" s="75">
        <v>80.76</v>
      </c>
      <c r="V215" s="76">
        <v>61.37</v>
      </c>
    </row>
    <row r="216" spans="1:22" ht="51">
      <c r="A216" s="261">
        <v>2</v>
      </c>
      <c r="B216" s="262">
        <v>8</v>
      </c>
      <c r="C216" s="262">
        <v>5</v>
      </c>
      <c r="D216" s="18" t="s">
        <v>428</v>
      </c>
      <c r="E216" s="18">
        <v>8</v>
      </c>
      <c r="F216" s="24">
        <v>0</v>
      </c>
      <c r="G216" s="63" t="s">
        <v>430</v>
      </c>
      <c r="H216" s="12">
        <v>46786.36</v>
      </c>
      <c r="I216" s="12">
        <v>0</v>
      </c>
      <c r="J216" s="12">
        <v>0</v>
      </c>
      <c r="K216" s="12">
        <v>0</v>
      </c>
      <c r="L216" s="12">
        <v>19761.1</v>
      </c>
      <c r="M216" s="12">
        <v>19761.1</v>
      </c>
      <c r="N216" s="12">
        <v>0</v>
      </c>
      <c r="O216" s="12">
        <v>27025.26</v>
      </c>
      <c r="P216" s="12">
        <v>27025.26</v>
      </c>
      <c r="Q216" s="12">
        <v>0</v>
      </c>
      <c r="R216" s="12">
        <v>0</v>
      </c>
      <c r="S216" s="12">
        <v>20799.11</v>
      </c>
      <c r="T216" s="12">
        <v>0</v>
      </c>
      <c r="U216" s="75">
        <v>18.72</v>
      </c>
      <c r="V216" s="76">
        <v>14.41</v>
      </c>
    </row>
    <row r="217" spans="1:22" ht="25.5">
      <c r="A217" s="261">
        <v>2</v>
      </c>
      <c r="B217" s="262">
        <v>63</v>
      </c>
      <c r="C217" s="262">
        <v>1</v>
      </c>
      <c r="D217" s="18" t="s">
        <v>428</v>
      </c>
      <c r="E217" s="18">
        <v>8</v>
      </c>
      <c r="F217" s="24">
        <v>0</v>
      </c>
      <c r="G217" s="63" t="s">
        <v>431</v>
      </c>
      <c r="H217" s="12">
        <v>19852966.63</v>
      </c>
      <c r="I217" s="12">
        <v>18761905.51</v>
      </c>
      <c r="J217" s="12">
        <v>0</v>
      </c>
      <c r="K217" s="12">
        <v>0</v>
      </c>
      <c r="L217" s="12">
        <v>675623.91</v>
      </c>
      <c r="M217" s="12">
        <v>675623.91</v>
      </c>
      <c r="N217" s="12">
        <v>0</v>
      </c>
      <c r="O217" s="12">
        <v>141384903.59</v>
      </c>
      <c r="P217" s="12">
        <v>138202018.08</v>
      </c>
      <c r="Q217" s="12">
        <v>0</v>
      </c>
      <c r="R217" s="12">
        <v>131510117.49</v>
      </c>
      <c r="S217" s="12">
        <v>4237906.67</v>
      </c>
      <c r="T217" s="12">
        <v>0</v>
      </c>
      <c r="U217" s="75">
        <v>40.39</v>
      </c>
      <c r="V217" s="76">
        <v>17.33</v>
      </c>
    </row>
    <row r="218" spans="1:22" ht="12.75">
      <c r="A218" s="261">
        <v>2</v>
      </c>
      <c r="B218" s="262">
        <v>9</v>
      </c>
      <c r="C218" s="262">
        <v>7</v>
      </c>
      <c r="D218" s="18" t="s">
        <v>428</v>
      </c>
      <c r="E218" s="18">
        <v>8</v>
      </c>
      <c r="F218" s="24">
        <v>0</v>
      </c>
      <c r="G218" s="63" t="s">
        <v>432</v>
      </c>
      <c r="H218" s="12">
        <v>17142.5</v>
      </c>
      <c r="I218" s="12">
        <v>0</v>
      </c>
      <c r="J218" s="12">
        <v>0</v>
      </c>
      <c r="K218" s="12">
        <v>17142.5</v>
      </c>
      <c r="L218" s="12">
        <v>0</v>
      </c>
      <c r="M218" s="12">
        <v>0</v>
      </c>
      <c r="N218" s="12">
        <v>0</v>
      </c>
      <c r="O218" s="12">
        <v>24932.71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75">
        <v>3.97</v>
      </c>
      <c r="V218" s="76">
        <v>0</v>
      </c>
    </row>
    <row r="219" spans="1:22" ht="12.75">
      <c r="A219" s="261">
        <v>2</v>
      </c>
      <c r="B219" s="262">
        <v>10</v>
      </c>
      <c r="C219" s="262">
        <v>1</v>
      </c>
      <c r="D219" s="18" t="s">
        <v>428</v>
      </c>
      <c r="E219" s="18">
        <v>8</v>
      </c>
      <c r="F219" s="24">
        <v>0</v>
      </c>
      <c r="G219" s="63" t="s">
        <v>433</v>
      </c>
      <c r="H219" s="12">
        <v>53237.95</v>
      </c>
      <c r="I219" s="12">
        <v>0</v>
      </c>
      <c r="J219" s="12">
        <v>0</v>
      </c>
      <c r="K219" s="12">
        <v>53237.95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75">
        <v>0</v>
      </c>
      <c r="V219" s="76">
        <v>0</v>
      </c>
    </row>
    <row r="220" spans="1:22" ht="12.75">
      <c r="A220" s="261">
        <v>2</v>
      </c>
      <c r="B220" s="262">
        <v>20</v>
      </c>
      <c r="C220" s="262">
        <v>2</v>
      </c>
      <c r="D220" s="18" t="s">
        <v>428</v>
      </c>
      <c r="E220" s="18">
        <v>8</v>
      </c>
      <c r="F220" s="24">
        <v>0</v>
      </c>
      <c r="G220" s="63" t="s">
        <v>434</v>
      </c>
      <c r="H220" s="12">
        <v>33679.99</v>
      </c>
      <c r="I220" s="12">
        <v>0</v>
      </c>
      <c r="J220" s="12">
        <v>0</v>
      </c>
      <c r="K220" s="12">
        <v>33679.99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75">
        <v>0</v>
      </c>
      <c r="V220" s="76">
        <v>0</v>
      </c>
    </row>
    <row r="221" spans="1:22" ht="12.75">
      <c r="A221" s="261">
        <v>2</v>
      </c>
      <c r="B221" s="262">
        <v>61</v>
      </c>
      <c r="C221" s="262">
        <v>1</v>
      </c>
      <c r="D221" s="18" t="s">
        <v>428</v>
      </c>
      <c r="E221" s="18">
        <v>8</v>
      </c>
      <c r="F221" s="24">
        <v>0</v>
      </c>
      <c r="G221" s="63" t="s">
        <v>435</v>
      </c>
      <c r="H221" s="12">
        <v>1071614.97</v>
      </c>
      <c r="I221" s="12">
        <v>0</v>
      </c>
      <c r="J221" s="12">
        <v>0</v>
      </c>
      <c r="K221" s="12">
        <v>470114.97</v>
      </c>
      <c r="L221" s="12">
        <v>100250</v>
      </c>
      <c r="M221" s="12">
        <v>100250</v>
      </c>
      <c r="N221" s="12">
        <v>0</v>
      </c>
      <c r="O221" s="12">
        <v>568355</v>
      </c>
      <c r="P221" s="12">
        <v>501250</v>
      </c>
      <c r="Q221" s="12">
        <v>0</v>
      </c>
      <c r="R221" s="12">
        <v>0</v>
      </c>
      <c r="S221" s="12">
        <v>115111.72</v>
      </c>
      <c r="T221" s="12">
        <v>0</v>
      </c>
      <c r="U221" s="75">
        <v>30.36</v>
      </c>
      <c r="V221" s="76">
        <v>6.14</v>
      </c>
    </row>
    <row r="222" spans="1:22" ht="38.25">
      <c r="A222" s="261">
        <v>2</v>
      </c>
      <c r="B222" s="262">
        <v>2</v>
      </c>
      <c r="C222" s="262">
        <v>5</v>
      </c>
      <c r="D222" s="18" t="s">
        <v>428</v>
      </c>
      <c r="E222" s="18">
        <v>8</v>
      </c>
      <c r="F222" s="24">
        <v>0</v>
      </c>
      <c r="G222" s="63" t="s">
        <v>436</v>
      </c>
      <c r="H222" s="12">
        <v>78622.85</v>
      </c>
      <c r="I222" s="12">
        <v>0</v>
      </c>
      <c r="J222" s="12">
        <v>0</v>
      </c>
      <c r="K222" s="12">
        <v>78622.85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75">
        <v>0</v>
      </c>
      <c r="V222" s="76">
        <v>0</v>
      </c>
    </row>
    <row r="223" spans="1:22" ht="12.75">
      <c r="A223" s="261">
        <v>2</v>
      </c>
      <c r="B223" s="262">
        <v>8</v>
      </c>
      <c r="C223" s="262">
        <v>6</v>
      </c>
      <c r="D223" s="18" t="s">
        <v>428</v>
      </c>
      <c r="E223" s="18">
        <v>8</v>
      </c>
      <c r="F223" s="24">
        <v>0</v>
      </c>
      <c r="G223" s="63" t="s">
        <v>437</v>
      </c>
      <c r="H223" s="12">
        <v>33495.86</v>
      </c>
      <c r="I223" s="12">
        <v>0</v>
      </c>
      <c r="J223" s="12">
        <v>0</v>
      </c>
      <c r="K223" s="12">
        <v>33495.86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75">
        <v>0</v>
      </c>
      <c r="V223" s="76">
        <v>0</v>
      </c>
    </row>
    <row r="224" spans="1:22" ht="12.75">
      <c r="A224" s="261">
        <v>2</v>
      </c>
      <c r="B224" s="262">
        <v>16</v>
      </c>
      <c r="C224" s="262">
        <v>4</v>
      </c>
      <c r="D224" s="18" t="s">
        <v>428</v>
      </c>
      <c r="E224" s="18">
        <v>8</v>
      </c>
      <c r="F224" s="24">
        <v>0</v>
      </c>
      <c r="G224" s="63" t="s">
        <v>438</v>
      </c>
      <c r="H224" s="12">
        <v>2545584.74</v>
      </c>
      <c r="I224" s="12">
        <v>0</v>
      </c>
      <c r="J224" s="12">
        <v>0</v>
      </c>
      <c r="K224" s="12">
        <v>2545584.74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75">
        <v>0</v>
      </c>
      <c r="V224" s="76">
        <v>0</v>
      </c>
    </row>
    <row r="225" spans="1:22" ht="12.75">
      <c r="A225" s="261">
        <v>2</v>
      </c>
      <c r="B225" s="262">
        <v>25</v>
      </c>
      <c r="C225" s="262">
        <v>2</v>
      </c>
      <c r="D225" s="18" t="s">
        <v>428</v>
      </c>
      <c r="E225" s="18">
        <v>8</v>
      </c>
      <c r="F225" s="24">
        <v>0</v>
      </c>
      <c r="G225" s="63" t="s">
        <v>439</v>
      </c>
      <c r="H225" s="12">
        <v>21189</v>
      </c>
      <c r="I225" s="12">
        <v>0</v>
      </c>
      <c r="J225" s="12">
        <v>0</v>
      </c>
      <c r="K225" s="12">
        <v>21189</v>
      </c>
      <c r="L225" s="12">
        <v>5000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75">
        <v>0</v>
      </c>
      <c r="V225" s="76">
        <v>0</v>
      </c>
    </row>
    <row r="226" spans="1:22" ht="12.75">
      <c r="A226" s="261">
        <v>2</v>
      </c>
      <c r="B226" s="262">
        <v>1</v>
      </c>
      <c r="C226" s="262">
        <v>1</v>
      </c>
      <c r="D226" s="18" t="s">
        <v>428</v>
      </c>
      <c r="E226" s="18">
        <v>8</v>
      </c>
      <c r="F226" s="24">
        <v>0</v>
      </c>
      <c r="G226" s="63" t="s">
        <v>451</v>
      </c>
      <c r="H226" s="12">
        <v>0</v>
      </c>
      <c r="I226" s="12">
        <v>0</v>
      </c>
      <c r="J226" s="12">
        <v>0</v>
      </c>
      <c r="K226" s="12">
        <v>0</v>
      </c>
      <c r="L226" s="12">
        <v>33500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75">
        <v>0</v>
      </c>
      <c r="V226" s="76">
        <v>0</v>
      </c>
    </row>
    <row r="227" spans="1:22" ht="26.25" thickBot="1">
      <c r="A227" s="277">
        <v>2</v>
      </c>
      <c r="B227" s="278">
        <v>17</v>
      </c>
      <c r="C227" s="278">
        <v>4</v>
      </c>
      <c r="D227" s="19" t="s">
        <v>428</v>
      </c>
      <c r="E227" s="19">
        <v>8</v>
      </c>
      <c r="F227" s="25">
        <v>0</v>
      </c>
      <c r="G227" s="66" t="s">
        <v>452</v>
      </c>
      <c r="H227" s="13">
        <v>740949.1</v>
      </c>
      <c r="I227" s="13">
        <v>0</v>
      </c>
      <c r="J227" s="13">
        <v>0</v>
      </c>
      <c r="K227" s="13">
        <v>740949.1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77">
        <v>0</v>
      </c>
      <c r="V227" s="78">
        <v>0</v>
      </c>
    </row>
  </sheetData>
  <mergeCells count="28">
    <mergeCell ref="L7:N7"/>
    <mergeCell ref="S7:S9"/>
    <mergeCell ref="H8:H9"/>
    <mergeCell ref="R8:R9"/>
    <mergeCell ref="V8:V9"/>
    <mergeCell ref="F7:G9"/>
    <mergeCell ref="U7:V7"/>
    <mergeCell ref="I8:K8"/>
    <mergeCell ref="L8:L9"/>
    <mergeCell ref="M8:N8"/>
    <mergeCell ref="O8:O9"/>
    <mergeCell ref="P8:Q8"/>
    <mergeCell ref="U8:U9"/>
    <mergeCell ref="H7:K7"/>
    <mergeCell ref="B7:B9"/>
    <mergeCell ref="C7:C9"/>
    <mergeCell ref="D7:D9"/>
    <mergeCell ref="F10:G10"/>
    <mergeCell ref="T8:T9"/>
    <mergeCell ref="O7:R7"/>
    <mergeCell ref="A1:M1"/>
    <mergeCell ref="A2:M2"/>
    <mergeCell ref="A3:M3"/>
    <mergeCell ref="N1:O1"/>
    <mergeCell ref="N2:O2"/>
    <mergeCell ref="N3:O3"/>
    <mergeCell ref="E7:E9"/>
    <mergeCell ref="A7:A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7539062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10" t="s">
        <v>105</v>
      </c>
      <c r="N1" s="311"/>
      <c r="O1" s="349"/>
      <c r="P1" s="56" t="str">
        <f>1!P1</f>
        <v>25.11.2009</v>
      </c>
      <c r="Q1" s="55"/>
      <c r="R1" s="54"/>
    </row>
    <row r="2" spans="1:18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10" t="s">
        <v>106</v>
      </c>
      <c r="N2" s="311"/>
      <c r="O2" s="349"/>
      <c r="P2" s="56">
        <f>1!P2</f>
        <v>1</v>
      </c>
      <c r="Q2" s="55"/>
      <c r="R2" s="54"/>
    </row>
    <row r="3" spans="1:18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10" t="s">
        <v>107</v>
      </c>
      <c r="N3" s="311"/>
      <c r="O3" s="349"/>
      <c r="P3" s="56" t="str">
        <f>1!P3</f>
        <v>25.11.2009</v>
      </c>
      <c r="Q3" s="55"/>
      <c r="R3" s="54"/>
    </row>
    <row r="5" spans="1:18" s="34" customFormat="1" ht="18">
      <c r="A5" s="33" t="str">
        <f>'Spis tabel'!B6</f>
        <v>Tabela 3. Struktura i dynamika dochodów ogółem budżetów jst woj. dolnośląskiego wg stanu na koniec III kwartału 2009 roku    (plan)</v>
      </c>
      <c r="P5" s="33"/>
      <c r="Q5" s="33"/>
      <c r="R5" s="35" t="s">
        <v>104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298" t="s">
        <v>0</v>
      </c>
      <c r="B7" s="251" t="s">
        <v>1</v>
      </c>
      <c r="C7" s="251" t="s">
        <v>2</v>
      </c>
      <c r="D7" s="251" t="s">
        <v>3</v>
      </c>
      <c r="E7" s="251" t="s">
        <v>4</v>
      </c>
      <c r="F7" s="304" t="s">
        <v>5</v>
      </c>
      <c r="G7" s="305"/>
      <c r="H7" s="254" t="s">
        <v>6</v>
      </c>
      <c r="I7" s="324"/>
      <c r="J7" s="324"/>
      <c r="K7" s="325"/>
      <c r="L7" s="254" t="s">
        <v>16</v>
      </c>
      <c r="M7" s="324"/>
      <c r="N7" s="325"/>
      <c r="O7" s="324" t="s">
        <v>17</v>
      </c>
      <c r="P7" s="324"/>
      <c r="Q7" s="324"/>
      <c r="R7" s="250"/>
    </row>
    <row r="8" spans="1:18" ht="16.5" customHeight="1">
      <c r="A8" s="299"/>
      <c r="B8" s="252"/>
      <c r="C8" s="252"/>
      <c r="D8" s="252"/>
      <c r="E8" s="252"/>
      <c r="F8" s="306"/>
      <c r="G8" s="307"/>
      <c r="H8" s="350" t="s">
        <v>103</v>
      </c>
      <c r="I8" s="352" t="s">
        <v>20</v>
      </c>
      <c r="J8" s="318"/>
      <c r="K8" s="319"/>
      <c r="L8" s="353" t="s">
        <v>32</v>
      </c>
      <c r="M8" s="353" t="s">
        <v>33</v>
      </c>
      <c r="N8" s="353" t="s">
        <v>34</v>
      </c>
      <c r="O8" s="355" t="s">
        <v>103</v>
      </c>
      <c r="P8" s="356" t="s">
        <v>20</v>
      </c>
      <c r="Q8" s="356"/>
      <c r="R8" s="357"/>
    </row>
    <row r="9" spans="1:18" ht="74.25" customHeight="1" thickBot="1">
      <c r="A9" s="300"/>
      <c r="B9" s="253"/>
      <c r="C9" s="253"/>
      <c r="D9" s="253"/>
      <c r="E9" s="253"/>
      <c r="F9" s="308"/>
      <c r="G9" s="309"/>
      <c r="H9" s="351"/>
      <c r="I9" s="10" t="s">
        <v>35</v>
      </c>
      <c r="J9" s="10" t="s">
        <v>43</v>
      </c>
      <c r="K9" s="10" t="s">
        <v>75</v>
      </c>
      <c r="L9" s="354"/>
      <c r="M9" s="354"/>
      <c r="N9" s="354"/>
      <c r="O9" s="351"/>
      <c r="P9" s="10" t="s">
        <v>35</v>
      </c>
      <c r="Q9" s="10" t="s">
        <v>43</v>
      </c>
      <c r="R9" s="27" t="s">
        <v>75</v>
      </c>
    </row>
    <row r="10" spans="1:18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39">
        <v>6</v>
      </c>
      <c r="G10" s="340"/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32">
        <v>17</v>
      </c>
    </row>
    <row r="11" spans="1:18" s="156" customFormat="1" ht="15" customHeight="1">
      <c r="A11" s="279"/>
      <c r="B11" s="280"/>
      <c r="C11" s="280"/>
      <c r="D11" s="157"/>
      <c r="E11" s="157"/>
      <c r="F11" s="154" t="s">
        <v>238</v>
      </c>
      <c r="G11" s="158"/>
      <c r="H11" s="159">
        <v>12999826753.32</v>
      </c>
      <c r="I11" s="159">
        <v>7118951990.290001</v>
      </c>
      <c r="J11" s="159">
        <v>3071652980.0299997</v>
      </c>
      <c r="K11" s="159">
        <v>2809221783</v>
      </c>
      <c r="L11" s="160">
        <v>54.761898949706435</v>
      </c>
      <c r="M11" s="160">
        <v>23.628414734415877</v>
      </c>
      <c r="N11" s="160">
        <v>21.6096863158777</v>
      </c>
      <c r="O11" s="185">
        <v>111.69583277894395</v>
      </c>
      <c r="P11" s="185">
        <v>102.69439170944341</v>
      </c>
      <c r="Q11" s="185">
        <v>144.51938616204308</v>
      </c>
      <c r="R11" s="186">
        <v>108.84247744963463</v>
      </c>
    </row>
    <row r="12" spans="1:18" s="132" customFormat="1" ht="12.75">
      <c r="A12" s="273">
        <v>2</v>
      </c>
      <c r="B12" s="274">
        <v>0</v>
      </c>
      <c r="C12" s="274">
        <v>0</v>
      </c>
      <c r="D12" s="137">
        <v>0</v>
      </c>
      <c r="E12" s="137">
        <v>0</v>
      </c>
      <c r="F12" s="138"/>
      <c r="G12" s="139" t="s">
        <v>239</v>
      </c>
      <c r="H12" s="140">
        <v>1809977565</v>
      </c>
      <c r="I12" s="152">
        <v>503236040</v>
      </c>
      <c r="J12" s="140">
        <v>1173667713</v>
      </c>
      <c r="K12" s="140">
        <v>133073812</v>
      </c>
      <c r="L12" s="153">
        <v>27.8</v>
      </c>
      <c r="M12" s="153">
        <v>64.84</v>
      </c>
      <c r="N12" s="153">
        <v>7.35</v>
      </c>
      <c r="O12" s="187">
        <v>135.7</v>
      </c>
      <c r="P12" s="187">
        <v>74.74</v>
      </c>
      <c r="Q12" s="187">
        <v>222.7</v>
      </c>
      <c r="R12" s="188">
        <v>99.7</v>
      </c>
    </row>
    <row r="13" spans="1:18" s="107" customFormat="1" ht="15">
      <c r="A13" s="259"/>
      <c r="B13" s="260"/>
      <c r="C13" s="260"/>
      <c r="D13" s="108"/>
      <c r="E13" s="108"/>
      <c r="F13" s="109" t="s">
        <v>240</v>
      </c>
      <c r="G13" s="110"/>
      <c r="H13" s="111">
        <v>1777649424.35</v>
      </c>
      <c r="I13" s="111">
        <v>569402023.04</v>
      </c>
      <c r="J13" s="111">
        <v>455249825.31</v>
      </c>
      <c r="K13" s="111">
        <v>752997576</v>
      </c>
      <c r="L13" s="161">
        <v>32.031176408599386</v>
      </c>
      <c r="M13" s="161">
        <v>25.609651659885795</v>
      </c>
      <c r="N13" s="161">
        <v>42.35917193151482</v>
      </c>
      <c r="O13" s="189">
        <v>114.42672247440389</v>
      </c>
      <c r="P13" s="189">
        <v>106.065263372246</v>
      </c>
      <c r="Q13" s="189">
        <v>134.17562834950317</v>
      </c>
      <c r="R13" s="190">
        <v>111.16138804167466</v>
      </c>
    </row>
    <row r="14" spans="1:18" ht="12.75">
      <c r="A14" s="261">
        <v>2</v>
      </c>
      <c r="B14" s="262">
        <v>1</v>
      </c>
      <c r="C14" s="262">
        <v>0</v>
      </c>
      <c r="D14" s="11">
        <v>0</v>
      </c>
      <c r="E14" s="11">
        <v>1</v>
      </c>
      <c r="F14" s="21"/>
      <c r="G14" s="20" t="s">
        <v>241</v>
      </c>
      <c r="H14" s="12">
        <v>62728501</v>
      </c>
      <c r="I14" s="69">
        <v>18792090</v>
      </c>
      <c r="J14" s="12">
        <v>13269315</v>
      </c>
      <c r="K14" s="12">
        <v>30667096</v>
      </c>
      <c r="L14" s="81">
        <v>29.95</v>
      </c>
      <c r="M14" s="81">
        <v>21.15</v>
      </c>
      <c r="N14" s="81">
        <v>48.88</v>
      </c>
      <c r="O14" s="191">
        <v>116.97</v>
      </c>
      <c r="P14" s="191">
        <v>105.63</v>
      </c>
      <c r="Q14" s="191">
        <v>163.36</v>
      </c>
      <c r="R14" s="192">
        <v>110.66</v>
      </c>
    </row>
    <row r="15" spans="1:18" ht="12.75">
      <c r="A15" s="281">
        <v>2</v>
      </c>
      <c r="B15" s="282">
        <v>2</v>
      </c>
      <c r="C15" s="282">
        <v>0</v>
      </c>
      <c r="D15" s="17">
        <v>0</v>
      </c>
      <c r="E15" s="17">
        <v>1</v>
      </c>
      <c r="F15" s="84"/>
      <c r="G15" s="22" t="s">
        <v>242</v>
      </c>
      <c r="H15" s="26">
        <v>84358104.93</v>
      </c>
      <c r="I15" s="79">
        <v>25820109</v>
      </c>
      <c r="J15" s="26">
        <v>16438682.93</v>
      </c>
      <c r="K15" s="26">
        <v>42099313</v>
      </c>
      <c r="L15" s="81">
        <v>30.6</v>
      </c>
      <c r="M15" s="81">
        <v>19.48</v>
      </c>
      <c r="N15" s="81">
        <v>49.9</v>
      </c>
      <c r="O15" s="193">
        <v>116.26</v>
      </c>
      <c r="P15" s="193">
        <v>104.75</v>
      </c>
      <c r="Q15" s="193">
        <v>145.88</v>
      </c>
      <c r="R15" s="194">
        <v>114.89</v>
      </c>
    </row>
    <row r="16" spans="1:18" ht="12.75">
      <c r="A16" s="261">
        <v>2</v>
      </c>
      <c r="B16" s="262">
        <v>3</v>
      </c>
      <c r="C16" s="262">
        <v>0</v>
      </c>
      <c r="D16" s="12">
        <v>0</v>
      </c>
      <c r="E16" s="12">
        <v>1</v>
      </c>
      <c r="F16" s="43"/>
      <c r="G16" s="42" t="s">
        <v>243</v>
      </c>
      <c r="H16" s="12">
        <v>85601511</v>
      </c>
      <c r="I16" s="69">
        <v>27758896</v>
      </c>
      <c r="J16" s="12">
        <v>16898425</v>
      </c>
      <c r="K16" s="12">
        <v>40944190</v>
      </c>
      <c r="L16" s="81">
        <v>32.42</v>
      </c>
      <c r="M16" s="81">
        <v>19.74</v>
      </c>
      <c r="N16" s="81">
        <v>47.83</v>
      </c>
      <c r="O16" s="191">
        <v>118.6</v>
      </c>
      <c r="P16" s="191">
        <v>105.58</v>
      </c>
      <c r="Q16" s="191">
        <v>154.37</v>
      </c>
      <c r="R16" s="192">
        <v>117.19</v>
      </c>
    </row>
    <row r="17" spans="1:18" ht="12.75">
      <c r="A17" s="261">
        <v>2</v>
      </c>
      <c r="B17" s="262">
        <v>4</v>
      </c>
      <c r="C17" s="262">
        <v>0</v>
      </c>
      <c r="D17" s="18">
        <v>0</v>
      </c>
      <c r="E17" s="18">
        <v>1</v>
      </c>
      <c r="F17" s="24"/>
      <c r="G17" s="23" t="s">
        <v>244</v>
      </c>
      <c r="H17" s="12">
        <v>40577333</v>
      </c>
      <c r="I17" s="69">
        <v>6120415</v>
      </c>
      <c r="J17" s="12">
        <v>16723994</v>
      </c>
      <c r="K17" s="12">
        <v>17732924</v>
      </c>
      <c r="L17" s="81">
        <v>15.08</v>
      </c>
      <c r="M17" s="81">
        <v>41.21</v>
      </c>
      <c r="N17" s="81">
        <v>43.7</v>
      </c>
      <c r="O17" s="191">
        <v>122.15</v>
      </c>
      <c r="P17" s="191">
        <v>74.82</v>
      </c>
      <c r="Q17" s="191">
        <v>164.61</v>
      </c>
      <c r="R17" s="192">
        <v>119.17</v>
      </c>
    </row>
    <row r="18" spans="1:18" ht="12.75">
      <c r="A18" s="261">
        <v>2</v>
      </c>
      <c r="B18" s="262">
        <v>5</v>
      </c>
      <c r="C18" s="262">
        <v>0</v>
      </c>
      <c r="D18" s="18">
        <v>0</v>
      </c>
      <c r="E18" s="18">
        <v>1</v>
      </c>
      <c r="F18" s="24"/>
      <c r="G18" s="23" t="s">
        <v>245</v>
      </c>
      <c r="H18" s="12">
        <v>47976969.19</v>
      </c>
      <c r="I18" s="69">
        <v>8960907</v>
      </c>
      <c r="J18" s="12">
        <v>17482562.19</v>
      </c>
      <c r="K18" s="12">
        <v>21533500</v>
      </c>
      <c r="L18" s="81">
        <v>18.67</v>
      </c>
      <c r="M18" s="81">
        <v>36.43</v>
      </c>
      <c r="N18" s="81">
        <v>44.88</v>
      </c>
      <c r="O18" s="191">
        <v>97.28</v>
      </c>
      <c r="P18" s="191">
        <v>57.15</v>
      </c>
      <c r="Q18" s="191">
        <v>130.62</v>
      </c>
      <c r="R18" s="192">
        <v>106.31</v>
      </c>
    </row>
    <row r="19" spans="1:18" ht="12.75">
      <c r="A19" s="261">
        <v>2</v>
      </c>
      <c r="B19" s="262">
        <v>6</v>
      </c>
      <c r="C19" s="262">
        <v>0</v>
      </c>
      <c r="D19" s="18">
        <v>0</v>
      </c>
      <c r="E19" s="18">
        <v>1</v>
      </c>
      <c r="F19" s="24"/>
      <c r="G19" s="23" t="s">
        <v>246</v>
      </c>
      <c r="H19" s="12">
        <v>56382901</v>
      </c>
      <c r="I19" s="69">
        <v>16315210</v>
      </c>
      <c r="J19" s="12">
        <v>21472629</v>
      </c>
      <c r="K19" s="12">
        <v>18595062</v>
      </c>
      <c r="L19" s="81">
        <v>28.93</v>
      </c>
      <c r="M19" s="81">
        <v>38.08</v>
      </c>
      <c r="N19" s="81">
        <v>32.97</v>
      </c>
      <c r="O19" s="191">
        <v>102.55</v>
      </c>
      <c r="P19" s="191">
        <v>75.94</v>
      </c>
      <c r="Q19" s="191">
        <v>124.37</v>
      </c>
      <c r="R19" s="192">
        <v>114.57</v>
      </c>
    </row>
    <row r="20" spans="1:18" ht="12.75">
      <c r="A20" s="261">
        <v>2</v>
      </c>
      <c r="B20" s="262">
        <v>7</v>
      </c>
      <c r="C20" s="262">
        <v>0</v>
      </c>
      <c r="D20" s="18">
        <v>0</v>
      </c>
      <c r="E20" s="18">
        <v>1</v>
      </c>
      <c r="F20" s="24"/>
      <c r="G20" s="23" t="s">
        <v>247</v>
      </c>
      <c r="H20" s="12">
        <v>35795631</v>
      </c>
      <c r="I20" s="69">
        <v>9099558</v>
      </c>
      <c r="J20" s="12">
        <v>13450080</v>
      </c>
      <c r="K20" s="12">
        <v>13245993</v>
      </c>
      <c r="L20" s="81">
        <v>25.42</v>
      </c>
      <c r="M20" s="81">
        <v>37.57</v>
      </c>
      <c r="N20" s="81">
        <v>37</v>
      </c>
      <c r="O20" s="191">
        <v>124.59</v>
      </c>
      <c r="P20" s="191">
        <v>118.57</v>
      </c>
      <c r="Q20" s="191">
        <v>147.55</v>
      </c>
      <c r="R20" s="192">
        <v>110.93</v>
      </c>
    </row>
    <row r="21" spans="1:18" ht="12.75">
      <c r="A21" s="261">
        <v>2</v>
      </c>
      <c r="B21" s="262">
        <v>8</v>
      </c>
      <c r="C21" s="262">
        <v>0</v>
      </c>
      <c r="D21" s="18">
        <v>0</v>
      </c>
      <c r="E21" s="18">
        <v>1</v>
      </c>
      <c r="F21" s="24"/>
      <c r="G21" s="23" t="s">
        <v>248</v>
      </c>
      <c r="H21" s="12">
        <v>151684768.74</v>
      </c>
      <c r="I21" s="69">
        <v>43043397</v>
      </c>
      <c r="J21" s="12">
        <v>36482978.74</v>
      </c>
      <c r="K21" s="12">
        <v>72158393</v>
      </c>
      <c r="L21" s="81">
        <v>28.37</v>
      </c>
      <c r="M21" s="81">
        <v>24.05</v>
      </c>
      <c r="N21" s="81">
        <v>47.57</v>
      </c>
      <c r="O21" s="191">
        <v>120.91</v>
      </c>
      <c r="P21" s="191">
        <v>115.59</v>
      </c>
      <c r="Q21" s="191">
        <v>143.09</v>
      </c>
      <c r="R21" s="192">
        <v>115.06</v>
      </c>
    </row>
    <row r="22" spans="1:18" ht="12.75">
      <c r="A22" s="261">
        <v>2</v>
      </c>
      <c r="B22" s="262">
        <v>9</v>
      </c>
      <c r="C22" s="262">
        <v>0</v>
      </c>
      <c r="D22" s="18">
        <v>0</v>
      </c>
      <c r="E22" s="18">
        <v>1</v>
      </c>
      <c r="F22" s="24"/>
      <c r="G22" s="23" t="s">
        <v>249</v>
      </c>
      <c r="H22" s="12">
        <v>51445533.16</v>
      </c>
      <c r="I22" s="69">
        <v>21439796</v>
      </c>
      <c r="J22" s="12">
        <v>19607283.16</v>
      </c>
      <c r="K22" s="12">
        <v>10398454</v>
      </c>
      <c r="L22" s="81">
        <v>41.67</v>
      </c>
      <c r="M22" s="81">
        <v>38.11</v>
      </c>
      <c r="N22" s="81">
        <v>20.21</v>
      </c>
      <c r="O22" s="191">
        <v>117.1</v>
      </c>
      <c r="P22" s="191">
        <v>126.11</v>
      </c>
      <c r="Q22" s="191">
        <v>110.61</v>
      </c>
      <c r="R22" s="192">
        <v>112.99</v>
      </c>
    </row>
    <row r="23" spans="1:18" ht="12.75">
      <c r="A23" s="261">
        <v>2</v>
      </c>
      <c r="B23" s="262">
        <v>10</v>
      </c>
      <c r="C23" s="262">
        <v>0</v>
      </c>
      <c r="D23" s="18">
        <v>0</v>
      </c>
      <c r="E23" s="18">
        <v>1</v>
      </c>
      <c r="F23" s="24"/>
      <c r="G23" s="23" t="s">
        <v>250</v>
      </c>
      <c r="H23" s="12">
        <v>46670243</v>
      </c>
      <c r="I23" s="69">
        <v>9375591</v>
      </c>
      <c r="J23" s="12">
        <v>11917975</v>
      </c>
      <c r="K23" s="12">
        <v>25376677</v>
      </c>
      <c r="L23" s="81">
        <v>20.08</v>
      </c>
      <c r="M23" s="81">
        <v>25.53</v>
      </c>
      <c r="N23" s="81">
        <v>54.37</v>
      </c>
      <c r="O23" s="191">
        <v>114.08</v>
      </c>
      <c r="P23" s="191">
        <v>98.09</v>
      </c>
      <c r="Q23" s="191">
        <v>130.32</v>
      </c>
      <c r="R23" s="192">
        <v>114.26</v>
      </c>
    </row>
    <row r="24" spans="1:18" ht="12.75">
      <c r="A24" s="261">
        <v>2</v>
      </c>
      <c r="B24" s="262">
        <v>11</v>
      </c>
      <c r="C24" s="262">
        <v>0</v>
      </c>
      <c r="D24" s="18">
        <v>0</v>
      </c>
      <c r="E24" s="18">
        <v>1</v>
      </c>
      <c r="F24" s="24"/>
      <c r="G24" s="23" t="s">
        <v>251</v>
      </c>
      <c r="H24" s="12">
        <v>105184011.37</v>
      </c>
      <c r="I24" s="69">
        <v>40330904</v>
      </c>
      <c r="J24" s="12">
        <v>21110207.37</v>
      </c>
      <c r="K24" s="12">
        <v>43742900</v>
      </c>
      <c r="L24" s="81">
        <v>38.34</v>
      </c>
      <c r="M24" s="81">
        <v>20.06</v>
      </c>
      <c r="N24" s="81">
        <v>41.58</v>
      </c>
      <c r="O24" s="191">
        <v>127.8</v>
      </c>
      <c r="P24" s="191">
        <v>124.39</v>
      </c>
      <c r="Q24" s="191">
        <v>222.3</v>
      </c>
      <c r="R24" s="192">
        <v>108.31</v>
      </c>
    </row>
    <row r="25" spans="1:18" ht="12.75">
      <c r="A25" s="261">
        <v>2</v>
      </c>
      <c r="B25" s="262">
        <v>12</v>
      </c>
      <c r="C25" s="262">
        <v>0</v>
      </c>
      <c r="D25" s="18">
        <v>0</v>
      </c>
      <c r="E25" s="18">
        <v>1</v>
      </c>
      <c r="F25" s="24"/>
      <c r="G25" s="23" t="s">
        <v>252</v>
      </c>
      <c r="H25" s="12">
        <v>45893937</v>
      </c>
      <c r="I25" s="69">
        <v>11605765</v>
      </c>
      <c r="J25" s="12">
        <v>10686561</v>
      </c>
      <c r="K25" s="12">
        <v>23601611</v>
      </c>
      <c r="L25" s="81">
        <v>25.28</v>
      </c>
      <c r="M25" s="81">
        <v>23.28</v>
      </c>
      <c r="N25" s="81">
        <v>51.42</v>
      </c>
      <c r="O25" s="191">
        <v>97.29</v>
      </c>
      <c r="P25" s="191">
        <v>80.55</v>
      </c>
      <c r="Q25" s="191">
        <v>99.92</v>
      </c>
      <c r="R25" s="192">
        <v>106.95</v>
      </c>
    </row>
    <row r="26" spans="1:18" ht="12.75">
      <c r="A26" s="261">
        <v>2</v>
      </c>
      <c r="B26" s="262">
        <v>13</v>
      </c>
      <c r="C26" s="262">
        <v>0</v>
      </c>
      <c r="D26" s="18">
        <v>0</v>
      </c>
      <c r="E26" s="18">
        <v>1</v>
      </c>
      <c r="F26" s="24"/>
      <c r="G26" s="23" t="s">
        <v>253</v>
      </c>
      <c r="H26" s="12">
        <v>44260737.51</v>
      </c>
      <c r="I26" s="69">
        <v>11818110.13</v>
      </c>
      <c r="J26" s="12">
        <v>15993844.38</v>
      </c>
      <c r="K26" s="12">
        <v>16448783</v>
      </c>
      <c r="L26" s="81">
        <v>26.7</v>
      </c>
      <c r="M26" s="81">
        <v>36.13</v>
      </c>
      <c r="N26" s="81">
        <v>37.16</v>
      </c>
      <c r="O26" s="191">
        <v>94.28</v>
      </c>
      <c r="P26" s="191">
        <v>97.63</v>
      </c>
      <c r="Q26" s="191">
        <v>75.27</v>
      </c>
      <c r="R26" s="192">
        <v>121.02</v>
      </c>
    </row>
    <row r="27" spans="1:18" ht="12.75">
      <c r="A27" s="261">
        <v>2</v>
      </c>
      <c r="B27" s="262">
        <v>14</v>
      </c>
      <c r="C27" s="262">
        <v>0</v>
      </c>
      <c r="D27" s="18">
        <v>0</v>
      </c>
      <c r="E27" s="18">
        <v>1</v>
      </c>
      <c r="F27" s="24"/>
      <c r="G27" s="23" t="s">
        <v>254</v>
      </c>
      <c r="H27" s="12">
        <v>97377368</v>
      </c>
      <c r="I27" s="69">
        <v>25272201</v>
      </c>
      <c r="J27" s="12">
        <v>28821366</v>
      </c>
      <c r="K27" s="12">
        <v>43283801</v>
      </c>
      <c r="L27" s="81">
        <v>25.95</v>
      </c>
      <c r="M27" s="81">
        <v>29.59</v>
      </c>
      <c r="N27" s="81">
        <v>44.44</v>
      </c>
      <c r="O27" s="191">
        <v>118.14</v>
      </c>
      <c r="P27" s="191">
        <v>95.18</v>
      </c>
      <c r="Q27" s="191">
        <v>179.85</v>
      </c>
      <c r="R27" s="192">
        <v>108.62</v>
      </c>
    </row>
    <row r="28" spans="1:18" ht="12.75">
      <c r="A28" s="261">
        <v>2</v>
      </c>
      <c r="B28" s="262">
        <v>15</v>
      </c>
      <c r="C28" s="262">
        <v>0</v>
      </c>
      <c r="D28" s="18">
        <v>0</v>
      </c>
      <c r="E28" s="18">
        <v>1</v>
      </c>
      <c r="F28" s="24"/>
      <c r="G28" s="23" t="s">
        <v>255</v>
      </c>
      <c r="H28" s="12">
        <v>51764874</v>
      </c>
      <c r="I28" s="69">
        <v>20404591</v>
      </c>
      <c r="J28" s="12">
        <v>11967363</v>
      </c>
      <c r="K28" s="12">
        <v>19392920</v>
      </c>
      <c r="L28" s="81">
        <v>39.41</v>
      </c>
      <c r="M28" s="81">
        <v>23.11</v>
      </c>
      <c r="N28" s="81">
        <v>37.46</v>
      </c>
      <c r="O28" s="191">
        <v>111.3</v>
      </c>
      <c r="P28" s="191">
        <v>109.78</v>
      </c>
      <c r="Q28" s="191">
        <v>122.73</v>
      </c>
      <c r="R28" s="192">
        <v>106.71</v>
      </c>
    </row>
    <row r="29" spans="1:18" ht="12.75">
      <c r="A29" s="261">
        <v>2</v>
      </c>
      <c r="B29" s="262">
        <v>16</v>
      </c>
      <c r="C29" s="262">
        <v>0</v>
      </c>
      <c r="D29" s="18">
        <v>0</v>
      </c>
      <c r="E29" s="18">
        <v>1</v>
      </c>
      <c r="F29" s="24"/>
      <c r="G29" s="23" t="s">
        <v>256</v>
      </c>
      <c r="H29" s="12">
        <v>46443457</v>
      </c>
      <c r="I29" s="69">
        <v>22225548</v>
      </c>
      <c r="J29" s="12">
        <v>10291785</v>
      </c>
      <c r="K29" s="12">
        <v>13926124</v>
      </c>
      <c r="L29" s="81">
        <v>47.85</v>
      </c>
      <c r="M29" s="81">
        <v>22.15</v>
      </c>
      <c r="N29" s="81">
        <v>29.98</v>
      </c>
      <c r="O29" s="191">
        <v>99.93</v>
      </c>
      <c r="P29" s="191">
        <v>100.44</v>
      </c>
      <c r="Q29" s="191">
        <v>102.4</v>
      </c>
      <c r="R29" s="192">
        <v>97.4</v>
      </c>
    </row>
    <row r="30" spans="1:18" ht="12.75">
      <c r="A30" s="261">
        <v>2</v>
      </c>
      <c r="B30" s="262">
        <v>17</v>
      </c>
      <c r="C30" s="262">
        <v>0</v>
      </c>
      <c r="D30" s="18">
        <v>0</v>
      </c>
      <c r="E30" s="18">
        <v>1</v>
      </c>
      <c r="F30" s="24"/>
      <c r="G30" s="23" t="s">
        <v>257</v>
      </c>
      <c r="H30" s="12">
        <v>45935664</v>
      </c>
      <c r="I30" s="69">
        <v>6969993</v>
      </c>
      <c r="J30" s="12">
        <v>15872947</v>
      </c>
      <c r="K30" s="12">
        <v>23092724</v>
      </c>
      <c r="L30" s="81">
        <v>15.17</v>
      </c>
      <c r="M30" s="81">
        <v>34.55</v>
      </c>
      <c r="N30" s="81">
        <v>50.27</v>
      </c>
      <c r="O30" s="191">
        <v>122.62</v>
      </c>
      <c r="P30" s="191">
        <v>77.15</v>
      </c>
      <c r="Q30" s="191">
        <v>215.08</v>
      </c>
      <c r="R30" s="192">
        <v>109.72</v>
      </c>
    </row>
    <row r="31" spans="1:18" ht="12.75">
      <c r="A31" s="261">
        <v>2</v>
      </c>
      <c r="B31" s="262">
        <v>18</v>
      </c>
      <c r="C31" s="262">
        <v>0</v>
      </c>
      <c r="D31" s="18">
        <v>0</v>
      </c>
      <c r="E31" s="18">
        <v>1</v>
      </c>
      <c r="F31" s="24"/>
      <c r="G31" s="23" t="s">
        <v>258</v>
      </c>
      <c r="H31" s="12">
        <v>31509961.27</v>
      </c>
      <c r="I31" s="69">
        <v>10283909.46</v>
      </c>
      <c r="J31" s="12">
        <v>9391973.81</v>
      </c>
      <c r="K31" s="12">
        <v>11834078</v>
      </c>
      <c r="L31" s="81">
        <v>32.63</v>
      </c>
      <c r="M31" s="81">
        <v>29.8</v>
      </c>
      <c r="N31" s="81">
        <v>37.55</v>
      </c>
      <c r="O31" s="191">
        <v>67.58</v>
      </c>
      <c r="P31" s="191">
        <v>44.39</v>
      </c>
      <c r="Q31" s="191">
        <v>84.59</v>
      </c>
      <c r="R31" s="192">
        <v>95.79</v>
      </c>
    </row>
    <row r="32" spans="1:18" ht="12.75">
      <c r="A32" s="261">
        <v>2</v>
      </c>
      <c r="B32" s="262">
        <v>19</v>
      </c>
      <c r="C32" s="262">
        <v>0</v>
      </c>
      <c r="D32" s="18">
        <v>0</v>
      </c>
      <c r="E32" s="18">
        <v>1</v>
      </c>
      <c r="F32" s="24"/>
      <c r="G32" s="23" t="s">
        <v>259</v>
      </c>
      <c r="H32" s="12">
        <v>119645125.36</v>
      </c>
      <c r="I32" s="69">
        <v>28133548</v>
      </c>
      <c r="J32" s="12">
        <v>30329904.36</v>
      </c>
      <c r="K32" s="12">
        <v>61181673</v>
      </c>
      <c r="L32" s="81">
        <v>23.51</v>
      </c>
      <c r="M32" s="81">
        <v>25.34</v>
      </c>
      <c r="N32" s="81">
        <v>51.13</v>
      </c>
      <c r="O32" s="191">
        <v>116.48</v>
      </c>
      <c r="P32" s="191">
        <v>103.24</v>
      </c>
      <c r="Q32" s="191">
        <v>147.17</v>
      </c>
      <c r="R32" s="192">
        <v>111.54</v>
      </c>
    </row>
    <row r="33" spans="1:18" ht="12.75">
      <c r="A33" s="261">
        <v>2</v>
      </c>
      <c r="B33" s="262">
        <v>20</v>
      </c>
      <c r="C33" s="262">
        <v>0</v>
      </c>
      <c r="D33" s="18">
        <v>0</v>
      </c>
      <c r="E33" s="18">
        <v>1</v>
      </c>
      <c r="F33" s="24"/>
      <c r="G33" s="23" t="s">
        <v>260</v>
      </c>
      <c r="H33" s="12">
        <v>59517182</v>
      </c>
      <c r="I33" s="69">
        <v>18927639</v>
      </c>
      <c r="J33" s="12">
        <v>17050867</v>
      </c>
      <c r="K33" s="12">
        <v>23538676</v>
      </c>
      <c r="L33" s="81">
        <v>31.8</v>
      </c>
      <c r="M33" s="81">
        <v>28.64</v>
      </c>
      <c r="N33" s="81">
        <v>39.54</v>
      </c>
      <c r="O33" s="191">
        <v>122.18</v>
      </c>
      <c r="P33" s="191">
        <v>115.39</v>
      </c>
      <c r="Q33" s="191">
        <v>169.18</v>
      </c>
      <c r="R33" s="192">
        <v>105.88</v>
      </c>
    </row>
    <row r="34" spans="1:18" ht="12.75">
      <c r="A34" s="261">
        <v>2</v>
      </c>
      <c r="B34" s="262">
        <v>21</v>
      </c>
      <c r="C34" s="262">
        <v>0</v>
      </c>
      <c r="D34" s="18">
        <v>0</v>
      </c>
      <c r="E34" s="18">
        <v>1</v>
      </c>
      <c r="F34" s="24"/>
      <c r="G34" s="23" t="s">
        <v>261</v>
      </c>
      <c r="H34" s="12">
        <v>126824663</v>
      </c>
      <c r="I34" s="69">
        <v>40707734</v>
      </c>
      <c r="J34" s="12">
        <v>27793248</v>
      </c>
      <c r="K34" s="12">
        <v>58323681</v>
      </c>
      <c r="L34" s="81">
        <v>32.09</v>
      </c>
      <c r="M34" s="81">
        <v>21.91</v>
      </c>
      <c r="N34" s="81">
        <v>45.98</v>
      </c>
      <c r="O34" s="191">
        <v>112.15</v>
      </c>
      <c r="P34" s="191">
        <v>119.18</v>
      </c>
      <c r="Q34" s="191">
        <v>116.97</v>
      </c>
      <c r="R34" s="192">
        <v>105.71</v>
      </c>
    </row>
    <row r="35" spans="1:18" ht="12.75">
      <c r="A35" s="261">
        <v>2</v>
      </c>
      <c r="B35" s="262">
        <v>22</v>
      </c>
      <c r="C35" s="262">
        <v>0</v>
      </c>
      <c r="D35" s="18">
        <v>0</v>
      </c>
      <c r="E35" s="18">
        <v>1</v>
      </c>
      <c r="F35" s="24"/>
      <c r="G35" s="23" t="s">
        <v>262</v>
      </c>
      <c r="H35" s="12">
        <v>43076005.82</v>
      </c>
      <c r="I35" s="69">
        <v>8168446.45</v>
      </c>
      <c r="J35" s="12">
        <v>11803613.37</v>
      </c>
      <c r="K35" s="12">
        <v>23103946</v>
      </c>
      <c r="L35" s="81">
        <v>18.96</v>
      </c>
      <c r="M35" s="81">
        <v>27.4</v>
      </c>
      <c r="N35" s="81">
        <v>53.63</v>
      </c>
      <c r="O35" s="191">
        <v>114.48</v>
      </c>
      <c r="P35" s="191">
        <v>104.15</v>
      </c>
      <c r="Q35" s="191">
        <v>133.06</v>
      </c>
      <c r="R35" s="192">
        <v>110.48</v>
      </c>
    </row>
    <row r="36" spans="1:18" ht="12.75">
      <c r="A36" s="261">
        <v>2</v>
      </c>
      <c r="B36" s="262">
        <v>23</v>
      </c>
      <c r="C36" s="262">
        <v>0</v>
      </c>
      <c r="D36" s="18">
        <v>0</v>
      </c>
      <c r="E36" s="18">
        <v>1</v>
      </c>
      <c r="F36" s="24"/>
      <c r="G36" s="23" t="s">
        <v>263</v>
      </c>
      <c r="H36" s="12">
        <v>119273382</v>
      </c>
      <c r="I36" s="69">
        <v>84583383</v>
      </c>
      <c r="J36" s="12">
        <v>14513196</v>
      </c>
      <c r="K36" s="12">
        <v>20176803</v>
      </c>
      <c r="L36" s="81">
        <v>70.91</v>
      </c>
      <c r="M36" s="81">
        <v>12.16</v>
      </c>
      <c r="N36" s="81">
        <v>16.91</v>
      </c>
      <c r="O36" s="191">
        <v>147.53</v>
      </c>
      <c r="P36" s="191">
        <v>159.04</v>
      </c>
      <c r="Q36" s="191">
        <v>176.94</v>
      </c>
      <c r="R36" s="192">
        <v>103.69</v>
      </c>
    </row>
    <row r="37" spans="1:18" ht="12.75">
      <c r="A37" s="261">
        <v>2</v>
      </c>
      <c r="B37" s="262">
        <v>24</v>
      </c>
      <c r="C37" s="262">
        <v>0</v>
      </c>
      <c r="D37" s="18">
        <v>0</v>
      </c>
      <c r="E37" s="18">
        <v>1</v>
      </c>
      <c r="F37" s="24"/>
      <c r="G37" s="23" t="s">
        <v>264</v>
      </c>
      <c r="H37" s="12">
        <v>71034349</v>
      </c>
      <c r="I37" s="69">
        <v>18916124</v>
      </c>
      <c r="J37" s="12">
        <v>21358599</v>
      </c>
      <c r="K37" s="12">
        <v>30759626</v>
      </c>
      <c r="L37" s="81">
        <v>26.62</v>
      </c>
      <c r="M37" s="81">
        <v>30.06</v>
      </c>
      <c r="N37" s="81">
        <v>43.3</v>
      </c>
      <c r="O37" s="191">
        <v>118.44</v>
      </c>
      <c r="P37" s="191">
        <v>120.64</v>
      </c>
      <c r="Q37" s="191">
        <v>128</v>
      </c>
      <c r="R37" s="192">
        <v>111.41</v>
      </c>
    </row>
    <row r="38" spans="1:18" ht="12.75">
      <c r="A38" s="261">
        <v>2</v>
      </c>
      <c r="B38" s="262">
        <v>25</v>
      </c>
      <c r="C38" s="262">
        <v>0</v>
      </c>
      <c r="D38" s="18">
        <v>0</v>
      </c>
      <c r="E38" s="18">
        <v>1</v>
      </c>
      <c r="F38" s="24"/>
      <c r="G38" s="23" t="s">
        <v>265</v>
      </c>
      <c r="H38" s="12">
        <v>68467611</v>
      </c>
      <c r="I38" s="69">
        <v>26491396</v>
      </c>
      <c r="J38" s="12">
        <v>15803591</v>
      </c>
      <c r="K38" s="12">
        <v>26172624</v>
      </c>
      <c r="L38" s="81">
        <v>38.69</v>
      </c>
      <c r="M38" s="81">
        <v>23.08</v>
      </c>
      <c r="N38" s="81">
        <v>38.22</v>
      </c>
      <c r="O38" s="191">
        <v>112.21</v>
      </c>
      <c r="P38" s="191">
        <v>98.79</v>
      </c>
      <c r="Q38" s="191">
        <v>115.51</v>
      </c>
      <c r="R38" s="192">
        <v>127.54</v>
      </c>
    </row>
    <row r="39" spans="1:18" ht="12.75">
      <c r="A39" s="261">
        <v>2</v>
      </c>
      <c r="B39" s="262">
        <v>26</v>
      </c>
      <c r="C39" s="262">
        <v>0</v>
      </c>
      <c r="D39" s="18">
        <v>0</v>
      </c>
      <c r="E39" s="18">
        <v>1</v>
      </c>
      <c r="F39" s="24"/>
      <c r="G39" s="23" t="s">
        <v>266</v>
      </c>
      <c r="H39" s="12">
        <v>38219600</v>
      </c>
      <c r="I39" s="69">
        <v>7836762</v>
      </c>
      <c r="J39" s="12">
        <v>8716834</v>
      </c>
      <c r="K39" s="12">
        <v>21666004</v>
      </c>
      <c r="L39" s="81">
        <v>20.5</v>
      </c>
      <c r="M39" s="81">
        <v>22.8</v>
      </c>
      <c r="N39" s="81">
        <v>56.68</v>
      </c>
      <c r="O39" s="191">
        <v>98.53</v>
      </c>
      <c r="P39" s="191">
        <v>67.65</v>
      </c>
      <c r="Q39" s="191">
        <v>96.46</v>
      </c>
      <c r="R39" s="192">
        <v>119.25</v>
      </c>
    </row>
    <row r="40" spans="1:18" s="107" customFormat="1" ht="15">
      <c r="A40" s="265"/>
      <c r="B40" s="266"/>
      <c r="C40" s="266"/>
      <c r="D40" s="120"/>
      <c r="E40" s="120"/>
      <c r="F40" s="121" t="s">
        <v>267</v>
      </c>
      <c r="G40" s="122"/>
      <c r="H40" s="123">
        <v>3695143507.0899997</v>
      </c>
      <c r="I40" s="123">
        <v>2600865335.13</v>
      </c>
      <c r="J40" s="123">
        <v>473303420.96000004</v>
      </c>
      <c r="K40" s="123">
        <v>620974751</v>
      </c>
      <c r="L40" s="155">
        <v>70.38604400991815</v>
      </c>
      <c r="M40" s="155">
        <v>12.808796736902273</v>
      </c>
      <c r="N40" s="155">
        <v>16.805159253179593</v>
      </c>
      <c r="O40" s="195">
        <v>111.013104337309</v>
      </c>
      <c r="P40" s="195">
        <v>107.42906164812156</v>
      </c>
      <c r="Q40" s="195">
        <v>143.87979873763535</v>
      </c>
      <c r="R40" s="196">
        <v>107.32359239666289</v>
      </c>
    </row>
    <row r="41" spans="1:18" ht="12.75">
      <c r="A41" s="261">
        <v>2</v>
      </c>
      <c r="B41" s="262">
        <v>61</v>
      </c>
      <c r="C41" s="262">
        <v>0</v>
      </c>
      <c r="D41" s="18">
        <v>0</v>
      </c>
      <c r="E41" s="18">
        <v>2</v>
      </c>
      <c r="F41" s="24"/>
      <c r="G41" s="23" t="s">
        <v>268</v>
      </c>
      <c r="H41" s="12">
        <v>296606905.74</v>
      </c>
      <c r="I41" s="69">
        <v>168114834</v>
      </c>
      <c r="J41" s="12">
        <v>44370586.74</v>
      </c>
      <c r="K41" s="12">
        <v>84121485</v>
      </c>
      <c r="L41" s="81">
        <v>56.67</v>
      </c>
      <c r="M41" s="81">
        <v>14.95</v>
      </c>
      <c r="N41" s="81">
        <v>28.36</v>
      </c>
      <c r="O41" s="191">
        <v>101.43</v>
      </c>
      <c r="P41" s="191">
        <v>98.22</v>
      </c>
      <c r="Q41" s="191">
        <v>103.54</v>
      </c>
      <c r="R41" s="192">
        <v>107.3</v>
      </c>
    </row>
    <row r="42" spans="1:18" ht="12.75">
      <c r="A42" s="261">
        <v>2</v>
      </c>
      <c r="B42" s="262">
        <v>62</v>
      </c>
      <c r="C42" s="262">
        <v>0</v>
      </c>
      <c r="D42" s="18">
        <v>0</v>
      </c>
      <c r="E42" s="18">
        <v>2</v>
      </c>
      <c r="F42" s="24"/>
      <c r="G42" s="23" t="s">
        <v>269</v>
      </c>
      <c r="H42" s="12">
        <v>350009527.13</v>
      </c>
      <c r="I42" s="69">
        <v>197279167.32</v>
      </c>
      <c r="J42" s="12">
        <v>48675507.81</v>
      </c>
      <c r="K42" s="12">
        <v>104054852</v>
      </c>
      <c r="L42" s="81">
        <v>56.36</v>
      </c>
      <c r="M42" s="81">
        <v>13.9</v>
      </c>
      <c r="N42" s="81">
        <v>29.72</v>
      </c>
      <c r="O42" s="191">
        <v>108.04</v>
      </c>
      <c r="P42" s="191">
        <v>111.67</v>
      </c>
      <c r="Q42" s="191">
        <v>99.11</v>
      </c>
      <c r="R42" s="192">
        <v>105.97</v>
      </c>
    </row>
    <row r="43" spans="1:18" ht="12.75">
      <c r="A43" s="261">
        <v>2</v>
      </c>
      <c r="B43" s="262">
        <v>64</v>
      </c>
      <c r="C43" s="262">
        <v>0</v>
      </c>
      <c r="D43" s="18">
        <v>0</v>
      </c>
      <c r="E43" s="18">
        <v>2</v>
      </c>
      <c r="F43" s="24"/>
      <c r="G43" s="23" t="s">
        <v>270</v>
      </c>
      <c r="H43" s="12">
        <v>3048527074.22</v>
      </c>
      <c r="I43" s="69">
        <v>2235471333.81</v>
      </c>
      <c r="J43" s="12">
        <v>380257326.41</v>
      </c>
      <c r="K43" s="12">
        <v>432798414</v>
      </c>
      <c r="L43" s="81">
        <v>73.32</v>
      </c>
      <c r="M43" s="81">
        <v>12.47</v>
      </c>
      <c r="N43" s="81">
        <v>14.19</v>
      </c>
      <c r="O43" s="191">
        <v>112.39</v>
      </c>
      <c r="P43" s="191">
        <v>107.82</v>
      </c>
      <c r="Q43" s="191">
        <v>160.44</v>
      </c>
      <c r="R43" s="192">
        <v>107.65</v>
      </c>
    </row>
    <row r="44" spans="1:18" s="107" customFormat="1" ht="15">
      <c r="A44" s="265"/>
      <c r="B44" s="266"/>
      <c r="C44" s="266"/>
      <c r="D44" s="120"/>
      <c r="E44" s="120"/>
      <c r="F44" s="121" t="s">
        <v>271</v>
      </c>
      <c r="G44" s="122"/>
      <c r="H44" s="123">
        <v>5717056256.879999</v>
      </c>
      <c r="I44" s="123">
        <v>3445448592.1200004</v>
      </c>
      <c r="J44" s="123">
        <v>969432020.7599999</v>
      </c>
      <c r="K44" s="123">
        <v>1302175644</v>
      </c>
      <c r="L44" s="155">
        <v>60.266130632765616</v>
      </c>
      <c r="M44" s="155">
        <v>16.956838925511175</v>
      </c>
      <c r="N44" s="155">
        <v>22.777030441723227</v>
      </c>
      <c r="O44" s="195">
        <v>105.42782509796021</v>
      </c>
      <c r="P44" s="195">
        <v>104.37544770269088</v>
      </c>
      <c r="Q44" s="195">
        <v>104.22076823232744</v>
      </c>
      <c r="R44" s="196">
        <v>109.2856096367372</v>
      </c>
    </row>
    <row r="45" spans="1:18" s="107" customFormat="1" ht="15">
      <c r="A45" s="265"/>
      <c r="B45" s="266"/>
      <c r="C45" s="266"/>
      <c r="D45" s="120"/>
      <c r="E45" s="120"/>
      <c r="F45" s="121" t="s">
        <v>272</v>
      </c>
      <c r="G45" s="122"/>
      <c r="H45" s="123">
        <v>2156042433.6</v>
      </c>
      <c r="I45" s="123">
        <v>1456264051.49</v>
      </c>
      <c r="J45" s="123">
        <v>312638375.11</v>
      </c>
      <c r="K45" s="123">
        <v>387140007</v>
      </c>
      <c r="L45" s="155">
        <v>67.54338545454497</v>
      </c>
      <c r="M45" s="155">
        <v>14.500566882998662</v>
      </c>
      <c r="N45" s="155">
        <v>17.95604766245636</v>
      </c>
      <c r="O45" s="195">
        <v>107.77130565362756</v>
      </c>
      <c r="P45" s="195">
        <v>108.16994500250223</v>
      </c>
      <c r="Q45" s="195">
        <v>105.5621480987722</v>
      </c>
      <c r="R45" s="196">
        <v>108.09966958007753</v>
      </c>
    </row>
    <row r="46" spans="1:18" ht="12.75">
      <c r="A46" s="261">
        <v>2</v>
      </c>
      <c r="B46" s="262">
        <v>2</v>
      </c>
      <c r="C46" s="262">
        <v>1</v>
      </c>
      <c r="D46" s="18">
        <v>1</v>
      </c>
      <c r="E46" s="18">
        <v>0</v>
      </c>
      <c r="F46" s="24"/>
      <c r="G46" s="23" t="s">
        <v>273</v>
      </c>
      <c r="H46" s="12">
        <v>66270000</v>
      </c>
      <c r="I46" s="69">
        <v>33535720</v>
      </c>
      <c r="J46" s="12">
        <v>12117441</v>
      </c>
      <c r="K46" s="12">
        <v>20616839</v>
      </c>
      <c r="L46" s="81">
        <v>50.6</v>
      </c>
      <c r="M46" s="81">
        <v>18.28</v>
      </c>
      <c r="N46" s="81">
        <v>31.11</v>
      </c>
      <c r="O46" s="191">
        <v>103.66</v>
      </c>
      <c r="P46" s="191">
        <v>104.03</v>
      </c>
      <c r="Q46" s="191">
        <v>100.23</v>
      </c>
      <c r="R46" s="192">
        <v>105.16</v>
      </c>
    </row>
    <row r="47" spans="1:18" ht="12.75">
      <c r="A47" s="261">
        <v>2</v>
      </c>
      <c r="B47" s="262">
        <v>21</v>
      </c>
      <c r="C47" s="262">
        <v>1</v>
      </c>
      <c r="D47" s="18">
        <v>1</v>
      </c>
      <c r="E47" s="18">
        <v>0</v>
      </c>
      <c r="F47" s="24"/>
      <c r="G47" s="23" t="s">
        <v>274</v>
      </c>
      <c r="H47" s="12">
        <v>41003786.39</v>
      </c>
      <c r="I47" s="69">
        <v>21988289</v>
      </c>
      <c r="J47" s="12">
        <v>7054313.39</v>
      </c>
      <c r="K47" s="12">
        <v>11961184</v>
      </c>
      <c r="L47" s="81">
        <v>53.62</v>
      </c>
      <c r="M47" s="81">
        <v>17.2</v>
      </c>
      <c r="N47" s="81">
        <v>29.17</v>
      </c>
      <c r="O47" s="191">
        <v>110.18</v>
      </c>
      <c r="P47" s="191">
        <v>111.73</v>
      </c>
      <c r="Q47" s="191">
        <v>99.45</v>
      </c>
      <c r="R47" s="192">
        <v>114.57</v>
      </c>
    </row>
    <row r="48" spans="1:18" ht="12.75">
      <c r="A48" s="261">
        <v>2</v>
      </c>
      <c r="B48" s="262">
        <v>1</v>
      </c>
      <c r="C48" s="262">
        <v>1</v>
      </c>
      <c r="D48" s="18">
        <v>1</v>
      </c>
      <c r="E48" s="18">
        <v>0</v>
      </c>
      <c r="F48" s="24"/>
      <c r="G48" s="23" t="s">
        <v>275</v>
      </c>
      <c r="H48" s="12">
        <v>133008353</v>
      </c>
      <c r="I48" s="69">
        <v>100599792</v>
      </c>
      <c r="J48" s="12">
        <v>14973673</v>
      </c>
      <c r="K48" s="12">
        <v>17434888</v>
      </c>
      <c r="L48" s="81">
        <v>75.63</v>
      </c>
      <c r="M48" s="81">
        <v>11.25</v>
      </c>
      <c r="N48" s="81">
        <v>13.1</v>
      </c>
      <c r="O48" s="191">
        <v>116.55</v>
      </c>
      <c r="P48" s="191">
        <v>122.43</v>
      </c>
      <c r="Q48" s="191">
        <v>95.82</v>
      </c>
      <c r="R48" s="192">
        <v>106.75</v>
      </c>
    </row>
    <row r="49" spans="1:18" ht="12.75">
      <c r="A49" s="261">
        <v>2</v>
      </c>
      <c r="B49" s="262">
        <v>9</v>
      </c>
      <c r="C49" s="262">
        <v>1</v>
      </c>
      <c r="D49" s="18">
        <v>1</v>
      </c>
      <c r="E49" s="18">
        <v>0</v>
      </c>
      <c r="F49" s="24"/>
      <c r="G49" s="23" t="s">
        <v>276</v>
      </c>
      <c r="H49" s="12">
        <v>38835595.48</v>
      </c>
      <c r="I49" s="69">
        <v>20697644.3</v>
      </c>
      <c r="J49" s="12">
        <v>6955319.18</v>
      </c>
      <c r="K49" s="12">
        <v>11182632</v>
      </c>
      <c r="L49" s="81">
        <v>53.29</v>
      </c>
      <c r="M49" s="81">
        <v>17.9</v>
      </c>
      <c r="N49" s="81">
        <v>28.79</v>
      </c>
      <c r="O49" s="191">
        <v>105.98</v>
      </c>
      <c r="P49" s="191">
        <v>107.18</v>
      </c>
      <c r="Q49" s="191">
        <v>106.14</v>
      </c>
      <c r="R49" s="192">
        <v>103.73</v>
      </c>
    </row>
    <row r="50" spans="1:18" ht="12.75">
      <c r="A50" s="261">
        <v>2</v>
      </c>
      <c r="B50" s="262">
        <v>8</v>
      </c>
      <c r="C50" s="262">
        <v>1</v>
      </c>
      <c r="D50" s="18">
        <v>1</v>
      </c>
      <c r="E50" s="18">
        <v>0</v>
      </c>
      <c r="F50" s="24"/>
      <c r="G50" s="23" t="s">
        <v>277</v>
      </c>
      <c r="H50" s="12">
        <v>15849770.76</v>
      </c>
      <c r="I50" s="69">
        <v>9989230</v>
      </c>
      <c r="J50" s="12">
        <v>3106512.76</v>
      </c>
      <c r="K50" s="12">
        <v>2754028</v>
      </c>
      <c r="L50" s="81">
        <v>63.02</v>
      </c>
      <c r="M50" s="81">
        <v>19.59</v>
      </c>
      <c r="N50" s="81">
        <v>17.37</v>
      </c>
      <c r="O50" s="191">
        <v>107.08</v>
      </c>
      <c r="P50" s="191">
        <v>104.94</v>
      </c>
      <c r="Q50" s="191">
        <v>113.88</v>
      </c>
      <c r="R50" s="192">
        <v>107.79</v>
      </c>
    </row>
    <row r="51" spans="1:18" ht="12.75">
      <c r="A51" s="261">
        <v>2</v>
      </c>
      <c r="B51" s="262">
        <v>2</v>
      </c>
      <c r="C51" s="262">
        <v>2</v>
      </c>
      <c r="D51" s="18">
        <v>1</v>
      </c>
      <c r="E51" s="18">
        <v>0</v>
      </c>
      <c r="F51" s="24"/>
      <c r="G51" s="23" t="s">
        <v>278</v>
      </c>
      <c r="H51" s="12">
        <v>83456620</v>
      </c>
      <c r="I51" s="69">
        <v>47550264</v>
      </c>
      <c r="J51" s="12">
        <v>17722904</v>
      </c>
      <c r="K51" s="12">
        <v>18183452</v>
      </c>
      <c r="L51" s="81">
        <v>56.97</v>
      </c>
      <c r="M51" s="81">
        <v>21.23</v>
      </c>
      <c r="N51" s="81">
        <v>21.78</v>
      </c>
      <c r="O51" s="191">
        <v>109.64</v>
      </c>
      <c r="P51" s="191">
        <v>95.91</v>
      </c>
      <c r="Q51" s="191">
        <v>161.4</v>
      </c>
      <c r="R51" s="192">
        <v>116.86</v>
      </c>
    </row>
    <row r="52" spans="1:18" ht="12.75">
      <c r="A52" s="261">
        <v>2</v>
      </c>
      <c r="B52" s="262">
        <v>3</v>
      </c>
      <c r="C52" s="262">
        <v>1</v>
      </c>
      <c r="D52" s="18">
        <v>1</v>
      </c>
      <c r="E52" s="18">
        <v>0</v>
      </c>
      <c r="F52" s="24"/>
      <c r="G52" s="23" t="s">
        <v>279</v>
      </c>
      <c r="H52" s="12">
        <v>204555814</v>
      </c>
      <c r="I52" s="69">
        <v>152768315</v>
      </c>
      <c r="J52" s="12">
        <v>22912677</v>
      </c>
      <c r="K52" s="12">
        <v>28874822</v>
      </c>
      <c r="L52" s="81">
        <v>74.68</v>
      </c>
      <c r="M52" s="81">
        <v>11.2</v>
      </c>
      <c r="N52" s="81">
        <v>14.11</v>
      </c>
      <c r="O52" s="191">
        <v>115.07</v>
      </c>
      <c r="P52" s="191">
        <v>119.19</v>
      </c>
      <c r="Q52" s="191">
        <v>105.22</v>
      </c>
      <c r="R52" s="192">
        <v>103.84</v>
      </c>
    </row>
    <row r="53" spans="1:18" ht="12.75">
      <c r="A53" s="261">
        <v>2</v>
      </c>
      <c r="B53" s="262">
        <v>5</v>
      </c>
      <c r="C53" s="262">
        <v>1</v>
      </c>
      <c r="D53" s="18">
        <v>1</v>
      </c>
      <c r="E53" s="18">
        <v>0</v>
      </c>
      <c r="F53" s="24"/>
      <c r="G53" s="23" t="s">
        <v>280</v>
      </c>
      <c r="H53" s="12">
        <v>56936491.05</v>
      </c>
      <c r="I53" s="69">
        <v>35097215.29</v>
      </c>
      <c r="J53" s="12">
        <v>8391368.76</v>
      </c>
      <c r="K53" s="12">
        <v>13447907</v>
      </c>
      <c r="L53" s="81">
        <v>61.64</v>
      </c>
      <c r="M53" s="81">
        <v>14.73</v>
      </c>
      <c r="N53" s="81">
        <v>23.61</v>
      </c>
      <c r="O53" s="191">
        <v>107.75</v>
      </c>
      <c r="P53" s="191">
        <v>106.87</v>
      </c>
      <c r="Q53" s="191">
        <v>99.82</v>
      </c>
      <c r="R53" s="192">
        <v>116.01</v>
      </c>
    </row>
    <row r="54" spans="1:18" ht="12.75">
      <c r="A54" s="261">
        <v>2</v>
      </c>
      <c r="B54" s="262">
        <v>21</v>
      </c>
      <c r="C54" s="262">
        <v>2</v>
      </c>
      <c r="D54" s="18">
        <v>1</v>
      </c>
      <c r="E54" s="18">
        <v>0</v>
      </c>
      <c r="F54" s="24"/>
      <c r="G54" s="23" t="s">
        <v>281</v>
      </c>
      <c r="H54" s="12">
        <v>15124942.38</v>
      </c>
      <c r="I54" s="69">
        <v>7809637</v>
      </c>
      <c r="J54" s="12">
        <v>4108550.38</v>
      </c>
      <c r="K54" s="12">
        <v>3206755</v>
      </c>
      <c r="L54" s="81">
        <v>51.63</v>
      </c>
      <c r="M54" s="81">
        <v>27.16</v>
      </c>
      <c r="N54" s="81">
        <v>21.2</v>
      </c>
      <c r="O54" s="191">
        <v>99.41</v>
      </c>
      <c r="P54" s="191">
        <v>85.08</v>
      </c>
      <c r="Q54" s="191">
        <v>131.55</v>
      </c>
      <c r="R54" s="192">
        <v>110.12</v>
      </c>
    </row>
    <row r="55" spans="1:18" ht="12.75">
      <c r="A55" s="261">
        <v>2</v>
      </c>
      <c r="B55" s="262">
        <v>7</v>
      </c>
      <c r="C55" s="262">
        <v>1</v>
      </c>
      <c r="D55" s="18">
        <v>1</v>
      </c>
      <c r="E55" s="18">
        <v>0</v>
      </c>
      <c r="F55" s="24"/>
      <c r="G55" s="23" t="s">
        <v>282</v>
      </c>
      <c r="H55" s="12">
        <v>47837526.11</v>
      </c>
      <c r="I55" s="69">
        <v>28900430</v>
      </c>
      <c r="J55" s="12">
        <v>7677569.11</v>
      </c>
      <c r="K55" s="12">
        <v>11259527</v>
      </c>
      <c r="L55" s="81">
        <v>60.41</v>
      </c>
      <c r="M55" s="81">
        <v>16.04</v>
      </c>
      <c r="N55" s="81">
        <v>23.53</v>
      </c>
      <c r="O55" s="191">
        <v>97.7</v>
      </c>
      <c r="P55" s="191">
        <v>95.53</v>
      </c>
      <c r="Q55" s="191">
        <v>89.41</v>
      </c>
      <c r="R55" s="192">
        <v>111.19</v>
      </c>
    </row>
    <row r="56" spans="1:18" ht="12.75">
      <c r="A56" s="261">
        <v>2</v>
      </c>
      <c r="B56" s="262">
        <v>6</v>
      </c>
      <c r="C56" s="262">
        <v>1</v>
      </c>
      <c r="D56" s="18">
        <v>1</v>
      </c>
      <c r="E56" s="18">
        <v>0</v>
      </c>
      <c r="F56" s="24"/>
      <c r="G56" s="23" t="s">
        <v>283</v>
      </c>
      <c r="H56" s="12">
        <v>33257212</v>
      </c>
      <c r="I56" s="69">
        <v>29181277</v>
      </c>
      <c r="J56" s="12">
        <v>1384223</v>
      </c>
      <c r="K56" s="12">
        <v>2691712</v>
      </c>
      <c r="L56" s="81">
        <v>87.74</v>
      </c>
      <c r="M56" s="81">
        <v>4.16</v>
      </c>
      <c r="N56" s="81">
        <v>8.09</v>
      </c>
      <c r="O56" s="191">
        <v>140.48</v>
      </c>
      <c r="P56" s="191">
        <v>143.66</v>
      </c>
      <c r="Q56" s="191">
        <v>92.89</v>
      </c>
      <c r="R56" s="192">
        <v>143.83</v>
      </c>
    </row>
    <row r="57" spans="1:18" ht="12.75">
      <c r="A57" s="261">
        <v>2</v>
      </c>
      <c r="B57" s="262">
        <v>8</v>
      </c>
      <c r="C57" s="262">
        <v>2</v>
      </c>
      <c r="D57" s="18">
        <v>1</v>
      </c>
      <c r="E57" s="18">
        <v>0</v>
      </c>
      <c r="F57" s="24"/>
      <c r="G57" s="23" t="s">
        <v>284</v>
      </c>
      <c r="H57" s="12">
        <v>81290187.83</v>
      </c>
      <c r="I57" s="69">
        <v>60015078.36</v>
      </c>
      <c r="J57" s="12">
        <v>10298960.47</v>
      </c>
      <c r="K57" s="12">
        <v>10976149</v>
      </c>
      <c r="L57" s="81">
        <v>73.82</v>
      </c>
      <c r="M57" s="81">
        <v>12.66</v>
      </c>
      <c r="N57" s="81">
        <v>13.5</v>
      </c>
      <c r="O57" s="191">
        <v>126.95</v>
      </c>
      <c r="P57" s="191">
        <v>138.48</v>
      </c>
      <c r="Q57" s="191">
        <v>98.91</v>
      </c>
      <c r="R57" s="192">
        <v>106.76</v>
      </c>
    </row>
    <row r="58" spans="1:18" ht="12.75">
      <c r="A58" s="261">
        <v>2</v>
      </c>
      <c r="B58" s="262">
        <v>6</v>
      </c>
      <c r="C58" s="262">
        <v>2</v>
      </c>
      <c r="D58" s="18">
        <v>1</v>
      </c>
      <c r="E58" s="18">
        <v>0</v>
      </c>
      <c r="F58" s="24"/>
      <c r="G58" s="23" t="s">
        <v>285</v>
      </c>
      <c r="H58" s="12">
        <v>25248082.65</v>
      </c>
      <c r="I58" s="69">
        <v>13958234</v>
      </c>
      <c r="J58" s="12">
        <v>5491256.65</v>
      </c>
      <c r="K58" s="12">
        <v>5798592</v>
      </c>
      <c r="L58" s="81">
        <v>55.28</v>
      </c>
      <c r="M58" s="81">
        <v>21.74</v>
      </c>
      <c r="N58" s="81">
        <v>22.96</v>
      </c>
      <c r="O58" s="191">
        <v>113.95</v>
      </c>
      <c r="P58" s="191">
        <v>122.69</v>
      </c>
      <c r="Q58" s="191">
        <v>99.83</v>
      </c>
      <c r="R58" s="192">
        <v>109.82</v>
      </c>
    </row>
    <row r="59" spans="1:18" ht="12.75">
      <c r="A59" s="261">
        <v>2</v>
      </c>
      <c r="B59" s="262">
        <v>8</v>
      </c>
      <c r="C59" s="262">
        <v>3</v>
      </c>
      <c r="D59" s="18">
        <v>1</v>
      </c>
      <c r="E59" s="18">
        <v>0</v>
      </c>
      <c r="F59" s="24"/>
      <c r="G59" s="23" t="s">
        <v>286</v>
      </c>
      <c r="H59" s="12">
        <v>31197325.16</v>
      </c>
      <c r="I59" s="69">
        <v>17622689</v>
      </c>
      <c r="J59" s="12">
        <v>7971266.16</v>
      </c>
      <c r="K59" s="12">
        <v>5603370</v>
      </c>
      <c r="L59" s="81">
        <v>56.48</v>
      </c>
      <c r="M59" s="81">
        <v>25.55</v>
      </c>
      <c r="N59" s="81">
        <v>17.96</v>
      </c>
      <c r="O59" s="191">
        <v>115.58</v>
      </c>
      <c r="P59" s="191">
        <v>102.52</v>
      </c>
      <c r="Q59" s="191">
        <v>180.44</v>
      </c>
      <c r="R59" s="192">
        <v>104.05</v>
      </c>
    </row>
    <row r="60" spans="1:18" ht="12.75">
      <c r="A60" s="261">
        <v>2</v>
      </c>
      <c r="B60" s="262">
        <v>10</v>
      </c>
      <c r="C60" s="262">
        <v>1</v>
      </c>
      <c r="D60" s="18">
        <v>1</v>
      </c>
      <c r="E60" s="18">
        <v>0</v>
      </c>
      <c r="F60" s="24"/>
      <c r="G60" s="23" t="s">
        <v>287</v>
      </c>
      <c r="H60" s="12">
        <v>52860818.26</v>
      </c>
      <c r="I60" s="69">
        <v>34476384.04</v>
      </c>
      <c r="J60" s="12">
        <v>7726553.22</v>
      </c>
      <c r="K60" s="12">
        <v>10657881</v>
      </c>
      <c r="L60" s="81">
        <v>65.22</v>
      </c>
      <c r="M60" s="81">
        <v>14.61</v>
      </c>
      <c r="N60" s="81">
        <v>20.16</v>
      </c>
      <c r="O60" s="191">
        <v>107.25</v>
      </c>
      <c r="P60" s="191">
        <v>109.66</v>
      </c>
      <c r="Q60" s="191">
        <v>104.52</v>
      </c>
      <c r="R60" s="192">
        <v>101.9</v>
      </c>
    </row>
    <row r="61" spans="1:18" ht="12.75">
      <c r="A61" s="261">
        <v>2</v>
      </c>
      <c r="B61" s="262">
        <v>11</v>
      </c>
      <c r="C61" s="262">
        <v>1</v>
      </c>
      <c r="D61" s="18">
        <v>1</v>
      </c>
      <c r="E61" s="18">
        <v>0</v>
      </c>
      <c r="F61" s="24"/>
      <c r="G61" s="23" t="s">
        <v>288</v>
      </c>
      <c r="H61" s="12">
        <v>219599096.48</v>
      </c>
      <c r="I61" s="69">
        <v>169797119</v>
      </c>
      <c r="J61" s="12">
        <v>17582074.48</v>
      </c>
      <c r="K61" s="12">
        <v>32219903</v>
      </c>
      <c r="L61" s="81">
        <v>77.32</v>
      </c>
      <c r="M61" s="81">
        <v>8</v>
      </c>
      <c r="N61" s="81">
        <v>14.67</v>
      </c>
      <c r="O61" s="191">
        <v>98.85</v>
      </c>
      <c r="P61" s="191">
        <v>96.76</v>
      </c>
      <c r="Q61" s="191">
        <v>106.62</v>
      </c>
      <c r="R61" s="192">
        <v>106.79</v>
      </c>
    </row>
    <row r="62" spans="1:18" ht="12.75">
      <c r="A62" s="261">
        <v>2</v>
      </c>
      <c r="B62" s="262">
        <v>8</v>
      </c>
      <c r="C62" s="262">
        <v>4</v>
      </c>
      <c r="D62" s="18">
        <v>1</v>
      </c>
      <c r="E62" s="18">
        <v>0</v>
      </c>
      <c r="F62" s="24"/>
      <c r="G62" s="23" t="s">
        <v>289</v>
      </c>
      <c r="H62" s="12">
        <v>51048981</v>
      </c>
      <c r="I62" s="69">
        <v>29273433</v>
      </c>
      <c r="J62" s="12">
        <v>7719441</v>
      </c>
      <c r="K62" s="12">
        <v>14056107</v>
      </c>
      <c r="L62" s="81">
        <v>57.34</v>
      </c>
      <c r="M62" s="81">
        <v>15.12</v>
      </c>
      <c r="N62" s="81">
        <v>27.53</v>
      </c>
      <c r="O62" s="191">
        <v>94.78</v>
      </c>
      <c r="P62" s="191">
        <v>97.88</v>
      </c>
      <c r="Q62" s="191">
        <v>69.87</v>
      </c>
      <c r="R62" s="192">
        <v>108.93</v>
      </c>
    </row>
    <row r="63" spans="1:18" ht="12.75">
      <c r="A63" s="261">
        <v>2</v>
      </c>
      <c r="B63" s="262">
        <v>14</v>
      </c>
      <c r="C63" s="262">
        <v>1</v>
      </c>
      <c r="D63" s="18">
        <v>1</v>
      </c>
      <c r="E63" s="18">
        <v>0</v>
      </c>
      <c r="F63" s="24"/>
      <c r="G63" s="23" t="s">
        <v>290</v>
      </c>
      <c r="H63" s="12">
        <v>91384952</v>
      </c>
      <c r="I63" s="69">
        <v>64697740</v>
      </c>
      <c r="J63" s="12">
        <v>9920030</v>
      </c>
      <c r="K63" s="12">
        <v>16767182</v>
      </c>
      <c r="L63" s="81">
        <v>70.79</v>
      </c>
      <c r="M63" s="81">
        <v>10.85</v>
      </c>
      <c r="N63" s="81">
        <v>18.34</v>
      </c>
      <c r="O63" s="191">
        <v>107.71</v>
      </c>
      <c r="P63" s="191">
        <v>107.5</v>
      </c>
      <c r="Q63" s="191">
        <v>97.71</v>
      </c>
      <c r="R63" s="192">
        <v>115.54</v>
      </c>
    </row>
    <row r="64" spans="1:18" ht="12.75">
      <c r="A64" s="261">
        <v>2</v>
      </c>
      <c r="B64" s="262">
        <v>15</v>
      </c>
      <c r="C64" s="262">
        <v>1</v>
      </c>
      <c r="D64" s="18">
        <v>1</v>
      </c>
      <c r="E64" s="18">
        <v>0</v>
      </c>
      <c r="F64" s="24"/>
      <c r="G64" s="23" t="s">
        <v>291</v>
      </c>
      <c r="H64" s="12">
        <v>74862036</v>
      </c>
      <c r="I64" s="69">
        <v>53198837</v>
      </c>
      <c r="J64" s="12">
        <v>9666477</v>
      </c>
      <c r="K64" s="12">
        <v>11996722</v>
      </c>
      <c r="L64" s="81">
        <v>71.06</v>
      </c>
      <c r="M64" s="81">
        <v>12.91</v>
      </c>
      <c r="N64" s="81">
        <v>16.02</v>
      </c>
      <c r="O64" s="191">
        <v>107.65</v>
      </c>
      <c r="P64" s="191">
        <v>106.79</v>
      </c>
      <c r="Q64" s="191">
        <v>114.5</v>
      </c>
      <c r="R64" s="192">
        <v>106.34</v>
      </c>
    </row>
    <row r="65" spans="1:18" ht="12.75">
      <c r="A65" s="261">
        <v>2</v>
      </c>
      <c r="B65" s="262">
        <v>6</v>
      </c>
      <c r="C65" s="262">
        <v>3</v>
      </c>
      <c r="D65" s="18">
        <v>1</v>
      </c>
      <c r="E65" s="18">
        <v>0</v>
      </c>
      <c r="F65" s="24"/>
      <c r="G65" s="23" t="s">
        <v>292</v>
      </c>
      <c r="H65" s="12">
        <v>15962519</v>
      </c>
      <c r="I65" s="69">
        <v>10295165</v>
      </c>
      <c r="J65" s="12">
        <v>3759458</v>
      </c>
      <c r="K65" s="12">
        <v>1907896</v>
      </c>
      <c r="L65" s="81">
        <v>64.49</v>
      </c>
      <c r="M65" s="81">
        <v>23.55</v>
      </c>
      <c r="N65" s="81">
        <v>11.95</v>
      </c>
      <c r="O65" s="191">
        <v>116.27</v>
      </c>
      <c r="P65" s="191">
        <v>118.35</v>
      </c>
      <c r="Q65" s="191">
        <v>115.3</v>
      </c>
      <c r="R65" s="192">
        <v>107.85</v>
      </c>
    </row>
    <row r="66" spans="1:18" ht="12.75">
      <c r="A66" s="261">
        <v>2</v>
      </c>
      <c r="B66" s="262">
        <v>2</v>
      </c>
      <c r="C66" s="262">
        <v>3</v>
      </c>
      <c r="D66" s="18">
        <v>1</v>
      </c>
      <c r="E66" s="18">
        <v>0</v>
      </c>
      <c r="F66" s="24"/>
      <c r="G66" s="23" t="s">
        <v>293</v>
      </c>
      <c r="H66" s="12">
        <v>19380860</v>
      </c>
      <c r="I66" s="69">
        <v>8843304</v>
      </c>
      <c r="J66" s="12">
        <v>5498086</v>
      </c>
      <c r="K66" s="12">
        <v>5039470</v>
      </c>
      <c r="L66" s="81">
        <v>45.62</v>
      </c>
      <c r="M66" s="81">
        <v>28.36</v>
      </c>
      <c r="N66" s="81">
        <v>26</v>
      </c>
      <c r="O66" s="191">
        <v>122.09</v>
      </c>
      <c r="P66" s="191">
        <v>121.07</v>
      </c>
      <c r="Q66" s="191">
        <v>131.71</v>
      </c>
      <c r="R66" s="192">
        <v>114.64</v>
      </c>
    </row>
    <row r="67" spans="1:18" ht="12.75">
      <c r="A67" s="261">
        <v>2</v>
      </c>
      <c r="B67" s="262">
        <v>2</v>
      </c>
      <c r="C67" s="262">
        <v>4</v>
      </c>
      <c r="D67" s="18">
        <v>1</v>
      </c>
      <c r="E67" s="18">
        <v>0</v>
      </c>
      <c r="F67" s="24"/>
      <c r="G67" s="23" t="s">
        <v>294</v>
      </c>
      <c r="H67" s="12">
        <v>14843615.83</v>
      </c>
      <c r="I67" s="69">
        <v>6718519</v>
      </c>
      <c r="J67" s="12">
        <v>2723762.83</v>
      </c>
      <c r="K67" s="12">
        <v>5401334</v>
      </c>
      <c r="L67" s="81">
        <v>45.26</v>
      </c>
      <c r="M67" s="81">
        <v>18.34</v>
      </c>
      <c r="N67" s="81">
        <v>36.38</v>
      </c>
      <c r="O67" s="191">
        <v>114</v>
      </c>
      <c r="P67" s="191">
        <v>129.62</v>
      </c>
      <c r="Q67" s="191">
        <v>94.38</v>
      </c>
      <c r="R67" s="192">
        <v>109.08</v>
      </c>
    </row>
    <row r="68" spans="1:18" ht="12.75">
      <c r="A68" s="261">
        <v>2</v>
      </c>
      <c r="B68" s="262">
        <v>8</v>
      </c>
      <c r="C68" s="262">
        <v>5</v>
      </c>
      <c r="D68" s="18">
        <v>1</v>
      </c>
      <c r="E68" s="18">
        <v>0</v>
      </c>
      <c r="F68" s="24"/>
      <c r="G68" s="23" t="s">
        <v>295</v>
      </c>
      <c r="H68" s="12">
        <v>19709892.15</v>
      </c>
      <c r="I68" s="69">
        <v>14247510</v>
      </c>
      <c r="J68" s="12">
        <v>2445859.15</v>
      </c>
      <c r="K68" s="12">
        <v>3016523</v>
      </c>
      <c r="L68" s="81">
        <v>72.28</v>
      </c>
      <c r="M68" s="81">
        <v>12.4</v>
      </c>
      <c r="N68" s="81">
        <v>15.3</v>
      </c>
      <c r="O68" s="191">
        <v>106.62</v>
      </c>
      <c r="P68" s="191">
        <v>108.21</v>
      </c>
      <c r="Q68" s="191">
        <v>100.97</v>
      </c>
      <c r="R68" s="192">
        <v>104.13</v>
      </c>
    </row>
    <row r="69" spans="1:18" ht="12.75">
      <c r="A69" s="261">
        <v>2</v>
      </c>
      <c r="B69" s="262">
        <v>21</v>
      </c>
      <c r="C69" s="262">
        <v>3</v>
      </c>
      <c r="D69" s="18">
        <v>1</v>
      </c>
      <c r="E69" s="18">
        <v>0</v>
      </c>
      <c r="F69" s="24"/>
      <c r="G69" s="23" t="s">
        <v>296</v>
      </c>
      <c r="H69" s="12">
        <v>18560473.66</v>
      </c>
      <c r="I69" s="69">
        <v>14427074</v>
      </c>
      <c r="J69" s="12">
        <v>3018410.66</v>
      </c>
      <c r="K69" s="12">
        <v>1114989</v>
      </c>
      <c r="L69" s="81">
        <v>77.73</v>
      </c>
      <c r="M69" s="81">
        <v>16.26</v>
      </c>
      <c r="N69" s="81">
        <v>6</v>
      </c>
      <c r="O69" s="191">
        <v>110.96</v>
      </c>
      <c r="P69" s="191">
        <v>110.97</v>
      </c>
      <c r="Q69" s="191">
        <v>112.56</v>
      </c>
      <c r="R69" s="192">
        <v>106.61</v>
      </c>
    </row>
    <row r="70" spans="1:18" ht="12.75">
      <c r="A70" s="261">
        <v>2</v>
      </c>
      <c r="B70" s="262">
        <v>6</v>
      </c>
      <c r="C70" s="262">
        <v>4</v>
      </c>
      <c r="D70" s="18">
        <v>1</v>
      </c>
      <c r="E70" s="18">
        <v>0</v>
      </c>
      <c r="F70" s="24"/>
      <c r="G70" s="23" t="s">
        <v>297</v>
      </c>
      <c r="H70" s="12">
        <v>21873129</v>
      </c>
      <c r="I70" s="69">
        <v>15204137</v>
      </c>
      <c r="J70" s="12">
        <v>4040476</v>
      </c>
      <c r="K70" s="12">
        <v>2628516</v>
      </c>
      <c r="L70" s="81">
        <v>69.51</v>
      </c>
      <c r="M70" s="81">
        <v>18.47</v>
      </c>
      <c r="N70" s="81">
        <v>12.01</v>
      </c>
      <c r="O70" s="191">
        <v>107.46</v>
      </c>
      <c r="P70" s="191">
        <v>106.11</v>
      </c>
      <c r="Q70" s="191">
        <v>112.37</v>
      </c>
      <c r="R70" s="192">
        <v>108.15</v>
      </c>
    </row>
    <row r="71" spans="1:18" ht="12.75">
      <c r="A71" s="261">
        <v>2</v>
      </c>
      <c r="B71" s="262">
        <v>19</v>
      </c>
      <c r="C71" s="262">
        <v>1</v>
      </c>
      <c r="D71" s="18">
        <v>1</v>
      </c>
      <c r="E71" s="18">
        <v>0</v>
      </c>
      <c r="F71" s="24"/>
      <c r="G71" s="23" t="s">
        <v>298</v>
      </c>
      <c r="H71" s="12">
        <v>131576648</v>
      </c>
      <c r="I71" s="69">
        <v>90118544</v>
      </c>
      <c r="J71" s="12">
        <v>18047043</v>
      </c>
      <c r="K71" s="12">
        <v>23411061</v>
      </c>
      <c r="L71" s="81">
        <v>68.49</v>
      </c>
      <c r="M71" s="81">
        <v>13.71</v>
      </c>
      <c r="N71" s="81">
        <v>17.79</v>
      </c>
      <c r="O71" s="191">
        <v>99.84</v>
      </c>
      <c r="P71" s="191">
        <v>103.46</v>
      </c>
      <c r="Q71" s="191">
        <v>81.94</v>
      </c>
      <c r="R71" s="192">
        <v>103.29</v>
      </c>
    </row>
    <row r="72" spans="1:18" ht="12.75">
      <c r="A72" s="261">
        <v>2</v>
      </c>
      <c r="B72" s="262">
        <v>19</v>
      </c>
      <c r="C72" s="262">
        <v>2</v>
      </c>
      <c r="D72" s="18">
        <v>1</v>
      </c>
      <c r="E72" s="18">
        <v>0</v>
      </c>
      <c r="F72" s="24"/>
      <c r="G72" s="23" t="s">
        <v>299</v>
      </c>
      <c r="H72" s="12">
        <v>61150526</v>
      </c>
      <c r="I72" s="69">
        <v>44789066</v>
      </c>
      <c r="J72" s="12">
        <v>6257154</v>
      </c>
      <c r="K72" s="12">
        <v>10104306</v>
      </c>
      <c r="L72" s="81">
        <v>73.24</v>
      </c>
      <c r="M72" s="81">
        <v>10.23</v>
      </c>
      <c r="N72" s="81">
        <v>16.52</v>
      </c>
      <c r="O72" s="191">
        <v>112.26</v>
      </c>
      <c r="P72" s="191">
        <v>123.77</v>
      </c>
      <c r="Q72" s="191">
        <v>66.93</v>
      </c>
      <c r="R72" s="192">
        <v>113.09</v>
      </c>
    </row>
    <row r="73" spans="1:18" ht="12.75">
      <c r="A73" s="261">
        <v>2</v>
      </c>
      <c r="B73" s="262">
        <v>10</v>
      </c>
      <c r="C73" s="262">
        <v>2</v>
      </c>
      <c r="D73" s="18">
        <v>1</v>
      </c>
      <c r="E73" s="18">
        <v>0</v>
      </c>
      <c r="F73" s="24"/>
      <c r="G73" s="23" t="s">
        <v>300</v>
      </c>
      <c r="H73" s="12">
        <v>18683653</v>
      </c>
      <c r="I73" s="69">
        <v>10878459</v>
      </c>
      <c r="J73" s="12">
        <v>4868759</v>
      </c>
      <c r="K73" s="12">
        <v>2936435</v>
      </c>
      <c r="L73" s="81">
        <v>58.22</v>
      </c>
      <c r="M73" s="81">
        <v>26.05</v>
      </c>
      <c r="N73" s="81">
        <v>15.71</v>
      </c>
      <c r="O73" s="191">
        <v>109.41</v>
      </c>
      <c r="P73" s="191">
        <v>109.65</v>
      </c>
      <c r="Q73" s="191">
        <v>111.83</v>
      </c>
      <c r="R73" s="192">
        <v>104.81</v>
      </c>
    </row>
    <row r="74" spans="1:18" ht="12.75">
      <c r="A74" s="261">
        <v>2</v>
      </c>
      <c r="B74" s="262">
        <v>21</v>
      </c>
      <c r="C74" s="262">
        <v>9</v>
      </c>
      <c r="D74" s="18">
        <v>1</v>
      </c>
      <c r="E74" s="18">
        <v>0</v>
      </c>
      <c r="F74" s="24"/>
      <c r="G74" s="23" t="s">
        <v>301</v>
      </c>
      <c r="H74" s="12">
        <v>328080802.22</v>
      </c>
      <c r="I74" s="69">
        <v>218206442</v>
      </c>
      <c r="J74" s="12">
        <v>56117690.22</v>
      </c>
      <c r="K74" s="12">
        <v>53756670</v>
      </c>
      <c r="L74" s="81">
        <v>66.5</v>
      </c>
      <c r="M74" s="81">
        <v>17.1</v>
      </c>
      <c r="N74" s="81">
        <v>16.38</v>
      </c>
      <c r="O74" s="191">
        <v>104.16</v>
      </c>
      <c r="P74" s="191">
        <v>101.26</v>
      </c>
      <c r="Q74" s="191">
        <v>112.93</v>
      </c>
      <c r="R74" s="192">
        <v>107.97</v>
      </c>
    </row>
    <row r="75" spans="1:18" ht="12.75">
      <c r="A75" s="261">
        <v>2</v>
      </c>
      <c r="B75" s="262">
        <v>26</v>
      </c>
      <c r="C75" s="262">
        <v>1</v>
      </c>
      <c r="D75" s="18">
        <v>1</v>
      </c>
      <c r="E75" s="18">
        <v>0</v>
      </c>
      <c r="F75" s="24"/>
      <c r="G75" s="23" t="s">
        <v>302</v>
      </c>
      <c r="H75" s="12">
        <v>10072083.48</v>
      </c>
      <c r="I75" s="69">
        <v>4257980.5</v>
      </c>
      <c r="J75" s="12">
        <v>2667970.98</v>
      </c>
      <c r="K75" s="12">
        <v>3146132</v>
      </c>
      <c r="L75" s="81">
        <v>42.27</v>
      </c>
      <c r="M75" s="81">
        <v>26.48</v>
      </c>
      <c r="N75" s="81">
        <v>31.23</v>
      </c>
      <c r="O75" s="191">
        <v>95.09</v>
      </c>
      <c r="P75" s="191">
        <v>77.99</v>
      </c>
      <c r="Q75" s="191">
        <v>101.52</v>
      </c>
      <c r="R75" s="192">
        <v>125.61</v>
      </c>
    </row>
    <row r="76" spans="1:18" ht="12.75">
      <c r="A76" s="261">
        <v>2</v>
      </c>
      <c r="B76" s="262">
        <v>25</v>
      </c>
      <c r="C76" s="262">
        <v>1</v>
      </c>
      <c r="D76" s="18">
        <v>1</v>
      </c>
      <c r="E76" s="18">
        <v>0</v>
      </c>
      <c r="F76" s="24"/>
      <c r="G76" s="23" t="s">
        <v>303</v>
      </c>
      <c r="H76" s="12">
        <v>11954703.59</v>
      </c>
      <c r="I76" s="69">
        <v>6634498</v>
      </c>
      <c r="J76" s="12">
        <v>1984315.59</v>
      </c>
      <c r="K76" s="12">
        <v>3335890</v>
      </c>
      <c r="L76" s="81">
        <v>55.49</v>
      </c>
      <c r="M76" s="81">
        <v>16.59</v>
      </c>
      <c r="N76" s="81">
        <v>27.9</v>
      </c>
      <c r="O76" s="191">
        <v>111.32</v>
      </c>
      <c r="P76" s="191">
        <v>115.68</v>
      </c>
      <c r="Q76" s="191">
        <v>132.96</v>
      </c>
      <c r="R76" s="192">
        <v>95</v>
      </c>
    </row>
    <row r="77" spans="1:18" ht="12.75">
      <c r="A77" s="261">
        <v>2</v>
      </c>
      <c r="B77" s="262">
        <v>25</v>
      </c>
      <c r="C77" s="262">
        <v>2</v>
      </c>
      <c r="D77" s="18">
        <v>1</v>
      </c>
      <c r="E77" s="18">
        <v>0</v>
      </c>
      <c r="F77" s="24"/>
      <c r="G77" s="23" t="s">
        <v>304</v>
      </c>
      <c r="H77" s="12">
        <v>72207707</v>
      </c>
      <c r="I77" s="69">
        <v>50248777</v>
      </c>
      <c r="J77" s="12">
        <v>8873725</v>
      </c>
      <c r="K77" s="12">
        <v>13085205</v>
      </c>
      <c r="L77" s="81">
        <v>69.58</v>
      </c>
      <c r="M77" s="81">
        <v>12.28</v>
      </c>
      <c r="N77" s="81">
        <v>18.12</v>
      </c>
      <c r="O77" s="191">
        <v>106.44</v>
      </c>
      <c r="P77" s="191">
        <v>106.7</v>
      </c>
      <c r="Q77" s="191">
        <v>100.75</v>
      </c>
      <c r="R77" s="192">
        <v>109.61</v>
      </c>
    </row>
    <row r="78" spans="1:18" ht="12.75">
      <c r="A78" s="261">
        <v>2</v>
      </c>
      <c r="B78" s="262">
        <v>26</v>
      </c>
      <c r="C78" s="262">
        <v>2</v>
      </c>
      <c r="D78" s="18">
        <v>1</v>
      </c>
      <c r="E78" s="18">
        <v>0</v>
      </c>
      <c r="F78" s="24"/>
      <c r="G78" s="23" t="s">
        <v>305</v>
      </c>
      <c r="H78" s="12">
        <v>48358230.12</v>
      </c>
      <c r="I78" s="69">
        <v>30237248</v>
      </c>
      <c r="J78" s="12">
        <v>9555054.12</v>
      </c>
      <c r="K78" s="12">
        <v>8565928</v>
      </c>
      <c r="L78" s="81">
        <v>62.52</v>
      </c>
      <c r="M78" s="81">
        <v>19.75</v>
      </c>
      <c r="N78" s="81">
        <v>17.71</v>
      </c>
      <c r="O78" s="191">
        <v>118.47</v>
      </c>
      <c r="P78" s="191">
        <v>117.84</v>
      </c>
      <c r="Q78" s="191">
        <v>146.96</v>
      </c>
      <c r="R78" s="192">
        <v>98.95</v>
      </c>
    </row>
    <row r="79" spans="1:18" s="107" customFormat="1" ht="15">
      <c r="A79" s="265"/>
      <c r="B79" s="266"/>
      <c r="C79" s="266"/>
      <c r="D79" s="120"/>
      <c r="E79" s="120"/>
      <c r="F79" s="121" t="s">
        <v>306</v>
      </c>
      <c r="G79" s="122"/>
      <c r="H79" s="123">
        <v>1527674269.3500001</v>
      </c>
      <c r="I79" s="123">
        <v>807215993.6000001</v>
      </c>
      <c r="J79" s="123">
        <v>302683388.7499999</v>
      </c>
      <c r="K79" s="123">
        <v>417774887</v>
      </c>
      <c r="L79" s="155">
        <v>52.83953587458517</v>
      </c>
      <c r="M79" s="155">
        <v>19.813346000701223</v>
      </c>
      <c r="N79" s="155">
        <v>27.347118124713603</v>
      </c>
      <c r="O79" s="195">
        <v>103.13135964309237</v>
      </c>
      <c r="P79" s="195">
        <v>99.76163842276668</v>
      </c>
      <c r="Q79" s="195">
        <v>105.70408105748909</v>
      </c>
      <c r="R79" s="196">
        <v>108.28926017789071</v>
      </c>
    </row>
    <row r="80" spans="1:18" ht="12.75">
      <c r="A80" s="261">
        <v>2</v>
      </c>
      <c r="B80" s="262">
        <v>1</v>
      </c>
      <c r="C80" s="262">
        <v>2</v>
      </c>
      <c r="D80" s="18">
        <v>2</v>
      </c>
      <c r="E80" s="18">
        <v>0</v>
      </c>
      <c r="F80" s="24"/>
      <c r="G80" s="23" t="s">
        <v>275</v>
      </c>
      <c r="H80" s="12">
        <v>25460679</v>
      </c>
      <c r="I80" s="69">
        <v>15043454</v>
      </c>
      <c r="J80" s="12">
        <v>4519359</v>
      </c>
      <c r="K80" s="12">
        <v>5897866</v>
      </c>
      <c r="L80" s="81">
        <v>59.08</v>
      </c>
      <c r="M80" s="81">
        <v>17.75</v>
      </c>
      <c r="N80" s="81">
        <v>23.16</v>
      </c>
      <c r="O80" s="191">
        <v>94.96</v>
      </c>
      <c r="P80" s="191">
        <v>106.1</v>
      </c>
      <c r="Q80" s="191">
        <v>63.99</v>
      </c>
      <c r="R80" s="192">
        <v>105.86</v>
      </c>
    </row>
    <row r="81" spans="1:18" ht="12.75">
      <c r="A81" s="261">
        <v>2</v>
      </c>
      <c r="B81" s="262">
        <v>17</v>
      </c>
      <c r="C81" s="262">
        <v>1</v>
      </c>
      <c r="D81" s="18">
        <v>2</v>
      </c>
      <c r="E81" s="18">
        <v>0</v>
      </c>
      <c r="F81" s="24"/>
      <c r="G81" s="23" t="s">
        <v>307</v>
      </c>
      <c r="H81" s="12">
        <v>12247237.15</v>
      </c>
      <c r="I81" s="69">
        <v>5318558.94</v>
      </c>
      <c r="J81" s="12">
        <v>1773971.21</v>
      </c>
      <c r="K81" s="12">
        <v>5154707</v>
      </c>
      <c r="L81" s="81">
        <v>43.42</v>
      </c>
      <c r="M81" s="81">
        <v>14.48</v>
      </c>
      <c r="N81" s="81">
        <v>42.08</v>
      </c>
      <c r="O81" s="191">
        <v>106.2</v>
      </c>
      <c r="P81" s="191">
        <v>107.26</v>
      </c>
      <c r="Q81" s="191">
        <v>97.81</v>
      </c>
      <c r="R81" s="192">
        <v>108.28</v>
      </c>
    </row>
    <row r="82" spans="1:18" ht="12.75">
      <c r="A82" s="261">
        <v>2</v>
      </c>
      <c r="B82" s="262">
        <v>9</v>
      </c>
      <c r="C82" s="262">
        <v>2</v>
      </c>
      <c r="D82" s="18">
        <v>2</v>
      </c>
      <c r="E82" s="18">
        <v>0</v>
      </c>
      <c r="F82" s="24"/>
      <c r="G82" s="23" t="s">
        <v>276</v>
      </c>
      <c r="H82" s="12">
        <v>25258949.79</v>
      </c>
      <c r="I82" s="69">
        <v>13120310.54</v>
      </c>
      <c r="J82" s="12">
        <v>6151383.25</v>
      </c>
      <c r="K82" s="12">
        <v>5987256</v>
      </c>
      <c r="L82" s="81">
        <v>51.94</v>
      </c>
      <c r="M82" s="81">
        <v>24.35</v>
      </c>
      <c r="N82" s="81">
        <v>23.7</v>
      </c>
      <c r="O82" s="191">
        <v>96.62</v>
      </c>
      <c r="P82" s="191">
        <v>124.32</v>
      </c>
      <c r="Q82" s="191">
        <v>61.69</v>
      </c>
      <c r="R82" s="192">
        <v>106.6</v>
      </c>
    </row>
    <row r="83" spans="1:18" ht="12.75">
      <c r="A83" s="261">
        <v>2</v>
      </c>
      <c r="B83" s="262">
        <v>24</v>
      </c>
      <c r="C83" s="262">
        <v>2</v>
      </c>
      <c r="D83" s="18">
        <v>2</v>
      </c>
      <c r="E83" s="18">
        <v>0</v>
      </c>
      <c r="F83" s="24"/>
      <c r="G83" s="23" t="s">
        <v>308</v>
      </c>
      <c r="H83" s="12">
        <v>8712035</v>
      </c>
      <c r="I83" s="69">
        <v>4044034</v>
      </c>
      <c r="J83" s="12">
        <v>1816470</v>
      </c>
      <c r="K83" s="12">
        <v>2851531</v>
      </c>
      <c r="L83" s="81">
        <v>46.41</v>
      </c>
      <c r="M83" s="81">
        <v>20.85</v>
      </c>
      <c r="N83" s="81">
        <v>32.73</v>
      </c>
      <c r="O83" s="191">
        <v>114.2</v>
      </c>
      <c r="P83" s="191">
        <v>123.04</v>
      </c>
      <c r="Q83" s="191">
        <v>118.99</v>
      </c>
      <c r="R83" s="192">
        <v>101.28</v>
      </c>
    </row>
    <row r="84" spans="1:18" ht="12.75">
      <c r="A84" s="261">
        <v>2</v>
      </c>
      <c r="B84" s="262">
        <v>13</v>
      </c>
      <c r="C84" s="262">
        <v>1</v>
      </c>
      <c r="D84" s="18">
        <v>2</v>
      </c>
      <c r="E84" s="18">
        <v>0</v>
      </c>
      <c r="F84" s="24"/>
      <c r="G84" s="23" t="s">
        <v>309</v>
      </c>
      <c r="H84" s="12">
        <v>13618750.45</v>
      </c>
      <c r="I84" s="69">
        <v>4225795</v>
      </c>
      <c r="J84" s="12">
        <v>3845733.45</v>
      </c>
      <c r="K84" s="12">
        <v>5547222</v>
      </c>
      <c r="L84" s="81">
        <v>31.02</v>
      </c>
      <c r="M84" s="81">
        <v>28.23</v>
      </c>
      <c r="N84" s="81">
        <v>40.73</v>
      </c>
      <c r="O84" s="191">
        <v>105.02</v>
      </c>
      <c r="P84" s="191">
        <v>97.5</v>
      </c>
      <c r="Q84" s="191">
        <v>101.13</v>
      </c>
      <c r="R84" s="192">
        <v>114.83</v>
      </c>
    </row>
    <row r="85" spans="1:18" ht="12.75">
      <c r="A85" s="261">
        <v>2</v>
      </c>
      <c r="B85" s="262">
        <v>21</v>
      </c>
      <c r="C85" s="262">
        <v>4</v>
      </c>
      <c r="D85" s="18">
        <v>2</v>
      </c>
      <c r="E85" s="18">
        <v>0</v>
      </c>
      <c r="F85" s="24"/>
      <c r="G85" s="23" t="s">
        <v>310</v>
      </c>
      <c r="H85" s="12">
        <v>15984319</v>
      </c>
      <c r="I85" s="69">
        <v>7543454</v>
      </c>
      <c r="J85" s="12">
        <v>4271315</v>
      </c>
      <c r="K85" s="12">
        <v>4169550</v>
      </c>
      <c r="L85" s="81">
        <v>47.19</v>
      </c>
      <c r="M85" s="81">
        <v>26.72</v>
      </c>
      <c r="N85" s="81">
        <v>26.08</v>
      </c>
      <c r="O85" s="191">
        <v>109.81</v>
      </c>
      <c r="P85" s="191">
        <v>101.84</v>
      </c>
      <c r="Q85" s="191">
        <v>129.09</v>
      </c>
      <c r="R85" s="192">
        <v>108.57</v>
      </c>
    </row>
    <row r="86" spans="1:18" ht="12.75">
      <c r="A86" s="261">
        <v>2</v>
      </c>
      <c r="B86" s="262">
        <v>23</v>
      </c>
      <c r="C86" s="262">
        <v>1</v>
      </c>
      <c r="D86" s="18">
        <v>2</v>
      </c>
      <c r="E86" s="18">
        <v>0</v>
      </c>
      <c r="F86" s="24"/>
      <c r="G86" s="23" t="s">
        <v>311</v>
      </c>
      <c r="H86" s="12">
        <v>33879095</v>
      </c>
      <c r="I86" s="69">
        <v>23000958</v>
      </c>
      <c r="J86" s="12">
        <v>3951838</v>
      </c>
      <c r="K86" s="12">
        <v>6926299</v>
      </c>
      <c r="L86" s="81">
        <v>67.89</v>
      </c>
      <c r="M86" s="81">
        <v>11.66</v>
      </c>
      <c r="N86" s="81">
        <v>20.44</v>
      </c>
      <c r="O86" s="191">
        <v>110.32</v>
      </c>
      <c r="P86" s="191">
        <v>108.86</v>
      </c>
      <c r="Q86" s="191">
        <v>113.64</v>
      </c>
      <c r="R86" s="192">
        <v>113.5</v>
      </c>
    </row>
    <row r="87" spans="1:18" ht="12.75">
      <c r="A87" s="261">
        <v>2</v>
      </c>
      <c r="B87" s="262">
        <v>23</v>
      </c>
      <c r="C87" s="262">
        <v>2</v>
      </c>
      <c r="D87" s="18">
        <v>2</v>
      </c>
      <c r="E87" s="18">
        <v>0</v>
      </c>
      <c r="F87" s="24"/>
      <c r="G87" s="23" t="s">
        <v>312</v>
      </c>
      <c r="H87" s="12">
        <v>68822733</v>
      </c>
      <c r="I87" s="69">
        <v>44461527</v>
      </c>
      <c r="J87" s="12">
        <v>8878745</v>
      </c>
      <c r="K87" s="12">
        <v>15482461</v>
      </c>
      <c r="L87" s="81">
        <v>64.6</v>
      </c>
      <c r="M87" s="81">
        <v>12.9</v>
      </c>
      <c r="N87" s="81">
        <v>22.49</v>
      </c>
      <c r="O87" s="191">
        <v>100.87</v>
      </c>
      <c r="P87" s="191">
        <v>92.43</v>
      </c>
      <c r="Q87" s="191">
        <v>147.59</v>
      </c>
      <c r="R87" s="192">
        <v>109.71</v>
      </c>
    </row>
    <row r="88" spans="1:18" ht="12.75">
      <c r="A88" s="261">
        <v>2</v>
      </c>
      <c r="B88" s="262">
        <v>19</v>
      </c>
      <c r="C88" s="262">
        <v>3</v>
      </c>
      <c r="D88" s="18">
        <v>2</v>
      </c>
      <c r="E88" s="18">
        <v>0</v>
      </c>
      <c r="F88" s="24"/>
      <c r="G88" s="23" t="s">
        <v>313</v>
      </c>
      <c r="H88" s="12">
        <v>15878166.65</v>
      </c>
      <c r="I88" s="69">
        <v>8706727</v>
      </c>
      <c r="J88" s="12">
        <v>2566708.65</v>
      </c>
      <c r="K88" s="12">
        <v>4604731</v>
      </c>
      <c r="L88" s="81">
        <v>54.83</v>
      </c>
      <c r="M88" s="81">
        <v>16.16</v>
      </c>
      <c r="N88" s="81">
        <v>29</v>
      </c>
      <c r="O88" s="191">
        <v>92.56</v>
      </c>
      <c r="P88" s="191">
        <v>83.88</v>
      </c>
      <c r="Q88" s="191">
        <v>96.15</v>
      </c>
      <c r="R88" s="192">
        <v>112.18</v>
      </c>
    </row>
    <row r="89" spans="1:18" ht="12.75">
      <c r="A89" s="261">
        <v>2</v>
      </c>
      <c r="B89" s="262">
        <v>14</v>
      </c>
      <c r="C89" s="262">
        <v>3</v>
      </c>
      <c r="D89" s="18">
        <v>2</v>
      </c>
      <c r="E89" s="18">
        <v>0</v>
      </c>
      <c r="F89" s="24"/>
      <c r="G89" s="23" t="s">
        <v>314</v>
      </c>
      <c r="H89" s="12">
        <v>17211515</v>
      </c>
      <c r="I89" s="69">
        <v>6224616</v>
      </c>
      <c r="J89" s="12">
        <v>5945694</v>
      </c>
      <c r="K89" s="12">
        <v>5041205</v>
      </c>
      <c r="L89" s="81">
        <v>36.16</v>
      </c>
      <c r="M89" s="81">
        <v>34.54</v>
      </c>
      <c r="N89" s="81">
        <v>29.28</v>
      </c>
      <c r="O89" s="191">
        <v>80.05</v>
      </c>
      <c r="P89" s="191">
        <v>43.71</v>
      </c>
      <c r="Q89" s="191">
        <v>266.92</v>
      </c>
      <c r="R89" s="192">
        <v>100.19</v>
      </c>
    </row>
    <row r="90" spans="1:18" ht="12.75">
      <c r="A90" s="261">
        <v>2</v>
      </c>
      <c r="B90" s="262">
        <v>15</v>
      </c>
      <c r="C90" s="262">
        <v>2</v>
      </c>
      <c r="D90" s="18">
        <v>2</v>
      </c>
      <c r="E90" s="18">
        <v>0</v>
      </c>
      <c r="F90" s="24"/>
      <c r="G90" s="23" t="s">
        <v>315</v>
      </c>
      <c r="H90" s="12">
        <v>11937271.89</v>
      </c>
      <c r="I90" s="69">
        <v>4552537</v>
      </c>
      <c r="J90" s="12">
        <v>1905141.89</v>
      </c>
      <c r="K90" s="12">
        <v>5479593</v>
      </c>
      <c r="L90" s="81">
        <v>38.13</v>
      </c>
      <c r="M90" s="81">
        <v>15.95</v>
      </c>
      <c r="N90" s="81">
        <v>45.9</v>
      </c>
      <c r="O90" s="191">
        <v>91.23</v>
      </c>
      <c r="P90" s="191">
        <v>79.68</v>
      </c>
      <c r="Q90" s="191">
        <v>81.79</v>
      </c>
      <c r="R90" s="192">
        <v>108.67</v>
      </c>
    </row>
    <row r="91" spans="1:18" ht="12.75">
      <c r="A91" s="261">
        <v>2</v>
      </c>
      <c r="B91" s="262">
        <v>14</v>
      </c>
      <c r="C91" s="262">
        <v>4</v>
      </c>
      <c r="D91" s="18">
        <v>2</v>
      </c>
      <c r="E91" s="18">
        <v>0</v>
      </c>
      <c r="F91" s="24"/>
      <c r="G91" s="23" t="s">
        <v>316</v>
      </c>
      <c r="H91" s="12">
        <v>13009095</v>
      </c>
      <c r="I91" s="69">
        <v>3133377</v>
      </c>
      <c r="J91" s="12">
        <v>3565438</v>
      </c>
      <c r="K91" s="12">
        <v>6310280</v>
      </c>
      <c r="L91" s="81">
        <v>24.08</v>
      </c>
      <c r="M91" s="81">
        <v>27.4</v>
      </c>
      <c r="N91" s="81">
        <v>48.5</v>
      </c>
      <c r="O91" s="191">
        <v>120.2</v>
      </c>
      <c r="P91" s="191">
        <v>101.74</v>
      </c>
      <c r="Q91" s="191">
        <v>154</v>
      </c>
      <c r="R91" s="192">
        <v>116.26</v>
      </c>
    </row>
    <row r="92" spans="1:18" ht="12.75">
      <c r="A92" s="261">
        <v>2</v>
      </c>
      <c r="B92" s="262">
        <v>2</v>
      </c>
      <c r="C92" s="262">
        <v>5</v>
      </c>
      <c r="D92" s="18">
        <v>2</v>
      </c>
      <c r="E92" s="18">
        <v>0</v>
      </c>
      <c r="F92" s="24"/>
      <c r="G92" s="23" t="s">
        <v>278</v>
      </c>
      <c r="H92" s="12">
        <v>20754133</v>
      </c>
      <c r="I92" s="69">
        <v>9463656</v>
      </c>
      <c r="J92" s="12">
        <v>3561222</v>
      </c>
      <c r="K92" s="12">
        <v>7729255</v>
      </c>
      <c r="L92" s="81">
        <v>45.59</v>
      </c>
      <c r="M92" s="81">
        <v>17.15</v>
      </c>
      <c r="N92" s="81">
        <v>37.24</v>
      </c>
      <c r="O92" s="191">
        <v>104.84</v>
      </c>
      <c r="P92" s="191">
        <v>106.63</v>
      </c>
      <c r="Q92" s="191">
        <v>94.45</v>
      </c>
      <c r="R92" s="192">
        <v>108.09</v>
      </c>
    </row>
    <row r="93" spans="1:18" ht="12.75">
      <c r="A93" s="261">
        <v>2</v>
      </c>
      <c r="B93" s="262">
        <v>16</v>
      </c>
      <c r="C93" s="262">
        <v>2</v>
      </c>
      <c r="D93" s="18">
        <v>2</v>
      </c>
      <c r="E93" s="18">
        <v>0</v>
      </c>
      <c r="F93" s="24"/>
      <c r="G93" s="23" t="s">
        <v>317</v>
      </c>
      <c r="H93" s="12">
        <v>10755223.29</v>
      </c>
      <c r="I93" s="69">
        <v>2923535</v>
      </c>
      <c r="J93" s="12">
        <v>3300422.29</v>
      </c>
      <c r="K93" s="12">
        <v>4531266</v>
      </c>
      <c r="L93" s="81">
        <v>27.18</v>
      </c>
      <c r="M93" s="81">
        <v>30.68</v>
      </c>
      <c r="N93" s="81">
        <v>42.13</v>
      </c>
      <c r="O93" s="191">
        <v>110.49</v>
      </c>
      <c r="P93" s="191">
        <v>90.97</v>
      </c>
      <c r="Q93" s="191">
        <v>136.65</v>
      </c>
      <c r="R93" s="192">
        <v>110.38</v>
      </c>
    </row>
    <row r="94" spans="1:18" ht="12.75">
      <c r="A94" s="261">
        <v>2</v>
      </c>
      <c r="B94" s="262">
        <v>3</v>
      </c>
      <c r="C94" s="262">
        <v>2</v>
      </c>
      <c r="D94" s="18">
        <v>2</v>
      </c>
      <c r="E94" s="18">
        <v>0</v>
      </c>
      <c r="F94" s="24"/>
      <c r="G94" s="23" t="s">
        <v>279</v>
      </c>
      <c r="H94" s="12">
        <v>15899267.08</v>
      </c>
      <c r="I94" s="69">
        <v>10150403</v>
      </c>
      <c r="J94" s="12">
        <v>2407347.08</v>
      </c>
      <c r="K94" s="12">
        <v>3341517</v>
      </c>
      <c r="L94" s="81">
        <v>63.84</v>
      </c>
      <c r="M94" s="81">
        <v>15.14</v>
      </c>
      <c r="N94" s="81">
        <v>21.01</v>
      </c>
      <c r="O94" s="191">
        <v>102.12</v>
      </c>
      <c r="P94" s="191">
        <v>112.91</v>
      </c>
      <c r="Q94" s="191">
        <v>67.13</v>
      </c>
      <c r="R94" s="192">
        <v>111.62</v>
      </c>
    </row>
    <row r="95" spans="1:18" ht="12.75">
      <c r="A95" s="261">
        <v>2</v>
      </c>
      <c r="B95" s="262">
        <v>16</v>
      </c>
      <c r="C95" s="262">
        <v>3</v>
      </c>
      <c r="D95" s="18">
        <v>2</v>
      </c>
      <c r="E95" s="18">
        <v>0</v>
      </c>
      <c r="F95" s="24"/>
      <c r="G95" s="23" t="s">
        <v>318</v>
      </c>
      <c r="H95" s="12">
        <v>23121011.29</v>
      </c>
      <c r="I95" s="69">
        <v>16258834.44</v>
      </c>
      <c r="J95" s="12">
        <v>2067219.85</v>
      </c>
      <c r="K95" s="12">
        <v>4794957</v>
      </c>
      <c r="L95" s="81">
        <v>70.32</v>
      </c>
      <c r="M95" s="81">
        <v>8.94</v>
      </c>
      <c r="N95" s="81">
        <v>20.73</v>
      </c>
      <c r="O95" s="191">
        <v>135.13</v>
      </c>
      <c r="P95" s="191">
        <v>158.34</v>
      </c>
      <c r="Q95" s="191">
        <v>86.88</v>
      </c>
      <c r="R95" s="192">
        <v>107.46</v>
      </c>
    </row>
    <row r="96" spans="1:18" ht="12.75">
      <c r="A96" s="261">
        <v>2</v>
      </c>
      <c r="B96" s="262">
        <v>1</v>
      </c>
      <c r="C96" s="262">
        <v>3</v>
      </c>
      <c r="D96" s="18">
        <v>2</v>
      </c>
      <c r="E96" s="18">
        <v>0</v>
      </c>
      <c r="F96" s="24"/>
      <c r="G96" s="23" t="s">
        <v>319</v>
      </c>
      <c r="H96" s="12">
        <v>14852485.56</v>
      </c>
      <c r="I96" s="69">
        <v>7264418.22</v>
      </c>
      <c r="J96" s="12">
        <v>2766933.34</v>
      </c>
      <c r="K96" s="12">
        <v>4821134</v>
      </c>
      <c r="L96" s="81">
        <v>48.91</v>
      </c>
      <c r="M96" s="81">
        <v>18.62</v>
      </c>
      <c r="N96" s="81">
        <v>32.46</v>
      </c>
      <c r="O96" s="191">
        <v>100.1</v>
      </c>
      <c r="P96" s="191">
        <v>109.35</v>
      </c>
      <c r="Q96" s="191">
        <v>86.33</v>
      </c>
      <c r="R96" s="192">
        <v>96.62</v>
      </c>
    </row>
    <row r="97" spans="1:18" ht="12.75">
      <c r="A97" s="261">
        <v>2</v>
      </c>
      <c r="B97" s="262">
        <v>6</v>
      </c>
      <c r="C97" s="262">
        <v>5</v>
      </c>
      <c r="D97" s="18">
        <v>2</v>
      </c>
      <c r="E97" s="18">
        <v>0</v>
      </c>
      <c r="F97" s="24"/>
      <c r="G97" s="23" t="s">
        <v>320</v>
      </c>
      <c r="H97" s="12">
        <v>10464744.19</v>
      </c>
      <c r="I97" s="69">
        <v>4376153</v>
      </c>
      <c r="J97" s="12">
        <v>2064137.19</v>
      </c>
      <c r="K97" s="12">
        <v>4024454</v>
      </c>
      <c r="L97" s="81">
        <v>41.81</v>
      </c>
      <c r="M97" s="81">
        <v>19.72</v>
      </c>
      <c r="N97" s="81">
        <v>38.45</v>
      </c>
      <c r="O97" s="191">
        <v>113.17</v>
      </c>
      <c r="P97" s="191">
        <v>116.97</v>
      </c>
      <c r="Q97" s="191">
        <v>117.53</v>
      </c>
      <c r="R97" s="192">
        <v>107.33</v>
      </c>
    </row>
    <row r="98" spans="1:18" ht="12.75">
      <c r="A98" s="261">
        <v>2</v>
      </c>
      <c r="B98" s="262">
        <v>4</v>
      </c>
      <c r="C98" s="262">
        <v>2</v>
      </c>
      <c r="D98" s="18">
        <v>2</v>
      </c>
      <c r="E98" s="18">
        <v>0</v>
      </c>
      <c r="F98" s="24"/>
      <c r="G98" s="23" t="s">
        <v>321</v>
      </c>
      <c r="H98" s="12">
        <v>9023193.95</v>
      </c>
      <c r="I98" s="69">
        <v>2290261</v>
      </c>
      <c r="J98" s="12">
        <v>2852730.95</v>
      </c>
      <c r="K98" s="12">
        <v>3880202</v>
      </c>
      <c r="L98" s="81">
        <v>25.38</v>
      </c>
      <c r="M98" s="81">
        <v>31.61</v>
      </c>
      <c r="N98" s="81">
        <v>43</v>
      </c>
      <c r="O98" s="191">
        <v>94.55</v>
      </c>
      <c r="P98" s="191">
        <v>67.83</v>
      </c>
      <c r="Q98" s="191">
        <v>111.57</v>
      </c>
      <c r="R98" s="192">
        <v>107.47</v>
      </c>
    </row>
    <row r="99" spans="1:18" ht="12.75">
      <c r="A99" s="261">
        <v>2</v>
      </c>
      <c r="B99" s="262">
        <v>3</v>
      </c>
      <c r="C99" s="262">
        <v>3</v>
      </c>
      <c r="D99" s="18">
        <v>2</v>
      </c>
      <c r="E99" s="18">
        <v>0</v>
      </c>
      <c r="F99" s="24"/>
      <c r="G99" s="23" t="s">
        <v>322</v>
      </c>
      <c r="H99" s="12">
        <v>16644500.32</v>
      </c>
      <c r="I99" s="69">
        <v>11955073</v>
      </c>
      <c r="J99" s="12">
        <v>2313996.32</v>
      </c>
      <c r="K99" s="12">
        <v>2375431</v>
      </c>
      <c r="L99" s="81">
        <v>71.82</v>
      </c>
      <c r="M99" s="81">
        <v>13.9</v>
      </c>
      <c r="N99" s="81">
        <v>14.27</v>
      </c>
      <c r="O99" s="191">
        <v>95.5</v>
      </c>
      <c r="P99" s="191">
        <v>87.17</v>
      </c>
      <c r="Q99" s="191">
        <v>147.52</v>
      </c>
      <c r="R99" s="192">
        <v>110.78</v>
      </c>
    </row>
    <row r="100" spans="1:18" ht="12.75">
      <c r="A100" s="261">
        <v>2</v>
      </c>
      <c r="B100" s="262">
        <v>6</v>
      </c>
      <c r="C100" s="262">
        <v>6</v>
      </c>
      <c r="D100" s="18">
        <v>2</v>
      </c>
      <c r="E100" s="18">
        <v>0</v>
      </c>
      <c r="F100" s="24"/>
      <c r="G100" s="23" t="s">
        <v>323</v>
      </c>
      <c r="H100" s="12">
        <v>14110784</v>
      </c>
      <c r="I100" s="69">
        <v>7847167</v>
      </c>
      <c r="J100" s="12">
        <v>2400032</v>
      </c>
      <c r="K100" s="12">
        <v>3863585</v>
      </c>
      <c r="L100" s="81">
        <v>55.61</v>
      </c>
      <c r="M100" s="81">
        <v>17</v>
      </c>
      <c r="N100" s="81">
        <v>27.38</v>
      </c>
      <c r="O100" s="191">
        <v>106.71</v>
      </c>
      <c r="P100" s="191">
        <v>108.49</v>
      </c>
      <c r="Q100" s="191">
        <v>98.55</v>
      </c>
      <c r="R100" s="192">
        <v>108.65</v>
      </c>
    </row>
    <row r="101" spans="1:18" ht="12.75">
      <c r="A101" s="261">
        <v>2</v>
      </c>
      <c r="B101" s="262">
        <v>23</v>
      </c>
      <c r="C101" s="262">
        <v>3</v>
      </c>
      <c r="D101" s="18">
        <v>2</v>
      </c>
      <c r="E101" s="18">
        <v>0</v>
      </c>
      <c r="F101" s="24"/>
      <c r="G101" s="23" t="s">
        <v>324</v>
      </c>
      <c r="H101" s="12">
        <v>9339023.64</v>
      </c>
      <c r="I101" s="69">
        <v>4115767.92</v>
      </c>
      <c r="J101" s="12">
        <v>2242510.72</v>
      </c>
      <c r="K101" s="12">
        <v>2980745</v>
      </c>
      <c r="L101" s="81">
        <v>44.07</v>
      </c>
      <c r="M101" s="81">
        <v>24.01</v>
      </c>
      <c r="N101" s="81">
        <v>31.91</v>
      </c>
      <c r="O101" s="191">
        <v>119.93</v>
      </c>
      <c r="P101" s="191">
        <v>109.68</v>
      </c>
      <c r="Q101" s="191">
        <v>163.98</v>
      </c>
      <c r="R101" s="192">
        <v>111.76</v>
      </c>
    </row>
    <row r="102" spans="1:18" ht="12.75">
      <c r="A102" s="261">
        <v>2</v>
      </c>
      <c r="B102" s="262">
        <v>24</v>
      </c>
      <c r="C102" s="262">
        <v>3</v>
      </c>
      <c r="D102" s="18">
        <v>2</v>
      </c>
      <c r="E102" s="18">
        <v>0</v>
      </c>
      <c r="F102" s="24"/>
      <c r="G102" s="23" t="s">
        <v>325</v>
      </c>
      <c r="H102" s="12">
        <v>20034644</v>
      </c>
      <c r="I102" s="69">
        <v>10172345</v>
      </c>
      <c r="J102" s="12">
        <v>3361637</v>
      </c>
      <c r="K102" s="12">
        <v>6500662</v>
      </c>
      <c r="L102" s="81">
        <v>50.77</v>
      </c>
      <c r="M102" s="81">
        <v>16.77</v>
      </c>
      <c r="N102" s="81">
        <v>32.44</v>
      </c>
      <c r="O102" s="191">
        <v>98.62</v>
      </c>
      <c r="P102" s="191">
        <v>113.26</v>
      </c>
      <c r="Q102" s="191">
        <v>71.06</v>
      </c>
      <c r="R102" s="192">
        <v>98.46</v>
      </c>
    </row>
    <row r="103" spans="1:18" ht="12.75">
      <c r="A103" s="261">
        <v>2</v>
      </c>
      <c r="B103" s="262">
        <v>7</v>
      </c>
      <c r="C103" s="262">
        <v>2</v>
      </c>
      <c r="D103" s="18">
        <v>2</v>
      </c>
      <c r="E103" s="18">
        <v>0</v>
      </c>
      <c r="F103" s="24"/>
      <c r="G103" s="23" t="s">
        <v>282</v>
      </c>
      <c r="H103" s="12">
        <v>23232537.02</v>
      </c>
      <c r="I103" s="69">
        <v>11571578</v>
      </c>
      <c r="J103" s="12">
        <v>3551783.02</v>
      </c>
      <c r="K103" s="12">
        <v>8109176</v>
      </c>
      <c r="L103" s="81">
        <v>49.8</v>
      </c>
      <c r="M103" s="81">
        <v>15.28</v>
      </c>
      <c r="N103" s="81">
        <v>34.9</v>
      </c>
      <c r="O103" s="191">
        <v>114.84</v>
      </c>
      <c r="P103" s="191">
        <v>133.87</v>
      </c>
      <c r="Q103" s="191">
        <v>81.79</v>
      </c>
      <c r="R103" s="192">
        <v>111.94</v>
      </c>
    </row>
    <row r="104" spans="1:18" ht="12.75">
      <c r="A104" s="261">
        <v>2</v>
      </c>
      <c r="B104" s="262">
        <v>8</v>
      </c>
      <c r="C104" s="262">
        <v>7</v>
      </c>
      <c r="D104" s="18">
        <v>2</v>
      </c>
      <c r="E104" s="18">
        <v>0</v>
      </c>
      <c r="F104" s="24"/>
      <c r="G104" s="23" t="s">
        <v>284</v>
      </c>
      <c r="H104" s="12">
        <v>54095063</v>
      </c>
      <c r="I104" s="69">
        <v>21530934</v>
      </c>
      <c r="J104" s="12">
        <v>19205410</v>
      </c>
      <c r="K104" s="12">
        <v>13358719</v>
      </c>
      <c r="L104" s="81">
        <v>39.8</v>
      </c>
      <c r="M104" s="81">
        <v>35.5</v>
      </c>
      <c r="N104" s="81">
        <v>24.69</v>
      </c>
      <c r="O104" s="191">
        <v>128</v>
      </c>
      <c r="P104" s="191">
        <v>100.13</v>
      </c>
      <c r="Q104" s="191">
        <v>216.32</v>
      </c>
      <c r="R104" s="192">
        <v>112.44</v>
      </c>
    </row>
    <row r="105" spans="1:18" ht="12.75">
      <c r="A105" s="261">
        <v>2</v>
      </c>
      <c r="B105" s="262">
        <v>23</v>
      </c>
      <c r="C105" s="262">
        <v>5</v>
      </c>
      <c r="D105" s="18">
        <v>2</v>
      </c>
      <c r="E105" s="18">
        <v>0</v>
      </c>
      <c r="F105" s="24"/>
      <c r="G105" s="23" t="s">
        <v>326</v>
      </c>
      <c r="H105" s="12">
        <v>79490542.04</v>
      </c>
      <c r="I105" s="69">
        <v>64963039.3</v>
      </c>
      <c r="J105" s="12">
        <v>5676090.74</v>
      </c>
      <c r="K105" s="12">
        <v>8851412</v>
      </c>
      <c r="L105" s="81">
        <v>81.72</v>
      </c>
      <c r="M105" s="81">
        <v>7.14</v>
      </c>
      <c r="N105" s="81">
        <v>11.13</v>
      </c>
      <c r="O105" s="191">
        <v>98.29</v>
      </c>
      <c r="P105" s="191">
        <v>94.43</v>
      </c>
      <c r="Q105" s="191">
        <v>141.81</v>
      </c>
      <c r="R105" s="192">
        <v>109.6</v>
      </c>
    </row>
    <row r="106" spans="1:18" ht="12.75">
      <c r="A106" s="261">
        <v>2</v>
      </c>
      <c r="B106" s="262">
        <v>17</v>
      </c>
      <c r="C106" s="262">
        <v>2</v>
      </c>
      <c r="D106" s="18">
        <v>2</v>
      </c>
      <c r="E106" s="18">
        <v>0</v>
      </c>
      <c r="F106" s="24"/>
      <c r="G106" s="23" t="s">
        <v>327</v>
      </c>
      <c r="H106" s="12">
        <v>13734600.58</v>
      </c>
      <c r="I106" s="69">
        <v>6650852.8</v>
      </c>
      <c r="J106" s="12">
        <v>4118510.78</v>
      </c>
      <c r="K106" s="12">
        <v>2965237</v>
      </c>
      <c r="L106" s="81">
        <v>48.42</v>
      </c>
      <c r="M106" s="81">
        <v>29.98</v>
      </c>
      <c r="N106" s="81">
        <v>21.58</v>
      </c>
      <c r="O106" s="191">
        <v>112.18</v>
      </c>
      <c r="P106" s="191">
        <v>109.9</v>
      </c>
      <c r="Q106" s="191">
        <v>144.24</v>
      </c>
      <c r="R106" s="192">
        <v>88.87</v>
      </c>
    </row>
    <row r="107" spans="1:18" ht="12.75">
      <c r="A107" s="261">
        <v>2</v>
      </c>
      <c r="B107" s="262">
        <v>18</v>
      </c>
      <c r="C107" s="262">
        <v>1</v>
      </c>
      <c r="D107" s="18">
        <v>2</v>
      </c>
      <c r="E107" s="18">
        <v>0</v>
      </c>
      <c r="F107" s="24"/>
      <c r="G107" s="23" t="s">
        <v>328</v>
      </c>
      <c r="H107" s="12">
        <v>16788710.97</v>
      </c>
      <c r="I107" s="69">
        <v>6713044</v>
      </c>
      <c r="J107" s="12">
        <v>4400174.97</v>
      </c>
      <c r="K107" s="12">
        <v>5675492</v>
      </c>
      <c r="L107" s="81">
        <v>39.98</v>
      </c>
      <c r="M107" s="81">
        <v>26.2</v>
      </c>
      <c r="N107" s="81">
        <v>33.8</v>
      </c>
      <c r="O107" s="191">
        <v>94.66</v>
      </c>
      <c r="P107" s="191">
        <v>70.68</v>
      </c>
      <c r="Q107" s="191">
        <v>150.25</v>
      </c>
      <c r="R107" s="192">
        <v>106.91</v>
      </c>
    </row>
    <row r="108" spans="1:18" ht="12.75">
      <c r="A108" s="261">
        <v>2</v>
      </c>
      <c r="B108" s="262">
        <v>3</v>
      </c>
      <c r="C108" s="262">
        <v>4</v>
      </c>
      <c r="D108" s="18">
        <v>2</v>
      </c>
      <c r="E108" s="18">
        <v>0</v>
      </c>
      <c r="F108" s="24"/>
      <c r="G108" s="23" t="s">
        <v>329</v>
      </c>
      <c r="H108" s="12">
        <v>12045125.15</v>
      </c>
      <c r="I108" s="69">
        <v>5679922</v>
      </c>
      <c r="J108" s="12">
        <v>2845020.15</v>
      </c>
      <c r="K108" s="12">
        <v>3520183</v>
      </c>
      <c r="L108" s="81">
        <v>47.15</v>
      </c>
      <c r="M108" s="81">
        <v>23.61</v>
      </c>
      <c r="N108" s="81">
        <v>29.22</v>
      </c>
      <c r="O108" s="191">
        <v>114.47</v>
      </c>
      <c r="P108" s="191">
        <v>110.93</v>
      </c>
      <c r="Q108" s="191">
        <v>115.05</v>
      </c>
      <c r="R108" s="192">
        <v>120.18</v>
      </c>
    </row>
    <row r="109" spans="1:18" ht="12.75">
      <c r="A109" s="261">
        <v>2</v>
      </c>
      <c r="B109" s="262">
        <v>13</v>
      </c>
      <c r="C109" s="262">
        <v>2</v>
      </c>
      <c r="D109" s="18">
        <v>2</v>
      </c>
      <c r="E109" s="18">
        <v>0</v>
      </c>
      <c r="F109" s="24"/>
      <c r="G109" s="23" t="s">
        <v>330</v>
      </c>
      <c r="H109" s="12">
        <v>24046958</v>
      </c>
      <c r="I109" s="69">
        <v>9474658</v>
      </c>
      <c r="J109" s="12">
        <v>7097770</v>
      </c>
      <c r="K109" s="12">
        <v>7474530</v>
      </c>
      <c r="L109" s="81">
        <v>39.4</v>
      </c>
      <c r="M109" s="81">
        <v>29.51</v>
      </c>
      <c r="N109" s="81">
        <v>31.08</v>
      </c>
      <c r="O109" s="191">
        <v>66.57</v>
      </c>
      <c r="P109" s="191">
        <v>83.84</v>
      </c>
      <c r="Q109" s="191">
        <v>39.85</v>
      </c>
      <c r="R109" s="192">
        <v>106.62</v>
      </c>
    </row>
    <row r="110" spans="1:18" ht="12.75">
      <c r="A110" s="261">
        <v>2</v>
      </c>
      <c r="B110" s="262">
        <v>9</v>
      </c>
      <c r="C110" s="262">
        <v>3</v>
      </c>
      <c r="D110" s="18">
        <v>2</v>
      </c>
      <c r="E110" s="18">
        <v>0</v>
      </c>
      <c r="F110" s="24"/>
      <c r="G110" s="23" t="s">
        <v>331</v>
      </c>
      <c r="H110" s="12">
        <v>10118058</v>
      </c>
      <c r="I110" s="69">
        <v>6133845</v>
      </c>
      <c r="J110" s="12">
        <v>1952814</v>
      </c>
      <c r="K110" s="12">
        <v>2031399</v>
      </c>
      <c r="L110" s="81">
        <v>60.62</v>
      </c>
      <c r="M110" s="81">
        <v>19.3</v>
      </c>
      <c r="N110" s="81">
        <v>20.07</v>
      </c>
      <c r="O110" s="191">
        <v>108.82</v>
      </c>
      <c r="P110" s="191">
        <v>149.41</v>
      </c>
      <c r="Q110" s="191">
        <v>60.03</v>
      </c>
      <c r="R110" s="192">
        <v>104.72</v>
      </c>
    </row>
    <row r="111" spans="1:18" ht="12.75">
      <c r="A111" s="261">
        <v>2</v>
      </c>
      <c r="B111" s="262">
        <v>9</v>
      </c>
      <c r="C111" s="262">
        <v>4</v>
      </c>
      <c r="D111" s="18">
        <v>2</v>
      </c>
      <c r="E111" s="18">
        <v>0</v>
      </c>
      <c r="F111" s="24"/>
      <c r="G111" s="23" t="s">
        <v>332</v>
      </c>
      <c r="H111" s="12">
        <v>18762134.59</v>
      </c>
      <c r="I111" s="69">
        <v>12452215</v>
      </c>
      <c r="J111" s="12">
        <v>2314731.59</v>
      </c>
      <c r="K111" s="12">
        <v>3995188</v>
      </c>
      <c r="L111" s="81">
        <v>66.36</v>
      </c>
      <c r="M111" s="81">
        <v>12.33</v>
      </c>
      <c r="N111" s="81">
        <v>21.29</v>
      </c>
      <c r="O111" s="191">
        <v>123.16</v>
      </c>
      <c r="P111" s="191">
        <v>128.87</v>
      </c>
      <c r="Q111" s="191">
        <v>117.95</v>
      </c>
      <c r="R111" s="192">
        <v>110.7</v>
      </c>
    </row>
    <row r="112" spans="1:18" ht="12.75">
      <c r="A112" s="261">
        <v>2</v>
      </c>
      <c r="B112" s="262">
        <v>9</v>
      </c>
      <c r="C112" s="262">
        <v>5</v>
      </c>
      <c r="D112" s="18">
        <v>2</v>
      </c>
      <c r="E112" s="18">
        <v>0</v>
      </c>
      <c r="F112" s="24"/>
      <c r="G112" s="23" t="s">
        <v>333</v>
      </c>
      <c r="H112" s="12">
        <v>17534176.83</v>
      </c>
      <c r="I112" s="69">
        <v>9178870</v>
      </c>
      <c r="J112" s="12">
        <v>4902334.83</v>
      </c>
      <c r="K112" s="12">
        <v>3452972</v>
      </c>
      <c r="L112" s="81">
        <v>52.34</v>
      </c>
      <c r="M112" s="81">
        <v>27.95</v>
      </c>
      <c r="N112" s="81">
        <v>19.69</v>
      </c>
      <c r="O112" s="191">
        <v>129.7</v>
      </c>
      <c r="P112" s="191">
        <v>116.13</v>
      </c>
      <c r="Q112" s="191">
        <v>191.54</v>
      </c>
      <c r="R112" s="192">
        <v>113</v>
      </c>
    </row>
    <row r="113" spans="1:18" ht="12.75">
      <c r="A113" s="261">
        <v>2</v>
      </c>
      <c r="B113" s="262">
        <v>8</v>
      </c>
      <c r="C113" s="262">
        <v>9</v>
      </c>
      <c r="D113" s="18">
        <v>2</v>
      </c>
      <c r="E113" s="18">
        <v>0</v>
      </c>
      <c r="F113" s="24"/>
      <c r="G113" s="23" t="s">
        <v>334</v>
      </c>
      <c r="H113" s="12">
        <v>16162031.15</v>
      </c>
      <c r="I113" s="69">
        <v>5845582</v>
      </c>
      <c r="J113" s="12">
        <v>8909768.15</v>
      </c>
      <c r="K113" s="12">
        <v>1406681</v>
      </c>
      <c r="L113" s="81">
        <v>36.16</v>
      </c>
      <c r="M113" s="81">
        <v>55.12</v>
      </c>
      <c r="N113" s="81">
        <v>8.7</v>
      </c>
      <c r="O113" s="191">
        <v>161.32</v>
      </c>
      <c r="P113" s="191">
        <v>130.39</v>
      </c>
      <c r="Q113" s="191">
        <v>213.28</v>
      </c>
      <c r="R113" s="192">
        <v>103.59</v>
      </c>
    </row>
    <row r="114" spans="1:18" ht="12.75">
      <c r="A114" s="261">
        <v>2</v>
      </c>
      <c r="B114" s="262">
        <v>10</v>
      </c>
      <c r="C114" s="262">
        <v>4</v>
      </c>
      <c r="D114" s="18">
        <v>2</v>
      </c>
      <c r="E114" s="18">
        <v>0</v>
      </c>
      <c r="F114" s="24"/>
      <c r="G114" s="23" t="s">
        <v>287</v>
      </c>
      <c r="H114" s="12">
        <v>17525776</v>
      </c>
      <c r="I114" s="69">
        <v>7210316</v>
      </c>
      <c r="J114" s="12">
        <v>4208110</v>
      </c>
      <c r="K114" s="12">
        <v>6107350</v>
      </c>
      <c r="L114" s="81">
        <v>41.14</v>
      </c>
      <c r="M114" s="81">
        <v>24.01</v>
      </c>
      <c r="N114" s="81">
        <v>34.84</v>
      </c>
      <c r="O114" s="191">
        <v>122.16</v>
      </c>
      <c r="P114" s="191">
        <v>127.59</v>
      </c>
      <c r="Q114" s="191">
        <v>121.63</v>
      </c>
      <c r="R114" s="192">
        <v>116.65</v>
      </c>
    </row>
    <row r="115" spans="1:18" ht="12.75">
      <c r="A115" s="261">
        <v>2</v>
      </c>
      <c r="B115" s="262">
        <v>11</v>
      </c>
      <c r="C115" s="262">
        <v>2</v>
      </c>
      <c r="D115" s="18">
        <v>2</v>
      </c>
      <c r="E115" s="18">
        <v>0</v>
      </c>
      <c r="F115" s="24"/>
      <c r="G115" s="23" t="s">
        <v>288</v>
      </c>
      <c r="H115" s="12">
        <v>43030055.63</v>
      </c>
      <c r="I115" s="69">
        <v>36012284</v>
      </c>
      <c r="J115" s="12">
        <v>3531100.63</v>
      </c>
      <c r="K115" s="12">
        <v>3486671</v>
      </c>
      <c r="L115" s="81">
        <v>83.69</v>
      </c>
      <c r="M115" s="81">
        <v>8.2</v>
      </c>
      <c r="N115" s="81">
        <v>8.1</v>
      </c>
      <c r="O115" s="191">
        <v>91.98</v>
      </c>
      <c r="P115" s="191">
        <v>92.26</v>
      </c>
      <c r="Q115" s="191">
        <v>79.11</v>
      </c>
      <c r="R115" s="192">
        <v>106.18</v>
      </c>
    </row>
    <row r="116" spans="1:18" ht="12.75">
      <c r="A116" s="261">
        <v>2</v>
      </c>
      <c r="B116" s="262">
        <v>2</v>
      </c>
      <c r="C116" s="262">
        <v>6</v>
      </c>
      <c r="D116" s="18">
        <v>2</v>
      </c>
      <c r="E116" s="18">
        <v>0</v>
      </c>
      <c r="F116" s="24"/>
      <c r="G116" s="23" t="s">
        <v>335</v>
      </c>
      <c r="H116" s="12">
        <v>16166371.4</v>
      </c>
      <c r="I116" s="69">
        <v>6463882</v>
      </c>
      <c r="J116" s="12">
        <v>2564817.4</v>
      </c>
      <c r="K116" s="12">
        <v>7137672</v>
      </c>
      <c r="L116" s="81">
        <v>39.98</v>
      </c>
      <c r="M116" s="81">
        <v>15.86</v>
      </c>
      <c r="N116" s="81">
        <v>44.15</v>
      </c>
      <c r="O116" s="191">
        <v>109.98</v>
      </c>
      <c r="P116" s="191">
        <v>104.83</v>
      </c>
      <c r="Q116" s="191">
        <v>89.52</v>
      </c>
      <c r="R116" s="192">
        <v>125.92</v>
      </c>
    </row>
    <row r="117" spans="1:18" ht="12.75">
      <c r="A117" s="261">
        <v>2</v>
      </c>
      <c r="B117" s="262">
        <v>18</v>
      </c>
      <c r="C117" s="262">
        <v>2</v>
      </c>
      <c r="D117" s="18">
        <v>2</v>
      </c>
      <c r="E117" s="18">
        <v>0</v>
      </c>
      <c r="F117" s="24"/>
      <c r="G117" s="23" t="s">
        <v>336</v>
      </c>
      <c r="H117" s="12">
        <v>12611984.41</v>
      </c>
      <c r="I117" s="69">
        <v>6105056</v>
      </c>
      <c r="J117" s="12">
        <v>2216664.41</v>
      </c>
      <c r="K117" s="12">
        <v>4290264</v>
      </c>
      <c r="L117" s="81">
        <v>48.4</v>
      </c>
      <c r="M117" s="81">
        <v>17.57</v>
      </c>
      <c r="N117" s="81">
        <v>34.01</v>
      </c>
      <c r="O117" s="191">
        <v>89.66</v>
      </c>
      <c r="P117" s="191">
        <v>90.93</v>
      </c>
      <c r="Q117" s="191">
        <v>62.97</v>
      </c>
      <c r="R117" s="192">
        <v>111.98</v>
      </c>
    </row>
    <row r="118" spans="1:18" ht="12.75">
      <c r="A118" s="261">
        <v>2</v>
      </c>
      <c r="B118" s="262">
        <v>19</v>
      </c>
      <c r="C118" s="262">
        <v>5</v>
      </c>
      <c r="D118" s="18">
        <v>2</v>
      </c>
      <c r="E118" s="18">
        <v>0</v>
      </c>
      <c r="F118" s="24"/>
      <c r="G118" s="23" t="s">
        <v>337</v>
      </c>
      <c r="H118" s="12">
        <v>16589491.09</v>
      </c>
      <c r="I118" s="69">
        <v>6943602</v>
      </c>
      <c r="J118" s="12">
        <v>3296873.09</v>
      </c>
      <c r="K118" s="12">
        <v>6349016</v>
      </c>
      <c r="L118" s="81">
        <v>41.85</v>
      </c>
      <c r="M118" s="81">
        <v>19.87</v>
      </c>
      <c r="N118" s="81">
        <v>38.27</v>
      </c>
      <c r="O118" s="191">
        <v>112.86</v>
      </c>
      <c r="P118" s="191">
        <v>118.45</v>
      </c>
      <c r="Q118" s="191">
        <v>121.22</v>
      </c>
      <c r="R118" s="192">
        <v>103.77</v>
      </c>
    </row>
    <row r="119" spans="1:18" ht="12.75">
      <c r="A119" s="261">
        <v>2</v>
      </c>
      <c r="B119" s="262">
        <v>7</v>
      </c>
      <c r="C119" s="262">
        <v>4</v>
      </c>
      <c r="D119" s="18">
        <v>2</v>
      </c>
      <c r="E119" s="18">
        <v>0</v>
      </c>
      <c r="F119" s="24"/>
      <c r="G119" s="23" t="s">
        <v>338</v>
      </c>
      <c r="H119" s="12">
        <v>11468586.99</v>
      </c>
      <c r="I119" s="69">
        <v>4141530</v>
      </c>
      <c r="J119" s="12">
        <v>2664762.99</v>
      </c>
      <c r="K119" s="12">
        <v>4662294</v>
      </c>
      <c r="L119" s="81">
        <v>36.11</v>
      </c>
      <c r="M119" s="81">
        <v>23.23</v>
      </c>
      <c r="N119" s="81">
        <v>40.65</v>
      </c>
      <c r="O119" s="191">
        <v>99.25</v>
      </c>
      <c r="P119" s="191">
        <v>89.28</v>
      </c>
      <c r="Q119" s="191">
        <v>90.26</v>
      </c>
      <c r="R119" s="192">
        <v>117.61</v>
      </c>
    </row>
    <row r="120" spans="1:18" ht="12.75">
      <c r="A120" s="261">
        <v>2</v>
      </c>
      <c r="B120" s="262">
        <v>5</v>
      </c>
      <c r="C120" s="262">
        <v>3</v>
      </c>
      <c r="D120" s="18">
        <v>2</v>
      </c>
      <c r="E120" s="18">
        <v>0</v>
      </c>
      <c r="F120" s="24"/>
      <c r="G120" s="23" t="s">
        <v>339</v>
      </c>
      <c r="H120" s="12">
        <v>16927144.33</v>
      </c>
      <c r="I120" s="69">
        <v>7884099</v>
      </c>
      <c r="J120" s="12">
        <v>5490804.33</v>
      </c>
      <c r="K120" s="12">
        <v>3552241</v>
      </c>
      <c r="L120" s="81">
        <v>46.57</v>
      </c>
      <c r="M120" s="81">
        <v>32.43</v>
      </c>
      <c r="N120" s="81">
        <v>20.98</v>
      </c>
      <c r="O120" s="191">
        <v>133.93</v>
      </c>
      <c r="P120" s="191">
        <v>116.94</v>
      </c>
      <c r="Q120" s="191">
        <v>180.37</v>
      </c>
      <c r="R120" s="192">
        <v>124.52</v>
      </c>
    </row>
    <row r="121" spans="1:18" ht="12.75">
      <c r="A121" s="261">
        <v>2</v>
      </c>
      <c r="B121" s="262">
        <v>23</v>
      </c>
      <c r="C121" s="262">
        <v>6</v>
      </c>
      <c r="D121" s="18">
        <v>2</v>
      </c>
      <c r="E121" s="18">
        <v>0</v>
      </c>
      <c r="F121" s="24"/>
      <c r="G121" s="23" t="s">
        <v>340</v>
      </c>
      <c r="H121" s="12">
        <v>9458463.4</v>
      </c>
      <c r="I121" s="69">
        <v>5642081.43</v>
      </c>
      <c r="J121" s="12">
        <v>1061444.97</v>
      </c>
      <c r="K121" s="12">
        <v>2754937</v>
      </c>
      <c r="L121" s="81">
        <v>59.65</v>
      </c>
      <c r="M121" s="81">
        <v>11.22</v>
      </c>
      <c r="N121" s="81">
        <v>29.12</v>
      </c>
      <c r="O121" s="191">
        <v>97.78</v>
      </c>
      <c r="P121" s="191">
        <v>96.24</v>
      </c>
      <c r="Q121" s="191">
        <v>89.1</v>
      </c>
      <c r="R121" s="192">
        <v>105.16</v>
      </c>
    </row>
    <row r="122" spans="1:18" ht="12.75">
      <c r="A122" s="261">
        <v>2</v>
      </c>
      <c r="B122" s="262">
        <v>18</v>
      </c>
      <c r="C122" s="262">
        <v>3</v>
      </c>
      <c r="D122" s="18">
        <v>2</v>
      </c>
      <c r="E122" s="18">
        <v>0</v>
      </c>
      <c r="F122" s="24"/>
      <c r="G122" s="23" t="s">
        <v>341</v>
      </c>
      <c r="H122" s="12">
        <v>32982116.32</v>
      </c>
      <c r="I122" s="69">
        <v>19378300.3</v>
      </c>
      <c r="J122" s="12">
        <v>5474536.02</v>
      </c>
      <c r="K122" s="12">
        <v>8129280</v>
      </c>
      <c r="L122" s="81">
        <v>58.75</v>
      </c>
      <c r="M122" s="81">
        <v>16.59</v>
      </c>
      <c r="N122" s="81">
        <v>24.64</v>
      </c>
      <c r="O122" s="191">
        <v>95.2</v>
      </c>
      <c r="P122" s="191">
        <v>90.68</v>
      </c>
      <c r="Q122" s="191">
        <v>103.96</v>
      </c>
      <c r="R122" s="192">
        <v>101.5</v>
      </c>
    </row>
    <row r="123" spans="1:18" ht="12.75">
      <c r="A123" s="261">
        <v>2</v>
      </c>
      <c r="B123" s="262">
        <v>9</v>
      </c>
      <c r="C123" s="262">
        <v>6</v>
      </c>
      <c r="D123" s="18">
        <v>2</v>
      </c>
      <c r="E123" s="18">
        <v>0</v>
      </c>
      <c r="F123" s="24"/>
      <c r="G123" s="23" t="s">
        <v>342</v>
      </c>
      <c r="H123" s="12">
        <v>15356747.25</v>
      </c>
      <c r="I123" s="69">
        <v>7149231</v>
      </c>
      <c r="J123" s="12">
        <v>3304347.25</v>
      </c>
      <c r="K123" s="12">
        <v>4903169</v>
      </c>
      <c r="L123" s="81">
        <v>46.55</v>
      </c>
      <c r="M123" s="81">
        <v>21.51</v>
      </c>
      <c r="N123" s="81">
        <v>31.92</v>
      </c>
      <c r="O123" s="191">
        <v>98.84</v>
      </c>
      <c r="P123" s="191">
        <v>98.39</v>
      </c>
      <c r="Q123" s="191">
        <v>94.98</v>
      </c>
      <c r="R123" s="192">
        <v>102.34</v>
      </c>
    </row>
    <row r="124" spans="1:18" ht="12.75">
      <c r="A124" s="261">
        <v>2</v>
      </c>
      <c r="B124" s="262">
        <v>5</v>
      </c>
      <c r="C124" s="262">
        <v>4</v>
      </c>
      <c r="D124" s="18">
        <v>2</v>
      </c>
      <c r="E124" s="18">
        <v>0</v>
      </c>
      <c r="F124" s="24"/>
      <c r="G124" s="23" t="s">
        <v>343</v>
      </c>
      <c r="H124" s="12">
        <v>10411830</v>
      </c>
      <c r="I124" s="69">
        <v>4848922</v>
      </c>
      <c r="J124" s="12">
        <v>2554387</v>
      </c>
      <c r="K124" s="12">
        <v>3008521</v>
      </c>
      <c r="L124" s="81">
        <v>46.57</v>
      </c>
      <c r="M124" s="81">
        <v>24.53</v>
      </c>
      <c r="N124" s="81">
        <v>28.89</v>
      </c>
      <c r="O124" s="191">
        <v>96.7</v>
      </c>
      <c r="P124" s="191">
        <v>89.25</v>
      </c>
      <c r="Q124" s="191">
        <v>119.42</v>
      </c>
      <c r="R124" s="192">
        <v>94.17</v>
      </c>
    </row>
    <row r="125" spans="1:18" ht="12.75">
      <c r="A125" s="261">
        <v>2</v>
      </c>
      <c r="B125" s="262">
        <v>6</v>
      </c>
      <c r="C125" s="262">
        <v>7</v>
      </c>
      <c r="D125" s="18">
        <v>2</v>
      </c>
      <c r="E125" s="18">
        <v>0</v>
      </c>
      <c r="F125" s="24"/>
      <c r="G125" s="23" t="s">
        <v>344</v>
      </c>
      <c r="H125" s="12">
        <v>23495760</v>
      </c>
      <c r="I125" s="69">
        <v>11771514</v>
      </c>
      <c r="J125" s="12">
        <v>5451165</v>
      </c>
      <c r="K125" s="12">
        <v>6273081</v>
      </c>
      <c r="L125" s="81">
        <v>50.1</v>
      </c>
      <c r="M125" s="81">
        <v>23.2</v>
      </c>
      <c r="N125" s="81">
        <v>26.69</v>
      </c>
      <c r="O125" s="191">
        <v>98.05</v>
      </c>
      <c r="P125" s="191">
        <v>94.21</v>
      </c>
      <c r="Q125" s="191">
        <v>104.35</v>
      </c>
      <c r="R125" s="192">
        <v>100.46</v>
      </c>
    </row>
    <row r="126" spans="1:18" ht="12.75">
      <c r="A126" s="261">
        <v>2</v>
      </c>
      <c r="B126" s="262">
        <v>4</v>
      </c>
      <c r="C126" s="262">
        <v>3</v>
      </c>
      <c r="D126" s="18">
        <v>2</v>
      </c>
      <c r="E126" s="18">
        <v>0</v>
      </c>
      <c r="F126" s="24"/>
      <c r="G126" s="23" t="s">
        <v>345</v>
      </c>
      <c r="H126" s="12">
        <v>14276916.45</v>
      </c>
      <c r="I126" s="69">
        <v>4499719</v>
      </c>
      <c r="J126" s="12">
        <v>4402514.45</v>
      </c>
      <c r="K126" s="12">
        <v>5374683</v>
      </c>
      <c r="L126" s="81">
        <v>31.51</v>
      </c>
      <c r="M126" s="81">
        <v>30.83</v>
      </c>
      <c r="N126" s="81">
        <v>37.64</v>
      </c>
      <c r="O126" s="191">
        <v>110.98</v>
      </c>
      <c r="P126" s="191">
        <v>108.4</v>
      </c>
      <c r="Q126" s="191">
        <v>111.74</v>
      </c>
      <c r="R126" s="192">
        <v>112.6</v>
      </c>
    </row>
    <row r="127" spans="1:18" ht="12.75">
      <c r="A127" s="261">
        <v>2</v>
      </c>
      <c r="B127" s="262">
        <v>8</v>
      </c>
      <c r="C127" s="262">
        <v>11</v>
      </c>
      <c r="D127" s="18">
        <v>2</v>
      </c>
      <c r="E127" s="18">
        <v>0</v>
      </c>
      <c r="F127" s="24"/>
      <c r="G127" s="23" t="s">
        <v>289</v>
      </c>
      <c r="H127" s="12">
        <v>29932358</v>
      </c>
      <c r="I127" s="69">
        <v>14177700</v>
      </c>
      <c r="J127" s="12">
        <v>5000667</v>
      </c>
      <c r="K127" s="12">
        <v>10753991</v>
      </c>
      <c r="L127" s="81">
        <v>47.36</v>
      </c>
      <c r="M127" s="81">
        <v>16.7</v>
      </c>
      <c r="N127" s="81">
        <v>35.92</v>
      </c>
      <c r="O127" s="191">
        <v>86.82</v>
      </c>
      <c r="P127" s="191">
        <v>79.38</v>
      </c>
      <c r="Q127" s="191">
        <v>74.93</v>
      </c>
      <c r="R127" s="192">
        <v>108.18</v>
      </c>
    </row>
    <row r="128" spans="1:18" ht="12.75">
      <c r="A128" s="261">
        <v>2</v>
      </c>
      <c r="B128" s="262">
        <v>14</v>
      </c>
      <c r="C128" s="262">
        <v>6</v>
      </c>
      <c r="D128" s="18">
        <v>2</v>
      </c>
      <c r="E128" s="18">
        <v>0</v>
      </c>
      <c r="F128" s="24"/>
      <c r="G128" s="23" t="s">
        <v>290</v>
      </c>
      <c r="H128" s="12">
        <v>27142198.01</v>
      </c>
      <c r="I128" s="69">
        <v>13007410</v>
      </c>
      <c r="J128" s="12">
        <v>5660915.01</v>
      </c>
      <c r="K128" s="12">
        <v>8473873</v>
      </c>
      <c r="L128" s="81">
        <v>47.92</v>
      </c>
      <c r="M128" s="81">
        <v>20.85</v>
      </c>
      <c r="N128" s="81">
        <v>31.22</v>
      </c>
      <c r="O128" s="191">
        <v>96.29</v>
      </c>
      <c r="P128" s="191">
        <v>80.87</v>
      </c>
      <c r="Q128" s="191">
        <v>105.28</v>
      </c>
      <c r="R128" s="192">
        <v>125.97</v>
      </c>
    </row>
    <row r="129" spans="1:18" ht="12.75">
      <c r="A129" s="261">
        <v>2</v>
      </c>
      <c r="B129" s="262">
        <v>15</v>
      </c>
      <c r="C129" s="262">
        <v>4</v>
      </c>
      <c r="D129" s="18">
        <v>2</v>
      </c>
      <c r="E129" s="18">
        <v>0</v>
      </c>
      <c r="F129" s="24"/>
      <c r="G129" s="23" t="s">
        <v>291</v>
      </c>
      <c r="H129" s="12">
        <v>41633767.02</v>
      </c>
      <c r="I129" s="69">
        <v>27147220</v>
      </c>
      <c r="J129" s="12">
        <v>4849348.02</v>
      </c>
      <c r="K129" s="12">
        <v>9637199</v>
      </c>
      <c r="L129" s="81">
        <v>65.2</v>
      </c>
      <c r="M129" s="81">
        <v>11.64</v>
      </c>
      <c r="N129" s="81">
        <v>23.14</v>
      </c>
      <c r="O129" s="191">
        <v>91.16</v>
      </c>
      <c r="P129" s="191">
        <v>95.24</v>
      </c>
      <c r="Q129" s="191">
        <v>67.34</v>
      </c>
      <c r="R129" s="192">
        <v>96.74</v>
      </c>
    </row>
    <row r="130" spans="1:18" ht="12.75">
      <c r="A130" s="261">
        <v>2</v>
      </c>
      <c r="B130" s="262">
        <v>1</v>
      </c>
      <c r="C130" s="262">
        <v>5</v>
      </c>
      <c r="D130" s="18">
        <v>2</v>
      </c>
      <c r="E130" s="18">
        <v>0</v>
      </c>
      <c r="F130" s="24"/>
      <c r="G130" s="23" t="s">
        <v>346</v>
      </c>
      <c r="H130" s="12">
        <v>22789295.22</v>
      </c>
      <c r="I130" s="69">
        <v>12544934.2</v>
      </c>
      <c r="J130" s="12">
        <v>4196188.02</v>
      </c>
      <c r="K130" s="12">
        <v>6048173</v>
      </c>
      <c r="L130" s="81">
        <v>55.04</v>
      </c>
      <c r="M130" s="81">
        <v>18.41</v>
      </c>
      <c r="N130" s="81">
        <v>26.53</v>
      </c>
      <c r="O130" s="191">
        <v>115.4</v>
      </c>
      <c r="P130" s="191">
        <v>118.4</v>
      </c>
      <c r="Q130" s="191">
        <v>145.62</v>
      </c>
      <c r="R130" s="192">
        <v>96.43</v>
      </c>
    </row>
    <row r="131" spans="1:18" ht="12.75">
      <c r="A131" s="261">
        <v>2</v>
      </c>
      <c r="B131" s="262">
        <v>5</v>
      </c>
      <c r="C131" s="262">
        <v>5</v>
      </c>
      <c r="D131" s="18">
        <v>2</v>
      </c>
      <c r="E131" s="18">
        <v>0</v>
      </c>
      <c r="F131" s="24"/>
      <c r="G131" s="23" t="s">
        <v>347</v>
      </c>
      <c r="H131" s="12">
        <v>9751539</v>
      </c>
      <c r="I131" s="69">
        <v>4290093</v>
      </c>
      <c r="J131" s="12">
        <v>1818148</v>
      </c>
      <c r="K131" s="12">
        <v>3643298</v>
      </c>
      <c r="L131" s="81">
        <v>43.99</v>
      </c>
      <c r="M131" s="81">
        <v>18.64</v>
      </c>
      <c r="N131" s="81">
        <v>37.36</v>
      </c>
      <c r="O131" s="191">
        <v>97.86</v>
      </c>
      <c r="P131" s="191">
        <v>89.81</v>
      </c>
      <c r="Q131" s="191">
        <v>97.55</v>
      </c>
      <c r="R131" s="192">
        <v>109.62</v>
      </c>
    </row>
    <row r="132" spans="1:18" ht="12.75">
      <c r="A132" s="261">
        <v>2</v>
      </c>
      <c r="B132" s="262">
        <v>3</v>
      </c>
      <c r="C132" s="262">
        <v>5</v>
      </c>
      <c r="D132" s="18">
        <v>2</v>
      </c>
      <c r="E132" s="18">
        <v>0</v>
      </c>
      <c r="F132" s="24"/>
      <c r="G132" s="23" t="s">
        <v>348</v>
      </c>
      <c r="H132" s="12">
        <v>7791256.01</v>
      </c>
      <c r="I132" s="69">
        <v>2601403.03</v>
      </c>
      <c r="J132" s="12">
        <v>2591447.98</v>
      </c>
      <c r="K132" s="12">
        <v>2598405</v>
      </c>
      <c r="L132" s="81">
        <v>33.38</v>
      </c>
      <c r="M132" s="81">
        <v>33.26</v>
      </c>
      <c r="N132" s="81">
        <v>33.35</v>
      </c>
      <c r="O132" s="191">
        <v>79.62</v>
      </c>
      <c r="P132" s="191">
        <v>126.7</v>
      </c>
      <c r="Q132" s="191">
        <v>48.15</v>
      </c>
      <c r="R132" s="192">
        <v>110.53</v>
      </c>
    </row>
    <row r="133" spans="1:18" ht="12.75">
      <c r="A133" s="261">
        <v>2</v>
      </c>
      <c r="B133" s="262">
        <v>26</v>
      </c>
      <c r="C133" s="262">
        <v>3</v>
      </c>
      <c r="D133" s="18">
        <v>2</v>
      </c>
      <c r="E133" s="18">
        <v>0</v>
      </c>
      <c r="F133" s="24"/>
      <c r="G133" s="23" t="s">
        <v>349</v>
      </c>
      <c r="H133" s="12">
        <v>14139691.73</v>
      </c>
      <c r="I133" s="69">
        <v>3385540</v>
      </c>
      <c r="J133" s="12">
        <v>5566120.73</v>
      </c>
      <c r="K133" s="12">
        <v>5188031</v>
      </c>
      <c r="L133" s="81">
        <v>23.94</v>
      </c>
      <c r="M133" s="81">
        <v>39.36</v>
      </c>
      <c r="N133" s="81">
        <v>36.69</v>
      </c>
      <c r="O133" s="191">
        <v>121.87</v>
      </c>
      <c r="P133" s="191">
        <v>100.65</v>
      </c>
      <c r="Q133" s="191">
        <v>160.69</v>
      </c>
      <c r="R133" s="192">
        <v>108.65</v>
      </c>
    </row>
    <row r="134" spans="1:18" ht="12.75">
      <c r="A134" s="261">
        <v>2</v>
      </c>
      <c r="B134" s="262">
        <v>10</v>
      </c>
      <c r="C134" s="262">
        <v>6</v>
      </c>
      <c r="D134" s="18">
        <v>2</v>
      </c>
      <c r="E134" s="18">
        <v>0</v>
      </c>
      <c r="F134" s="24"/>
      <c r="G134" s="23" t="s">
        <v>350</v>
      </c>
      <c r="H134" s="12">
        <v>4251397.62</v>
      </c>
      <c r="I134" s="69">
        <v>2356465.03</v>
      </c>
      <c r="J134" s="12">
        <v>805408.59</v>
      </c>
      <c r="K134" s="12">
        <v>1089524</v>
      </c>
      <c r="L134" s="81">
        <v>55.42</v>
      </c>
      <c r="M134" s="81">
        <v>18.94</v>
      </c>
      <c r="N134" s="81">
        <v>25.62</v>
      </c>
      <c r="O134" s="191">
        <v>110.22</v>
      </c>
      <c r="P134" s="191">
        <v>112.97</v>
      </c>
      <c r="Q134" s="191">
        <v>86.53</v>
      </c>
      <c r="R134" s="192">
        <v>129.66</v>
      </c>
    </row>
    <row r="135" spans="1:18" ht="12.75">
      <c r="A135" s="261">
        <v>2</v>
      </c>
      <c r="B135" s="262">
        <v>6</v>
      </c>
      <c r="C135" s="262">
        <v>8</v>
      </c>
      <c r="D135" s="18">
        <v>2</v>
      </c>
      <c r="E135" s="18">
        <v>0</v>
      </c>
      <c r="F135" s="24"/>
      <c r="G135" s="23" t="s">
        <v>351</v>
      </c>
      <c r="H135" s="12">
        <v>20743506</v>
      </c>
      <c r="I135" s="69">
        <v>12489106</v>
      </c>
      <c r="J135" s="12">
        <v>4172732</v>
      </c>
      <c r="K135" s="12">
        <v>4081668</v>
      </c>
      <c r="L135" s="81">
        <v>60.2</v>
      </c>
      <c r="M135" s="81">
        <v>20.11</v>
      </c>
      <c r="N135" s="81">
        <v>19.67</v>
      </c>
      <c r="O135" s="191">
        <v>100.81</v>
      </c>
      <c r="P135" s="191">
        <v>102.03</v>
      </c>
      <c r="Q135" s="191">
        <v>94.22</v>
      </c>
      <c r="R135" s="192">
        <v>104.45</v>
      </c>
    </row>
    <row r="136" spans="1:18" ht="12.75">
      <c r="A136" s="261">
        <v>2</v>
      </c>
      <c r="B136" s="262">
        <v>17</v>
      </c>
      <c r="C136" s="262">
        <v>3</v>
      </c>
      <c r="D136" s="18">
        <v>2</v>
      </c>
      <c r="E136" s="18">
        <v>0</v>
      </c>
      <c r="F136" s="24"/>
      <c r="G136" s="23" t="s">
        <v>352</v>
      </c>
      <c r="H136" s="12">
        <v>13705306.23</v>
      </c>
      <c r="I136" s="69">
        <v>4510553</v>
      </c>
      <c r="J136" s="12">
        <v>3459746.23</v>
      </c>
      <c r="K136" s="12">
        <v>5735007</v>
      </c>
      <c r="L136" s="81">
        <v>32.91</v>
      </c>
      <c r="M136" s="81">
        <v>25.24</v>
      </c>
      <c r="N136" s="81">
        <v>41.84</v>
      </c>
      <c r="O136" s="191">
        <v>113.24</v>
      </c>
      <c r="P136" s="191">
        <v>130.87</v>
      </c>
      <c r="Q136" s="191">
        <v>105.62</v>
      </c>
      <c r="R136" s="192">
        <v>106.58</v>
      </c>
    </row>
    <row r="137" spans="1:18" ht="12.75">
      <c r="A137" s="261">
        <v>2</v>
      </c>
      <c r="B137" s="262">
        <v>16</v>
      </c>
      <c r="C137" s="262">
        <v>6</v>
      </c>
      <c r="D137" s="18">
        <v>2</v>
      </c>
      <c r="E137" s="18">
        <v>0</v>
      </c>
      <c r="F137" s="24"/>
      <c r="G137" s="23" t="s">
        <v>353</v>
      </c>
      <c r="H137" s="12">
        <v>16419315.04</v>
      </c>
      <c r="I137" s="69">
        <v>8052957</v>
      </c>
      <c r="J137" s="12">
        <v>3734758.04</v>
      </c>
      <c r="K137" s="12">
        <v>4631600</v>
      </c>
      <c r="L137" s="81">
        <v>49.04</v>
      </c>
      <c r="M137" s="81">
        <v>22.74</v>
      </c>
      <c r="N137" s="81">
        <v>28.2</v>
      </c>
      <c r="O137" s="191">
        <v>120.34</v>
      </c>
      <c r="P137" s="191">
        <v>134.21</v>
      </c>
      <c r="Q137" s="191">
        <v>94.36</v>
      </c>
      <c r="R137" s="192">
        <v>125.65</v>
      </c>
    </row>
    <row r="138" spans="1:18" ht="12.75">
      <c r="A138" s="261">
        <v>2</v>
      </c>
      <c r="B138" s="262">
        <v>11</v>
      </c>
      <c r="C138" s="262">
        <v>3</v>
      </c>
      <c r="D138" s="18">
        <v>2</v>
      </c>
      <c r="E138" s="18">
        <v>0</v>
      </c>
      <c r="F138" s="24"/>
      <c r="G138" s="23" t="s">
        <v>354</v>
      </c>
      <c r="H138" s="12">
        <v>33826534</v>
      </c>
      <c r="I138" s="69">
        <v>25709953</v>
      </c>
      <c r="J138" s="12">
        <v>3002210</v>
      </c>
      <c r="K138" s="12">
        <v>5114371</v>
      </c>
      <c r="L138" s="81">
        <v>76</v>
      </c>
      <c r="M138" s="81">
        <v>8.87</v>
      </c>
      <c r="N138" s="81">
        <v>15.11</v>
      </c>
      <c r="O138" s="191">
        <v>110.95</v>
      </c>
      <c r="P138" s="191">
        <v>111.34</v>
      </c>
      <c r="Q138" s="191">
        <v>112.08</v>
      </c>
      <c r="R138" s="192">
        <v>108.41</v>
      </c>
    </row>
    <row r="139" spans="1:18" ht="12.75">
      <c r="A139" s="261">
        <v>2</v>
      </c>
      <c r="B139" s="262">
        <v>9</v>
      </c>
      <c r="C139" s="262">
        <v>8</v>
      </c>
      <c r="D139" s="18">
        <v>2</v>
      </c>
      <c r="E139" s="18">
        <v>0</v>
      </c>
      <c r="F139" s="24"/>
      <c r="G139" s="23" t="s">
        <v>355</v>
      </c>
      <c r="H139" s="12">
        <v>7203751.25</v>
      </c>
      <c r="I139" s="69">
        <v>2649944</v>
      </c>
      <c r="J139" s="12">
        <v>1670114.25</v>
      </c>
      <c r="K139" s="12">
        <v>2883693</v>
      </c>
      <c r="L139" s="81">
        <v>36.78</v>
      </c>
      <c r="M139" s="81">
        <v>23.18</v>
      </c>
      <c r="N139" s="81">
        <v>40.03</v>
      </c>
      <c r="O139" s="191">
        <v>79.03</v>
      </c>
      <c r="P139" s="191">
        <v>50.45</v>
      </c>
      <c r="Q139" s="191">
        <v>111.91</v>
      </c>
      <c r="R139" s="192">
        <v>121.65</v>
      </c>
    </row>
    <row r="140" spans="1:18" ht="12.75">
      <c r="A140" s="261">
        <v>2</v>
      </c>
      <c r="B140" s="262">
        <v>10</v>
      </c>
      <c r="C140" s="262">
        <v>7</v>
      </c>
      <c r="D140" s="18">
        <v>2</v>
      </c>
      <c r="E140" s="18">
        <v>0</v>
      </c>
      <c r="F140" s="24"/>
      <c r="G140" s="23" t="s">
        <v>356</v>
      </c>
      <c r="H140" s="12">
        <v>12020858.81</v>
      </c>
      <c r="I140" s="69">
        <v>5259367</v>
      </c>
      <c r="J140" s="12">
        <v>2650574.81</v>
      </c>
      <c r="K140" s="12">
        <v>4110917</v>
      </c>
      <c r="L140" s="81">
        <v>43.75</v>
      </c>
      <c r="M140" s="81">
        <v>22.04</v>
      </c>
      <c r="N140" s="81">
        <v>34.19</v>
      </c>
      <c r="O140" s="191">
        <v>98.61</v>
      </c>
      <c r="P140" s="191">
        <v>88.86</v>
      </c>
      <c r="Q140" s="191">
        <v>114.34</v>
      </c>
      <c r="R140" s="192">
        <v>103.97</v>
      </c>
    </row>
    <row r="141" spans="1:18" ht="12.75">
      <c r="A141" s="261">
        <v>2</v>
      </c>
      <c r="B141" s="262">
        <v>6</v>
      </c>
      <c r="C141" s="262">
        <v>9</v>
      </c>
      <c r="D141" s="18">
        <v>2</v>
      </c>
      <c r="E141" s="18">
        <v>0</v>
      </c>
      <c r="F141" s="24"/>
      <c r="G141" s="23" t="s">
        <v>357</v>
      </c>
      <c r="H141" s="12">
        <v>17421896.53</v>
      </c>
      <c r="I141" s="69">
        <v>9678993</v>
      </c>
      <c r="J141" s="12">
        <v>2795822.53</v>
      </c>
      <c r="K141" s="12">
        <v>4947081</v>
      </c>
      <c r="L141" s="81">
        <v>55.55</v>
      </c>
      <c r="M141" s="81">
        <v>16.04</v>
      </c>
      <c r="N141" s="81">
        <v>28.39</v>
      </c>
      <c r="O141" s="191">
        <v>146.31</v>
      </c>
      <c r="P141" s="191">
        <v>211.68</v>
      </c>
      <c r="Q141" s="191">
        <v>93.69</v>
      </c>
      <c r="R141" s="192">
        <v>113.69</v>
      </c>
    </row>
    <row r="142" spans="1:18" ht="12.75">
      <c r="A142" s="261">
        <v>2</v>
      </c>
      <c r="B142" s="262">
        <v>21</v>
      </c>
      <c r="C142" s="262">
        <v>7</v>
      </c>
      <c r="D142" s="18">
        <v>2</v>
      </c>
      <c r="E142" s="18">
        <v>0</v>
      </c>
      <c r="F142" s="24"/>
      <c r="G142" s="23" t="s">
        <v>358</v>
      </c>
      <c r="H142" s="12">
        <v>10343539</v>
      </c>
      <c r="I142" s="69">
        <v>4093303</v>
      </c>
      <c r="J142" s="12">
        <v>2554984</v>
      </c>
      <c r="K142" s="12">
        <v>3695252</v>
      </c>
      <c r="L142" s="81">
        <v>39.57</v>
      </c>
      <c r="M142" s="81">
        <v>24.7</v>
      </c>
      <c r="N142" s="81">
        <v>35.72</v>
      </c>
      <c r="O142" s="191">
        <v>106.31</v>
      </c>
      <c r="P142" s="191">
        <v>117.44</v>
      </c>
      <c r="Q142" s="191">
        <v>91.09</v>
      </c>
      <c r="R142" s="192">
        <v>107.44</v>
      </c>
    </row>
    <row r="143" spans="1:18" ht="12.75">
      <c r="A143" s="261">
        <v>2</v>
      </c>
      <c r="B143" s="262">
        <v>24</v>
      </c>
      <c r="C143" s="262">
        <v>4</v>
      </c>
      <c r="D143" s="18">
        <v>2</v>
      </c>
      <c r="E143" s="18">
        <v>0</v>
      </c>
      <c r="F143" s="24"/>
      <c r="G143" s="23" t="s">
        <v>359</v>
      </c>
      <c r="H143" s="12">
        <v>13327533.07</v>
      </c>
      <c r="I143" s="69">
        <v>4567320</v>
      </c>
      <c r="J143" s="12">
        <v>3236123.07</v>
      </c>
      <c r="K143" s="12">
        <v>5524090</v>
      </c>
      <c r="L143" s="81">
        <v>34.26</v>
      </c>
      <c r="M143" s="81">
        <v>24.28</v>
      </c>
      <c r="N143" s="81">
        <v>41.44</v>
      </c>
      <c r="O143" s="191">
        <v>104.91</v>
      </c>
      <c r="P143" s="191">
        <v>100.42</v>
      </c>
      <c r="Q143" s="191">
        <v>106.97</v>
      </c>
      <c r="R143" s="192">
        <v>107.68</v>
      </c>
    </row>
    <row r="144" spans="1:18" ht="12.75">
      <c r="A144" s="261">
        <v>2</v>
      </c>
      <c r="B144" s="262">
        <v>25</v>
      </c>
      <c r="C144" s="262">
        <v>5</v>
      </c>
      <c r="D144" s="18">
        <v>2</v>
      </c>
      <c r="E144" s="18">
        <v>0</v>
      </c>
      <c r="F144" s="24"/>
      <c r="G144" s="23" t="s">
        <v>360</v>
      </c>
      <c r="H144" s="12">
        <v>16050967.49</v>
      </c>
      <c r="I144" s="69">
        <v>9255152.72</v>
      </c>
      <c r="J144" s="12">
        <v>2625272.77</v>
      </c>
      <c r="K144" s="12">
        <v>4170542</v>
      </c>
      <c r="L144" s="81">
        <v>57.66</v>
      </c>
      <c r="M144" s="81">
        <v>16.35</v>
      </c>
      <c r="N144" s="81">
        <v>25.98</v>
      </c>
      <c r="O144" s="191">
        <v>90.52</v>
      </c>
      <c r="P144" s="191">
        <v>83.49</v>
      </c>
      <c r="Q144" s="191">
        <v>90.42</v>
      </c>
      <c r="R144" s="192">
        <v>111.41</v>
      </c>
    </row>
    <row r="145" spans="1:18" ht="12.75">
      <c r="A145" s="261">
        <v>2</v>
      </c>
      <c r="B145" s="262">
        <v>19</v>
      </c>
      <c r="C145" s="262">
        <v>7</v>
      </c>
      <c r="D145" s="18">
        <v>2</v>
      </c>
      <c r="E145" s="18">
        <v>0</v>
      </c>
      <c r="F145" s="24"/>
      <c r="G145" s="23" t="s">
        <v>298</v>
      </c>
      <c r="H145" s="12">
        <v>47541378.97</v>
      </c>
      <c r="I145" s="69">
        <v>23074149.07</v>
      </c>
      <c r="J145" s="12">
        <v>10509338.9</v>
      </c>
      <c r="K145" s="12">
        <v>13957891</v>
      </c>
      <c r="L145" s="81">
        <v>48.53</v>
      </c>
      <c r="M145" s="81">
        <v>22.1</v>
      </c>
      <c r="N145" s="81">
        <v>29.35</v>
      </c>
      <c r="O145" s="191">
        <v>99.89</v>
      </c>
      <c r="P145" s="191">
        <v>83.52</v>
      </c>
      <c r="Q145" s="191">
        <v>139.29</v>
      </c>
      <c r="R145" s="192">
        <v>112.36</v>
      </c>
    </row>
    <row r="146" spans="1:18" ht="12.75">
      <c r="A146" s="261">
        <v>2</v>
      </c>
      <c r="B146" s="262">
        <v>18</v>
      </c>
      <c r="C146" s="262">
        <v>5</v>
      </c>
      <c r="D146" s="18">
        <v>2</v>
      </c>
      <c r="E146" s="18">
        <v>0</v>
      </c>
      <c r="F146" s="24"/>
      <c r="G146" s="23" t="s">
        <v>361</v>
      </c>
      <c r="H146" s="12">
        <v>14253052.39</v>
      </c>
      <c r="I146" s="69">
        <v>5453564</v>
      </c>
      <c r="J146" s="12">
        <v>3377226.39</v>
      </c>
      <c r="K146" s="12">
        <v>5422262</v>
      </c>
      <c r="L146" s="81">
        <v>38.26</v>
      </c>
      <c r="M146" s="81">
        <v>23.69</v>
      </c>
      <c r="N146" s="81">
        <v>38.04</v>
      </c>
      <c r="O146" s="191">
        <v>98.62</v>
      </c>
      <c r="P146" s="191">
        <v>86.84</v>
      </c>
      <c r="Q146" s="191">
        <v>101.3</v>
      </c>
      <c r="R146" s="192">
        <v>112.04</v>
      </c>
    </row>
    <row r="147" spans="1:18" ht="12.75">
      <c r="A147" s="261">
        <v>2</v>
      </c>
      <c r="B147" s="262">
        <v>21</v>
      </c>
      <c r="C147" s="262">
        <v>8</v>
      </c>
      <c r="D147" s="18">
        <v>2</v>
      </c>
      <c r="E147" s="18">
        <v>0</v>
      </c>
      <c r="F147" s="24"/>
      <c r="G147" s="23" t="s">
        <v>362</v>
      </c>
      <c r="H147" s="12">
        <v>17690577</v>
      </c>
      <c r="I147" s="69">
        <v>8725045</v>
      </c>
      <c r="J147" s="12">
        <v>4337392</v>
      </c>
      <c r="K147" s="12">
        <v>4628140</v>
      </c>
      <c r="L147" s="81">
        <v>49.32</v>
      </c>
      <c r="M147" s="81">
        <v>24.51</v>
      </c>
      <c r="N147" s="81">
        <v>26.16</v>
      </c>
      <c r="O147" s="191">
        <v>111.05</v>
      </c>
      <c r="P147" s="191">
        <v>110.92</v>
      </c>
      <c r="Q147" s="191">
        <v>107.61</v>
      </c>
      <c r="R147" s="192">
        <v>114.74</v>
      </c>
    </row>
    <row r="148" spans="1:18" ht="12.75">
      <c r="A148" s="261">
        <v>2</v>
      </c>
      <c r="B148" s="262">
        <v>1</v>
      </c>
      <c r="C148" s="262">
        <v>6</v>
      </c>
      <c r="D148" s="18">
        <v>2</v>
      </c>
      <c r="E148" s="18">
        <v>0</v>
      </c>
      <c r="F148" s="24"/>
      <c r="G148" s="23" t="s">
        <v>363</v>
      </c>
      <c r="H148" s="12">
        <v>22021149.87</v>
      </c>
      <c r="I148" s="69">
        <v>11934505</v>
      </c>
      <c r="J148" s="12">
        <v>4037300.87</v>
      </c>
      <c r="K148" s="12">
        <v>6049344</v>
      </c>
      <c r="L148" s="81">
        <v>54.19</v>
      </c>
      <c r="M148" s="81">
        <v>18.33</v>
      </c>
      <c r="N148" s="81">
        <v>27.47</v>
      </c>
      <c r="O148" s="191">
        <v>110.76</v>
      </c>
      <c r="P148" s="191">
        <v>115.66</v>
      </c>
      <c r="Q148" s="191">
        <v>113.37</v>
      </c>
      <c r="R148" s="192">
        <v>100.81</v>
      </c>
    </row>
    <row r="149" spans="1:18" ht="12.75">
      <c r="A149" s="261">
        <v>2</v>
      </c>
      <c r="B149" s="262">
        <v>5</v>
      </c>
      <c r="C149" s="262">
        <v>6</v>
      </c>
      <c r="D149" s="18">
        <v>2</v>
      </c>
      <c r="E149" s="18">
        <v>0</v>
      </c>
      <c r="F149" s="24"/>
      <c r="G149" s="23" t="s">
        <v>364</v>
      </c>
      <c r="H149" s="12">
        <v>11313747.15</v>
      </c>
      <c r="I149" s="69">
        <v>5117029</v>
      </c>
      <c r="J149" s="12">
        <v>2295888.15</v>
      </c>
      <c r="K149" s="12">
        <v>3900830</v>
      </c>
      <c r="L149" s="81">
        <v>45.22</v>
      </c>
      <c r="M149" s="81">
        <v>20.29</v>
      </c>
      <c r="N149" s="81">
        <v>34.47</v>
      </c>
      <c r="O149" s="191">
        <v>109.91</v>
      </c>
      <c r="P149" s="191">
        <v>113.68</v>
      </c>
      <c r="Q149" s="191">
        <v>103.99</v>
      </c>
      <c r="R149" s="192">
        <v>108.83</v>
      </c>
    </row>
    <row r="150" spans="1:18" ht="12.75">
      <c r="A150" s="261">
        <v>2</v>
      </c>
      <c r="B150" s="262">
        <v>22</v>
      </c>
      <c r="C150" s="262">
        <v>2</v>
      </c>
      <c r="D150" s="18">
        <v>2</v>
      </c>
      <c r="E150" s="18">
        <v>0</v>
      </c>
      <c r="F150" s="24"/>
      <c r="G150" s="23" t="s">
        <v>365</v>
      </c>
      <c r="H150" s="12">
        <v>21838359.44</v>
      </c>
      <c r="I150" s="69">
        <v>6722257.13</v>
      </c>
      <c r="J150" s="12">
        <v>6336891.31</v>
      </c>
      <c r="K150" s="12">
        <v>8779211</v>
      </c>
      <c r="L150" s="81">
        <v>30.78</v>
      </c>
      <c r="M150" s="81">
        <v>29.01</v>
      </c>
      <c r="N150" s="81">
        <v>40.2</v>
      </c>
      <c r="O150" s="191">
        <v>117.42</v>
      </c>
      <c r="P150" s="191">
        <v>108.52</v>
      </c>
      <c r="Q150" s="191">
        <v>147.6</v>
      </c>
      <c r="R150" s="192">
        <v>108.25</v>
      </c>
    </row>
    <row r="151" spans="1:18" ht="12.75">
      <c r="A151" s="261">
        <v>2</v>
      </c>
      <c r="B151" s="262">
        <v>20</v>
      </c>
      <c r="C151" s="262">
        <v>4</v>
      </c>
      <c r="D151" s="18">
        <v>2</v>
      </c>
      <c r="E151" s="18">
        <v>0</v>
      </c>
      <c r="F151" s="24"/>
      <c r="G151" s="23" t="s">
        <v>366</v>
      </c>
      <c r="H151" s="12">
        <v>21485481</v>
      </c>
      <c r="I151" s="69">
        <v>13829434</v>
      </c>
      <c r="J151" s="12">
        <v>2636505</v>
      </c>
      <c r="K151" s="12">
        <v>5019542</v>
      </c>
      <c r="L151" s="81">
        <v>64.36</v>
      </c>
      <c r="M151" s="81">
        <v>12.27</v>
      </c>
      <c r="N151" s="81">
        <v>23.36</v>
      </c>
      <c r="O151" s="191">
        <v>101.62</v>
      </c>
      <c r="P151" s="191">
        <v>103.53</v>
      </c>
      <c r="Q151" s="191">
        <v>86.96</v>
      </c>
      <c r="R151" s="192">
        <v>105.62</v>
      </c>
    </row>
    <row r="152" spans="1:18" ht="12.75">
      <c r="A152" s="261">
        <v>2</v>
      </c>
      <c r="B152" s="262">
        <v>26</v>
      </c>
      <c r="C152" s="262">
        <v>5</v>
      </c>
      <c r="D152" s="18">
        <v>2</v>
      </c>
      <c r="E152" s="18">
        <v>0</v>
      </c>
      <c r="F152" s="24"/>
      <c r="G152" s="23" t="s">
        <v>367</v>
      </c>
      <c r="H152" s="12">
        <v>13643458.07</v>
      </c>
      <c r="I152" s="69">
        <v>5016398.05</v>
      </c>
      <c r="J152" s="12">
        <v>3103771.02</v>
      </c>
      <c r="K152" s="12">
        <v>5523289</v>
      </c>
      <c r="L152" s="81">
        <v>36.76</v>
      </c>
      <c r="M152" s="81">
        <v>22.74</v>
      </c>
      <c r="N152" s="81">
        <v>40.48</v>
      </c>
      <c r="O152" s="191">
        <v>104.08</v>
      </c>
      <c r="P152" s="191">
        <v>101.29</v>
      </c>
      <c r="Q152" s="191">
        <v>101.91</v>
      </c>
      <c r="R152" s="192">
        <v>108.06</v>
      </c>
    </row>
    <row r="153" spans="1:18" ht="12.75">
      <c r="A153" s="261">
        <v>2</v>
      </c>
      <c r="B153" s="262">
        <v>20</v>
      </c>
      <c r="C153" s="262">
        <v>5</v>
      </c>
      <c r="D153" s="18">
        <v>2</v>
      </c>
      <c r="E153" s="18">
        <v>0</v>
      </c>
      <c r="F153" s="24"/>
      <c r="G153" s="23" t="s">
        <v>368</v>
      </c>
      <c r="H153" s="12">
        <v>14113539.68</v>
      </c>
      <c r="I153" s="69">
        <v>5824736.2</v>
      </c>
      <c r="J153" s="12">
        <v>2855365.48</v>
      </c>
      <c r="K153" s="12">
        <v>5433438</v>
      </c>
      <c r="L153" s="81">
        <v>41.27</v>
      </c>
      <c r="M153" s="81">
        <v>20.23</v>
      </c>
      <c r="N153" s="81">
        <v>38.49</v>
      </c>
      <c r="O153" s="191">
        <v>110.44</v>
      </c>
      <c r="P153" s="191">
        <v>123.37</v>
      </c>
      <c r="Q153" s="191">
        <v>91.47</v>
      </c>
      <c r="R153" s="192">
        <v>110.07</v>
      </c>
    </row>
    <row r="154" spans="1:18" ht="12.75">
      <c r="A154" s="261">
        <v>2</v>
      </c>
      <c r="B154" s="262">
        <v>25</v>
      </c>
      <c r="C154" s="262">
        <v>7</v>
      </c>
      <c r="D154" s="18">
        <v>2</v>
      </c>
      <c r="E154" s="18">
        <v>0</v>
      </c>
      <c r="F154" s="24"/>
      <c r="G154" s="23" t="s">
        <v>304</v>
      </c>
      <c r="H154" s="12">
        <v>21530884.27</v>
      </c>
      <c r="I154" s="69">
        <v>12950737</v>
      </c>
      <c r="J154" s="12">
        <v>4021307.27</v>
      </c>
      <c r="K154" s="12">
        <v>4558840</v>
      </c>
      <c r="L154" s="81">
        <v>60.14</v>
      </c>
      <c r="M154" s="81">
        <v>18.67</v>
      </c>
      <c r="N154" s="81">
        <v>21.17</v>
      </c>
      <c r="O154" s="191">
        <v>91.74</v>
      </c>
      <c r="P154" s="191">
        <v>80.14</v>
      </c>
      <c r="Q154" s="191">
        <v>129.14</v>
      </c>
      <c r="R154" s="192">
        <v>108.65</v>
      </c>
    </row>
    <row r="155" spans="1:18" ht="12.75">
      <c r="A155" s="261">
        <v>2</v>
      </c>
      <c r="B155" s="262">
        <v>26</v>
      </c>
      <c r="C155" s="262">
        <v>6</v>
      </c>
      <c r="D155" s="18">
        <v>2</v>
      </c>
      <c r="E155" s="18">
        <v>0</v>
      </c>
      <c r="F155" s="24"/>
      <c r="G155" s="23" t="s">
        <v>305</v>
      </c>
      <c r="H155" s="12">
        <v>18753999</v>
      </c>
      <c r="I155" s="69">
        <v>9121356</v>
      </c>
      <c r="J155" s="12">
        <v>4525942</v>
      </c>
      <c r="K155" s="12">
        <v>5106701</v>
      </c>
      <c r="L155" s="81">
        <v>48.63</v>
      </c>
      <c r="M155" s="81">
        <v>24.13</v>
      </c>
      <c r="N155" s="81">
        <v>27.22</v>
      </c>
      <c r="O155" s="191">
        <v>106.15</v>
      </c>
      <c r="P155" s="191">
        <v>106.85</v>
      </c>
      <c r="Q155" s="191">
        <v>103.16</v>
      </c>
      <c r="R155" s="192">
        <v>107.66</v>
      </c>
    </row>
    <row r="156" spans="1:18" ht="12.75">
      <c r="A156" s="261">
        <v>2</v>
      </c>
      <c r="B156" s="262">
        <v>23</v>
      </c>
      <c r="C156" s="262">
        <v>9</v>
      </c>
      <c r="D156" s="18">
        <v>2</v>
      </c>
      <c r="E156" s="18">
        <v>0</v>
      </c>
      <c r="F156" s="24"/>
      <c r="G156" s="23" t="s">
        <v>369</v>
      </c>
      <c r="H156" s="12">
        <v>22059907.18</v>
      </c>
      <c r="I156" s="69">
        <v>14661030.28</v>
      </c>
      <c r="J156" s="12">
        <v>2610556.9</v>
      </c>
      <c r="K156" s="12">
        <v>4788320</v>
      </c>
      <c r="L156" s="81">
        <v>66.46</v>
      </c>
      <c r="M156" s="81">
        <v>11.83</v>
      </c>
      <c r="N156" s="81">
        <v>21.7</v>
      </c>
      <c r="O156" s="191">
        <v>99.41</v>
      </c>
      <c r="P156" s="191">
        <v>103.48</v>
      </c>
      <c r="Q156" s="191">
        <v>119.6</v>
      </c>
      <c r="R156" s="192">
        <v>81.97</v>
      </c>
    </row>
    <row r="157" spans="1:18" ht="12.75">
      <c r="A157" s="261">
        <v>2</v>
      </c>
      <c r="B157" s="262">
        <v>3</v>
      </c>
      <c r="C157" s="262">
        <v>6</v>
      </c>
      <c r="D157" s="18">
        <v>2</v>
      </c>
      <c r="E157" s="18">
        <v>0</v>
      </c>
      <c r="F157" s="24"/>
      <c r="G157" s="23" t="s">
        <v>370</v>
      </c>
      <c r="H157" s="12">
        <v>9603987.45</v>
      </c>
      <c r="I157" s="69">
        <v>4570300</v>
      </c>
      <c r="J157" s="12">
        <v>1919400.45</v>
      </c>
      <c r="K157" s="12">
        <v>3114287</v>
      </c>
      <c r="L157" s="81">
        <v>47.58</v>
      </c>
      <c r="M157" s="81">
        <v>19.98</v>
      </c>
      <c r="N157" s="81">
        <v>32.42</v>
      </c>
      <c r="O157" s="191">
        <v>89.46</v>
      </c>
      <c r="P157" s="191">
        <v>92.8</v>
      </c>
      <c r="Q157" s="191">
        <v>62.62</v>
      </c>
      <c r="R157" s="192">
        <v>113.41</v>
      </c>
    </row>
    <row r="158" spans="1:18" s="107" customFormat="1" ht="15">
      <c r="A158" s="265"/>
      <c r="B158" s="266"/>
      <c r="C158" s="266"/>
      <c r="D158" s="120"/>
      <c r="E158" s="120"/>
      <c r="F158" s="121" t="s">
        <v>371</v>
      </c>
      <c r="G158" s="122"/>
      <c r="H158" s="123">
        <v>2033339553.9299998</v>
      </c>
      <c r="I158" s="123">
        <v>1181968547.0300002</v>
      </c>
      <c r="J158" s="123">
        <v>354110256.9</v>
      </c>
      <c r="K158" s="123">
        <v>497260750</v>
      </c>
      <c r="L158" s="155">
        <v>58.12942283769152</v>
      </c>
      <c r="M158" s="155">
        <v>17.41520525755683</v>
      </c>
      <c r="N158" s="155">
        <v>24.455371904751665</v>
      </c>
      <c r="O158" s="195">
        <v>104.76493786939622</v>
      </c>
      <c r="P158" s="195">
        <v>103.17502882773184</v>
      </c>
      <c r="Q158" s="195">
        <v>101.85631935020167</v>
      </c>
      <c r="R158" s="196">
        <v>111.0932472116438</v>
      </c>
    </row>
    <row r="159" spans="1:18" ht="12.75">
      <c r="A159" s="261">
        <v>2</v>
      </c>
      <c r="B159" s="262">
        <v>24</v>
      </c>
      <c r="C159" s="262">
        <v>1</v>
      </c>
      <c r="D159" s="18">
        <v>3</v>
      </c>
      <c r="E159" s="18">
        <v>0</v>
      </c>
      <c r="F159" s="24"/>
      <c r="G159" s="23" t="s">
        <v>372</v>
      </c>
      <c r="H159" s="12">
        <v>19300207.31</v>
      </c>
      <c r="I159" s="69">
        <v>8944679</v>
      </c>
      <c r="J159" s="12">
        <v>6173273.31</v>
      </c>
      <c r="K159" s="12">
        <v>4182255</v>
      </c>
      <c r="L159" s="81">
        <v>46.34</v>
      </c>
      <c r="M159" s="81">
        <v>31.98</v>
      </c>
      <c r="N159" s="81">
        <v>21.66</v>
      </c>
      <c r="O159" s="191">
        <v>155.9</v>
      </c>
      <c r="P159" s="191">
        <v>149.13</v>
      </c>
      <c r="Q159" s="191">
        <v>225.4</v>
      </c>
      <c r="R159" s="192">
        <v>114.78</v>
      </c>
    </row>
    <row r="160" spans="1:18" ht="12.75">
      <c r="A160" s="261">
        <v>2</v>
      </c>
      <c r="B160" s="262">
        <v>14</v>
      </c>
      <c r="C160" s="262">
        <v>2</v>
      </c>
      <c r="D160" s="18">
        <v>3</v>
      </c>
      <c r="E160" s="18">
        <v>0</v>
      </c>
      <c r="F160" s="24"/>
      <c r="G160" s="23" t="s">
        <v>373</v>
      </c>
      <c r="H160" s="12">
        <v>23179550.5</v>
      </c>
      <c r="I160" s="69">
        <v>9840178.68</v>
      </c>
      <c r="J160" s="12">
        <v>4070214.82</v>
      </c>
      <c r="K160" s="12">
        <v>9269157</v>
      </c>
      <c r="L160" s="81">
        <v>42.45</v>
      </c>
      <c r="M160" s="81">
        <v>17.55</v>
      </c>
      <c r="N160" s="81">
        <v>39.98</v>
      </c>
      <c r="O160" s="191">
        <v>108.26</v>
      </c>
      <c r="P160" s="191">
        <v>109.17</v>
      </c>
      <c r="Q160" s="191">
        <v>94.85</v>
      </c>
      <c r="R160" s="192">
        <v>114.35</v>
      </c>
    </row>
    <row r="161" spans="1:18" ht="12.75">
      <c r="A161" s="261">
        <v>2</v>
      </c>
      <c r="B161" s="262">
        <v>25</v>
      </c>
      <c r="C161" s="262">
        <v>3</v>
      </c>
      <c r="D161" s="18">
        <v>3</v>
      </c>
      <c r="E161" s="18">
        <v>0</v>
      </c>
      <c r="F161" s="24"/>
      <c r="G161" s="23" t="s">
        <v>374</v>
      </c>
      <c r="H161" s="12">
        <v>140610600.03</v>
      </c>
      <c r="I161" s="69">
        <v>117124932.5</v>
      </c>
      <c r="J161" s="12">
        <v>8009524.53</v>
      </c>
      <c r="K161" s="12">
        <v>15476143</v>
      </c>
      <c r="L161" s="81">
        <v>83.29</v>
      </c>
      <c r="M161" s="81">
        <v>5.69</v>
      </c>
      <c r="N161" s="81">
        <v>11</v>
      </c>
      <c r="O161" s="191">
        <v>104.76</v>
      </c>
      <c r="P161" s="191">
        <v>105.71</v>
      </c>
      <c r="Q161" s="191">
        <v>88.08</v>
      </c>
      <c r="R161" s="192">
        <v>108.01</v>
      </c>
    </row>
    <row r="162" spans="1:18" ht="12.75">
      <c r="A162" s="261">
        <v>2</v>
      </c>
      <c r="B162" s="262">
        <v>5</v>
      </c>
      <c r="C162" s="262">
        <v>2</v>
      </c>
      <c r="D162" s="18">
        <v>3</v>
      </c>
      <c r="E162" s="18">
        <v>0</v>
      </c>
      <c r="F162" s="24"/>
      <c r="G162" s="23" t="s">
        <v>375</v>
      </c>
      <c r="H162" s="12">
        <v>22992162.83</v>
      </c>
      <c r="I162" s="69">
        <v>7916580.58</v>
      </c>
      <c r="J162" s="12">
        <v>5632397.25</v>
      </c>
      <c r="K162" s="12">
        <v>9443185</v>
      </c>
      <c r="L162" s="81">
        <v>34.43</v>
      </c>
      <c r="M162" s="81">
        <v>24.49</v>
      </c>
      <c r="N162" s="81">
        <v>41.07</v>
      </c>
      <c r="O162" s="191">
        <v>104.31</v>
      </c>
      <c r="P162" s="191">
        <v>104.88</v>
      </c>
      <c r="Q162" s="191">
        <v>92.62</v>
      </c>
      <c r="R162" s="192">
        <v>112.26</v>
      </c>
    </row>
    <row r="163" spans="1:18" ht="12.75">
      <c r="A163" s="261">
        <v>2</v>
      </c>
      <c r="B163" s="262">
        <v>22</v>
      </c>
      <c r="C163" s="262">
        <v>1</v>
      </c>
      <c r="D163" s="18">
        <v>3</v>
      </c>
      <c r="E163" s="18">
        <v>0</v>
      </c>
      <c r="F163" s="24"/>
      <c r="G163" s="23" t="s">
        <v>376</v>
      </c>
      <c r="H163" s="12">
        <v>42408597</v>
      </c>
      <c r="I163" s="69">
        <v>29004721</v>
      </c>
      <c r="J163" s="12">
        <v>7516033</v>
      </c>
      <c r="K163" s="12">
        <v>5887843</v>
      </c>
      <c r="L163" s="81">
        <v>68.39</v>
      </c>
      <c r="M163" s="81">
        <v>17.72</v>
      </c>
      <c r="N163" s="81">
        <v>13.88</v>
      </c>
      <c r="O163" s="191">
        <v>97.69</v>
      </c>
      <c r="P163" s="191">
        <v>99.02</v>
      </c>
      <c r="Q163" s="191">
        <v>90.06</v>
      </c>
      <c r="R163" s="192">
        <v>101.91</v>
      </c>
    </row>
    <row r="164" spans="1:18" ht="12.75">
      <c r="A164" s="261">
        <v>2</v>
      </c>
      <c r="B164" s="262">
        <v>8</v>
      </c>
      <c r="C164" s="262">
        <v>6</v>
      </c>
      <c r="D164" s="18">
        <v>3</v>
      </c>
      <c r="E164" s="18">
        <v>0</v>
      </c>
      <c r="F164" s="24"/>
      <c r="G164" s="23" t="s">
        <v>377</v>
      </c>
      <c r="H164" s="12">
        <v>43709605.18</v>
      </c>
      <c r="I164" s="69">
        <v>18226707</v>
      </c>
      <c r="J164" s="12">
        <v>11191634.18</v>
      </c>
      <c r="K164" s="12">
        <v>14291264</v>
      </c>
      <c r="L164" s="81">
        <v>41.69</v>
      </c>
      <c r="M164" s="81">
        <v>25.6</v>
      </c>
      <c r="N164" s="81">
        <v>32.69</v>
      </c>
      <c r="O164" s="191">
        <v>99.43</v>
      </c>
      <c r="P164" s="191">
        <v>85.27</v>
      </c>
      <c r="Q164" s="191">
        <v>109.74</v>
      </c>
      <c r="R164" s="192">
        <v>115.4</v>
      </c>
    </row>
    <row r="165" spans="1:18" ht="12.75">
      <c r="A165" s="261">
        <v>2</v>
      </c>
      <c r="B165" s="262">
        <v>16</v>
      </c>
      <c r="C165" s="262">
        <v>1</v>
      </c>
      <c r="D165" s="18">
        <v>3</v>
      </c>
      <c r="E165" s="18">
        <v>0</v>
      </c>
      <c r="F165" s="24"/>
      <c r="G165" s="23" t="s">
        <v>378</v>
      </c>
      <c r="H165" s="12">
        <v>32697016.76</v>
      </c>
      <c r="I165" s="69">
        <v>20571504</v>
      </c>
      <c r="J165" s="12">
        <v>4722187.76</v>
      </c>
      <c r="K165" s="12">
        <v>7403325</v>
      </c>
      <c r="L165" s="81">
        <v>62.91</v>
      </c>
      <c r="M165" s="81">
        <v>14.44</v>
      </c>
      <c r="N165" s="81">
        <v>22.64</v>
      </c>
      <c r="O165" s="191">
        <v>85.41</v>
      </c>
      <c r="P165" s="191">
        <v>92.89</v>
      </c>
      <c r="Q165" s="191">
        <v>49.89</v>
      </c>
      <c r="R165" s="192">
        <v>111.01</v>
      </c>
    </row>
    <row r="166" spans="1:18" ht="12.75">
      <c r="A166" s="261">
        <v>2</v>
      </c>
      <c r="B166" s="262">
        <v>21</v>
      </c>
      <c r="C166" s="262">
        <v>5</v>
      </c>
      <c r="D166" s="18">
        <v>3</v>
      </c>
      <c r="E166" s="18">
        <v>0</v>
      </c>
      <c r="F166" s="24"/>
      <c r="G166" s="23" t="s">
        <v>379</v>
      </c>
      <c r="H166" s="12">
        <v>24323647.51</v>
      </c>
      <c r="I166" s="69">
        <v>10916868.1</v>
      </c>
      <c r="J166" s="12">
        <v>6524927.41</v>
      </c>
      <c r="K166" s="12">
        <v>6881852</v>
      </c>
      <c r="L166" s="81">
        <v>44.88</v>
      </c>
      <c r="M166" s="81">
        <v>26.82</v>
      </c>
      <c r="N166" s="81">
        <v>28.29</v>
      </c>
      <c r="O166" s="191">
        <v>111.4</v>
      </c>
      <c r="P166" s="191">
        <v>98.07</v>
      </c>
      <c r="Q166" s="191">
        <v>130.38</v>
      </c>
      <c r="R166" s="192">
        <v>120.77</v>
      </c>
    </row>
    <row r="167" spans="1:18" ht="12.75">
      <c r="A167" s="261">
        <v>2</v>
      </c>
      <c r="B167" s="262">
        <v>4</v>
      </c>
      <c r="C167" s="262">
        <v>1</v>
      </c>
      <c r="D167" s="18">
        <v>3</v>
      </c>
      <c r="E167" s="18">
        <v>0</v>
      </c>
      <c r="F167" s="24"/>
      <c r="G167" s="23" t="s">
        <v>380</v>
      </c>
      <c r="H167" s="12">
        <v>51892175.19</v>
      </c>
      <c r="I167" s="69">
        <v>22412532.05</v>
      </c>
      <c r="J167" s="12">
        <v>15033802.14</v>
      </c>
      <c r="K167" s="12">
        <v>14445841</v>
      </c>
      <c r="L167" s="81">
        <v>43.19</v>
      </c>
      <c r="M167" s="81">
        <v>28.97</v>
      </c>
      <c r="N167" s="81">
        <v>27.83</v>
      </c>
      <c r="O167" s="191">
        <v>114.21</v>
      </c>
      <c r="P167" s="191">
        <v>114.11</v>
      </c>
      <c r="Q167" s="191">
        <v>115.19</v>
      </c>
      <c r="R167" s="192">
        <v>113.34</v>
      </c>
    </row>
    <row r="168" spans="1:18" ht="12.75">
      <c r="A168" s="261">
        <v>2</v>
      </c>
      <c r="B168" s="262">
        <v>12</v>
      </c>
      <c r="C168" s="262">
        <v>1</v>
      </c>
      <c r="D168" s="18">
        <v>3</v>
      </c>
      <c r="E168" s="18">
        <v>0</v>
      </c>
      <c r="F168" s="24"/>
      <c r="G168" s="23" t="s">
        <v>381</v>
      </c>
      <c r="H168" s="12">
        <v>21135191.07</v>
      </c>
      <c r="I168" s="69">
        <v>9063624.07</v>
      </c>
      <c r="J168" s="12">
        <v>5171786</v>
      </c>
      <c r="K168" s="12">
        <v>6899781</v>
      </c>
      <c r="L168" s="81">
        <v>42.88</v>
      </c>
      <c r="M168" s="81">
        <v>24.47</v>
      </c>
      <c r="N168" s="81">
        <v>32.64</v>
      </c>
      <c r="O168" s="191">
        <v>102.31</v>
      </c>
      <c r="P168" s="191">
        <v>114.37</v>
      </c>
      <c r="Q168" s="191">
        <v>88</v>
      </c>
      <c r="R168" s="192">
        <v>100.63</v>
      </c>
    </row>
    <row r="169" spans="1:18" ht="12.75">
      <c r="A169" s="261">
        <v>2</v>
      </c>
      <c r="B169" s="262">
        <v>19</v>
      </c>
      <c r="C169" s="262">
        <v>4</v>
      </c>
      <c r="D169" s="18">
        <v>3</v>
      </c>
      <c r="E169" s="18">
        <v>0</v>
      </c>
      <c r="F169" s="24"/>
      <c r="G169" s="23" t="s">
        <v>382</v>
      </c>
      <c r="H169" s="12">
        <v>23010153.5</v>
      </c>
      <c r="I169" s="69">
        <v>12261842</v>
      </c>
      <c r="J169" s="12">
        <v>3354365.5</v>
      </c>
      <c r="K169" s="12">
        <v>7393946</v>
      </c>
      <c r="L169" s="81">
        <v>53.28</v>
      </c>
      <c r="M169" s="81">
        <v>14.57</v>
      </c>
      <c r="N169" s="81">
        <v>32.13</v>
      </c>
      <c r="O169" s="191">
        <v>108.84</v>
      </c>
      <c r="P169" s="191">
        <v>109.88</v>
      </c>
      <c r="Q169" s="191">
        <v>85.6</v>
      </c>
      <c r="R169" s="192">
        <v>121.94</v>
      </c>
    </row>
    <row r="170" spans="1:18" ht="12.75">
      <c r="A170" s="261">
        <v>2</v>
      </c>
      <c r="B170" s="262">
        <v>15</v>
      </c>
      <c r="C170" s="262">
        <v>3</v>
      </c>
      <c r="D170" s="18">
        <v>3</v>
      </c>
      <c r="E170" s="18">
        <v>0</v>
      </c>
      <c r="F170" s="24"/>
      <c r="G170" s="23" t="s">
        <v>383</v>
      </c>
      <c r="H170" s="12">
        <v>54590256.22</v>
      </c>
      <c r="I170" s="69">
        <v>38186871.07</v>
      </c>
      <c r="J170" s="12">
        <v>6870319.15</v>
      </c>
      <c r="K170" s="12">
        <v>9533066</v>
      </c>
      <c r="L170" s="81">
        <v>69.95</v>
      </c>
      <c r="M170" s="81">
        <v>12.58</v>
      </c>
      <c r="N170" s="81">
        <v>17.46</v>
      </c>
      <c r="O170" s="191">
        <v>101.05</v>
      </c>
      <c r="P170" s="191">
        <v>101.1</v>
      </c>
      <c r="Q170" s="191">
        <v>97.12</v>
      </c>
      <c r="R170" s="192">
        <v>103.85</v>
      </c>
    </row>
    <row r="171" spans="1:18" ht="12.75">
      <c r="A171" s="261">
        <v>2</v>
      </c>
      <c r="B171" s="262">
        <v>23</v>
      </c>
      <c r="C171" s="262">
        <v>4</v>
      </c>
      <c r="D171" s="18">
        <v>3</v>
      </c>
      <c r="E171" s="18">
        <v>0</v>
      </c>
      <c r="F171" s="24"/>
      <c r="G171" s="23" t="s">
        <v>384</v>
      </c>
      <c r="H171" s="12">
        <v>57726207.38</v>
      </c>
      <c r="I171" s="69">
        <v>43889764</v>
      </c>
      <c r="J171" s="12">
        <v>4772760.38</v>
      </c>
      <c r="K171" s="12">
        <v>9063683</v>
      </c>
      <c r="L171" s="81">
        <v>76.03</v>
      </c>
      <c r="M171" s="81">
        <v>8.26</v>
      </c>
      <c r="N171" s="81">
        <v>15.7</v>
      </c>
      <c r="O171" s="191">
        <v>101.12</v>
      </c>
      <c r="P171" s="191">
        <v>100.93</v>
      </c>
      <c r="Q171" s="191">
        <v>94.23</v>
      </c>
      <c r="R171" s="192">
        <v>106.21</v>
      </c>
    </row>
    <row r="172" spans="1:18" ht="12.75">
      <c r="A172" s="261">
        <v>2</v>
      </c>
      <c r="B172" s="262">
        <v>8</v>
      </c>
      <c r="C172" s="262">
        <v>8</v>
      </c>
      <c r="D172" s="18">
        <v>3</v>
      </c>
      <c r="E172" s="18">
        <v>0</v>
      </c>
      <c r="F172" s="24"/>
      <c r="G172" s="23" t="s">
        <v>385</v>
      </c>
      <c r="H172" s="12">
        <v>31614989.59</v>
      </c>
      <c r="I172" s="69">
        <v>10555255</v>
      </c>
      <c r="J172" s="12">
        <v>14158720.59</v>
      </c>
      <c r="K172" s="12">
        <v>6901014</v>
      </c>
      <c r="L172" s="81">
        <v>33.38</v>
      </c>
      <c r="M172" s="81">
        <v>44.78</v>
      </c>
      <c r="N172" s="81">
        <v>21.82</v>
      </c>
      <c r="O172" s="191">
        <v>121.69</v>
      </c>
      <c r="P172" s="191">
        <v>91.19</v>
      </c>
      <c r="Q172" s="191">
        <v>167.96</v>
      </c>
      <c r="R172" s="192">
        <v>115.5</v>
      </c>
    </row>
    <row r="173" spans="1:18" ht="12.75">
      <c r="A173" s="261">
        <v>2</v>
      </c>
      <c r="B173" s="262">
        <v>10</v>
      </c>
      <c r="C173" s="262">
        <v>3</v>
      </c>
      <c r="D173" s="18">
        <v>3</v>
      </c>
      <c r="E173" s="18">
        <v>0</v>
      </c>
      <c r="F173" s="24"/>
      <c r="G173" s="23" t="s">
        <v>386</v>
      </c>
      <c r="H173" s="12">
        <v>25301007.48</v>
      </c>
      <c r="I173" s="69">
        <v>9225279</v>
      </c>
      <c r="J173" s="12">
        <v>6590578.48</v>
      </c>
      <c r="K173" s="12">
        <v>9485150</v>
      </c>
      <c r="L173" s="81">
        <v>36.46</v>
      </c>
      <c r="M173" s="81">
        <v>26.04</v>
      </c>
      <c r="N173" s="81">
        <v>37.48</v>
      </c>
      <c r="O173" s="191">
        <v>90.38</v>
      </c>
      <c r="P173" s="191">
        <v>70.31</v>
      </c>
      <c r="Q173" s="191">
        <v>110.11</v>
      </c>
      <c r="R173" s="192">
        <v>106.72</v>
      </c>
    </row>
    <row r="174" spans="1:18" ht="12.75">
      <c r="A174" s="261">
        <v>2</v>
      </c>
      <c r="B174" s="262">
        <v>7</v>
      </c>
      <c r="C174" s="262">
        <v>3</v>
      </c>
      <c r="D174" s="18">
        <v>3</v>
      </c>
      <c r="E174" s="18">
        <v>0</v>
      </c>
      <c r="F174" s="24"/>
      <c r="G174" s="23" t="s">
        <v>387</v>
      </c>
      <c r="H174" s="12">
        <v>25042765.24</v>
      </c>
      <c r="I174" s="69">
        <v>10196306</v>
      </c>
      <c r="J174" s="12">
        <v>5019952.24</v>
      </c>
      <c r="K174" s="12">
        <v>9826507</v>
      </c>
      <c r="L174" s="81">
        <v>40.71</v>
      </c>
      <c r="M174" s="81">
        <v>20.04</v>
      </c>
      <c r="N174" s="81">
        <v>39.23</v>
      </c>
      <c r="O174" s="191">
        <v>108.8</v>
      </c>
      <c r="P174" s="191">
        <v>105.31</v>
      </c>
      <c r="Q174" s="191">
        <v>102.51</v>
      </c>
      <c r="R174" s="192">
        <v>116.46</v>
      </c>
    </row>
    <row r="175" spans="1:18" ht="12.75">
      <c r="A175" s="261">
        <v>2</v>
      </c>
      <c r="B175" s="262">
        <v>12</v>
      </c>
      <c r="C175" s="262">
        <v>2</v>
      </c>
      <c r="D175" s="18">
        <v>3</v>
      </c>
      <c r="E175" s="18">
        <v>0</v>
      </c>
      <c r="F175" s="24"/>
      <c r="G175" s="23" t="s">
        <v>388</v>
      </c>
      <c r="H175" s="12">
        <v>17508218.68</v>
      </c>
      <c r="I175" s="69">
        <v>4620351</v>
      </c>
      <c r="J175" s="12">
        <v>3920703.68</v>
      </c>
      <c r="K175" s="12">
        <v>8967164</v>
      </c>
      <c r="L175" s="81">
        <v>26.38</v>
      </c>
      <c r="M175" s="81">
        <v>22.39</v>
      </c>
      <c r="N175" s="81">
        <v>51.21</v>
      </c>
      <c r="O175" s="191">
        <v>113.57</v>
      </c>
      <c r="P175" s="191">
        <v>90.8</v>
      </c>
      <c r="Q175" s="191">
        <v>103.77</v>
      </c>
      <c r="R175" s="192">
        <v>136.91</v>
      </c>
    </row>
    <row r="176" spans="1:18" ht="12.75">
      <c r="A176" s="261">
        <v>2</v>
      </c>
      <c r="B176" s="262">
        <v>12</v>
      </c>
      <c r="C176" s="262">
        <v>3</v>
      </c>
      <c r="D176" s="18">
        <v>3</v>
      </c>
      <c r="E176" s="18">
        <v>0</v>
      </c>
      <c r="F176" s="24"/>
      <c r="G176" s="23" t="s">
        <v>389</v>
      </c>
      <c r="H176" s="12">
        <v>41448837.95</v>
      </c>
      <c r="I176" s="69">
        <v>23176758.6</v>
      </c>
      <c r="J176" s="12">
        <v>8297109.35</v>
      </c>
      <c r="K176" s="12">
        <v>9974970</v>
      </c>
      <c r="L176" s="81">
        <v>55.91</v>
      </c>
      <c r="M176" s="81">
        <v>20.01</v>
      </c>
      <c r="N176" s="81">
        <v>24.06</v>
      </c>
      <c r="O176" s="191">
        <v>105.87</v>
      </c>
      <c r="P176" s="191">
        <v>106.1</v>
      </c>
      <c r="Q176" s="191">
        <v>109.62</v>
      </c>
      <c r="R176" s="192">
        <v>102.45</v>
      </c>
    </row>
    <row r="177" spans="1:18" ht="12.75">
      <c r="A177" s="261">
        <v>2</v>
      </c>
      <c r="B177" s="262">
        <v>21</v>
      </c>
      <c r="C177" s="262">
        <v>6</v>
      </c>
      <c r="D177" s="18">
        <v>3</v>
      </c>
      <c r="E177" s="18">
        <v>0</v>
      </c>
      <c r="F177" s="24"/>
      <c r="G177" s="23" t="s">
        <v>390</v>
      </c>
      <c r="H177" s="12">
        <v>18694870.77</v>
      </c>
      <c r="I177" s="69">
        <v>10025393.4</v>
      </c>
      <c r="J177" s="12">
        <v>3317392.37</v>
      </c>
      <c r="K177" s="12">
        <v>5352085</v>
      </c>
      <c r="L177" s="81">
        <v>53.62</v>
      </c>
      <c r="M177" s="81">
        <v>17.74</v>
      </c>
      <c r="N177" s="81">
        <v>28.62</v>
      </c>
      <c r="O177" s="191">
        <v>99.02</v>
      </c>
      <c r="P177" s="191">
        <v>90.92</v>
      </c>
      <c r="Q177" s="191">
        <v>98.95</v>
      </c>
      <c r="R177" s="192">
        <v>118.9</v>
      </c>
    </row>
    <row r="178" spans="1:18" ht="12.75">
      <c r="A178" s="261">
        <v>2</v>
      </c>
      <c r="B178" s="262">
        <v>14</v>
      </c>
      <c r="C178" s="262">
        <v>5</v>
      </c>
      <c r="D178" s="18">
        <v>3</v>
      </c>
      <c r="E178" s="18">
        <v>0</v>
      </c>
      <c r="F178" s="24"/>
      <c r="G178" s="23" t="s">
        <v>391</v>
      </c>
      <c r="H178" s="12">
        <v>12379551.22</v>
      </c>
      <c r="I178" s="69">
        <v>5368197</v>
      </c>
      <c r="J178" s="12">
        <v>2045311.22</v>
      </c>
      <c r="K178" s="12">
        <v>4966043</v>
      </c>
      <c r="L178" s="81">
        <v>43.36</v>
      </c>
      <c r="M178" s="81">
        <v>16.52</v>
      </c>
      <c r="N178" s="81">
        <v>40.11</v>
      </c>
      <c r="O178" s="191">
        <v>102.88</v>
      </c>
      <c r="P178" s="191">
        <v>102.37</v>
      </c>
      <c r="Q178" s="191">
        <v>78.34</v>
      </c>
      <c r="R178" s="192">
        <v>118.85</v>
      </c>
    </row>
    <row r="179" spans="1:18" ht="12.75">
      <c r="A179" s="261">
        <v>2</v>
      </c>
      <c r="B179" s="262">
        <v>8</v>
      </c>
      <c r="C179" s="262">
        <v>10</v>
      </c>
      <c r="D179" s="18">
        <v>3</v>
      </c>
      <c r="E179" s="18">
        <v>0</v>
      </c>
      <c r="F179" s="24"/>
      <c r="G179" s="23" t="s">
        <v>392</v>
      </c>
      <c r="H179" s="12">
        <v>19163954</v>
      </c>
      <c r="I179" s="69">
        <v>7653737</v>
      </c>
      <c r="J179" s="12">
        <v>4050693</v>
      </c>
      <c r="K179" s="12">
        <v>7459524</v>
      </c>
      <c r="L179" s="81">
        <v>39.93</v>
      </c>
      <c r="M179" s="81">
        <v>21.13</v>
      </c>
      <c r="N179" s="81">
        <v>38.92</v>
      </c>
      <c r="O179" s="191">
        <v>107.16</v>
      </c>
      <c r="P179" s="191">
        <v>111.26</v>
      </c>
      <c r="Q179" s="191">
        <v>91.58</v>
      </c>
      <c r="R179" s="192">
        <v>113.33</v>
      </c>
    </row>
    <row r="180" spans="1:18" ht="12.75">
      <c r="A180" s="261">
        <v>2</v>
      </c>
      <c r="B180" s="262">
        <v>13</v>
      </c>
      <c r="C180" s="262">
        <v>3</v>
      </c>
      <c r="D180" s="18">
        <v>3</v>
      </c>
      <c r="E180" s="18">
        <v>0</v>
      </c>
      <c r="F180" s="24"/>
      <c r="G180" s="23" t="s">
        <v>393</v>
      </c>
      <c r="H180" s="12">
        <v>62135613.09</v>
      </c>
      <c r="I180" s="69">
        <v>30123273</v>
      </c>
      <c r="J180" s="12">
        <v>13308616.09</v>
      </c>
      <c r="K180" s="12">
        <v>18703724</v>
      </c>
      <c r="L180" s="81">
        <v>48.47</v>
      </c>
      <c r="M180" s="81">
        <v>21.41</v>
      </c>
      <c r="N180" s="81">
        <v>30.1</v>
      </c>
      <c r="O180" s="191">
        <v>102.9</v>
      </c>
      <c r="P180" s="191">
        <v>115.86</v>
      </c>
      <c r="Q180" s="191">
        <v>71.23</v>
      </c>
      <c r="R180" s="192">
        <v>119.13</v>
      </c>
    </row>
    <row r="181" spans="1:18" ht="12.75">
      <c r="A181" s="261">
        <v>2</v>
      </c>
      <c r="B181" s="262">
        <v>12</v>
      </c>
      <c r="C181" s="262">
        <v>4</v>
      </c>
      <c r="D181" s="18">
        <v>3</v>
      </c>
      <c r="E181" s="18">
        <v>0</v>
      </c>
      <c r="F181" s="24"/>
      <c r="G181" s="23" t="s">
        <v>394</v>
      </c>
      <c r="H181" s="12">
        <v>24479974.68</v>
      </c>
      <c r="I181" s="69">
        <v>8447969.79</v>
      </c>
      <c r="J181" s="12">
        <v>6847205.89</v>
      </c>
      <c r="K181" s="12">
        <v>9184799</v>
      </c>
      <c r="L181" s="81">
        <v>34.5</v>
      </c>
      <c r="M181" s="81">
        <v>27.97</v>
      </c>
      <c r="N181" s="81">
        <v>37.51</v>
      </c>
      <c r="O181" s="191">
        <v>108.34</v>
      </c>
      <c r="P181" s="191">
        <v>104.99</v>
      </c>
      <c r="Q181" s="191">
        <v>107.96</v>
      </c>
      <c r="R181" s="192">
        <v>111.93</v>
      </c>
    </row>
    <row r="182" spans="1:18" ht="12.75">
      <c r="A182" s="261">
        <v>2</v>
      </c>
      <c r="B182" s="262">
        <v>2</v>
      </c>
      <c r="C182" s="262">
        <v>7</v>
      </c>
      <c r="D182" s="18">
        <v>3</v>
      </c>
      <c r="E182" s="18">
        <v>0</v>
      </c>
      <c r="F182" s="24"/>
      <c r="G182" s="23" t="s">
        <v>395</v>
      </c>
      <c r="H182" s="12">
        <v>19059158</v>
      </c>
      <c r="I182" s="69">
        <v>8229089</v>
      </c>
      <c r="J182" s="12">
        <v>6374517</v>
      </c>
      <c r="K182" s="12">
        <v>4455552</v>
      </c>
      <c r="L182" s="81">
        <v>43.17</v>
      </c>
      <c r="M182" s="81">
        <v>33.44</v>
      </c>
      <c r="N182" s="81">
        <v>23.37</v>
      </c>
      <c r="O182" s="191">
        <v>126.07</v>
      </c>
      <c r="P182" s="191">
        <v>106.16</v>
      </c>
      <c r="Q182" s="191">
        <v>225.56</v>
      </c>
      <c r="R182" s="192">
        <v>98.14</v>
      </c>
    </row>
    <row r="183" spans="1:18" ht="12.75">
      <c r="A183" s="261">
        <v>2</v>
      </c>
      <c r="B183" s="262">
        <v>1</v>
      </c>
      <c r="C183" s="262">
        <v>4</v>
      </c>
      <c r="D183" s="18">
        <v>3</v>
      </c>
      <c r="E183" s="18">
        <v>0</v>
      </c>
      <c r="F183" s="24"/>
      <c r="G183" s="23" t="s">
        <v>396</v>
      </c>
      <c r="H183" s="12">
        <v>40237262.33</v>
      </c>
      <c r="I183" s="69">
        <v>20911547</v>
      </c>
      <c r="J183" s="12">
        <v>5653592.33</v>
      </c>
      <c r="K183" s="12">
        <v>13672123</v>
      </c>
      <c r="L183" s="81">
        <v>51.97</v>
      </c>
      <c r="M183" s="81">
        <v>14.05</v>
      </c>
      <c r="N183" s="81">
        <v>33.97</v>
      </c>
      <c r="O183" s="191">
        <v>104.06</v>
      </c>
      <c r="P183" s="191">
        <v>110.81</v>
      </c>
      <c r="Q183" s="191">
        <v>83.89</v>
      </c>
      <c r="R183" s="192">
        <v>104.72</v>
      </c>
    </row>
    <row r="184" spans="1:18" ht="12.75">
      <c r="A184" s="261">
        <v>2</v>
      </c>
      <c r="B184" s="262">
        <v>20</v>
      </c>
      <c r="C184" s="262">
        <v>1</v>
      </c>
      <c r="D184" s="18">
        <v>3</v>
      </c>
      <c r="E184" s="18">
        <v>0</v>
      </c>
      <c r="F184" s="24"/>
      <c r="G184" s="23" t="s">
        <v>397</v>
      </c>
      <c r="H184" s="12">
        <v>44402690.12</v>
      </c>
      <c r="I184" s="69">
        <v>27795844</v>
      </c>
      <c r="J184" s="12">
        <v>7194552.12</v>
      </c>
      <c r="K184" s="12">
        <v>9412294</v>
      </c>
      <c r="L184" s="81">
        <v>62.59</v>
      </c>
      <c r="M184" s="81">
        <v>16.2</v>
      </c>
      <c r="N184" s="81">
        <v>21.19</v>
      </c>
      <c r="O184" s="191">
        <v>87.69</v>
      </c>
      <c r="P184" s="191">
        <v>105.94</v>
      </c>
      <c r="Q184" s="191">
        <v>43.36</v>
      </c>
      <c r="R184" s="192">
        <v>120.53</v>
      </c>
    </row>
    <row r="185" spans="1:18" ht="12.75">
      <c r="A185" s="261">
        <v>2</v>
      </c>
      <c r="B185" s="262">
        <v>10</v>
      </c>
      <c r="C185" s="262">
        <v>5</v>
      </c>
      <c r="D185" s="18">
        <v>3</v>
      </c>
      <c r="E185" s="18">
        <v>0</v>
      </c>
      <c r="F185" s="24"/>
      <c r="G185" s="23" t="s">
        <v>398</v>
      </c>
      <c r="H185" s="12">
        <v>17906666</v>
      </c>
      <c r="I185" s="69">
        <v>6155368</v>
      </c>
      <c r="J185" s="12">
        <v>4995242</v>
      </c>
      <c r="K185" s="12">
        <v>6756056</v>
      </c>
      <c r="L185" s="81">
        <v>34.37</v>
      </c>
      <c r="M185" s="81">
        <v>27.89</v>
      </c>
      <c r="N185" s="81">
        <v>37.72</v>
      </c>
      <c r="O185" s="191">
        <v>114.01</v>
      </c>
      <c r="P185" s="191">
        <v>124.71</v>
      </c>
      <c r="Q185" s="191">
        <v>108.02</v>
      </c>
      <c r="R185" s="192">
        <v>109.93</v>
      </c>
    </row>
    <row r="186" spans="1:18" ht="12.75">
      <c r="A186" s="261">
        <v>2</v>
      </c>
      <c r="B186" s="262">
        <v>25</v>
      </c>
      <c r="C186" s="262">
        <v>4</v>
      </c>
      <c r="D186" s="18">
        <v>3</v>
      </c>
      <c r="E186" s="18">
        <v>0</v>
      </c>
      <c r="F186" s="24"/>
      <c r="G186" s="23" t="s">
        <v>399</v>
      </c>
      <c r="H186" s="12">
        <v>20756428.76</v>
      </c>
      <c r="I186" s="69">
        <v>9945486</v>
      </c>
      <c r="J186" s="12">
        <v>4429267.76</v>
      </c>
      <c r="K186" s="12">
        <v>6381675</v>
      </c>
      <c r="L186" s="81">
        <v>47.91</v>
      </c>
      <c r="M186" s="81">
        <v>21.33</v>
      </c>
      <c r="N186" s="81">
        <v>30.74</v>
      </c>
      <c r="O186" s="191">
        <v>91.64</v>
      </c>
      <c r="P186" s="191">
        <v>85.76</v>
      </c>
      <c r="Q186" s="191">
        <v>93.36</v>
      </c>
      <c r="R186" s="192">
        <v>101.14</v>
      </c>
    </row>
    <row r="187" spans="1:18" ht="12.75">
      <c r="A187" s="261">
        <v>2</v>
      </c>
      <c r="B187" s="262">
        <v>16</v>
      </c>
      <c r="C187" s="262">
        <v>4</v>
      </c>
      <c r="D187" s="18">
        <v>3</v>
      </c>
      <c r="E187" s="18">
        <v>0</v>
      </c>
      <c r="F187" s="24"/>
      <c r="G187" s="23" t="s">
        <v>400</v>
      </c>
      <c r="H187" s="12">
        <v>170459064</v>
      </c>
      <c r="I187" s="69">
        <v>147025775</v>
      </c>
      <c r="J187" s="12">
        <v>9423324</v>
      </c>
      <c r="K187" s="12">
        <v>14009965</v>
      </c>
      <c r="L187" s="81">
        <v>86.25</v>
      </c>
      <c r="M187" s="81">
        <v>5.52</v>
      </c>
      <c r="N187" s="81">
        <v>8.21</v>
      </c>
      <c r="O187" s="191">
        <v>93.66</v>
      </c>
      <c r="P187" s="191">
        <v>90.31</v>
      </c>
      <c r="Q187" s="191">
        <v>149.67</v>
      </c>
      <c r="R187" s="192">
        <v>108.62</v>
      </c>
    </row>
    <row r="188" spans="1:18" ht="12.75">
      <c r="A188" s="261">
        <v>2</v>
      </c>
      <c r="B188" s="262">
        <v>9</v>
      </c>
      <c r="C188" s="262">
        <v>7</v>
      </c>
      <c r="D188" s="18">
        <v>3</v>
      </c>
      <c r="E188" s="18">
        <v>0</v>
      </c>
      <c r="F188" s="24"/>
      <c r="G188" s="23" t="s">
        <v>401</v>
      </c>
      <c r="H188" s="12">
        <v>18302398.38</v>
      </c>
      <c r="I188" s="69">
        <v>9378121</v>
      </c>
      <c r="J188" s="12">
        <v>3588877.38</v>
      </c>
      <c r="K188" s="12">
        <v>5335400</v>
      </c>
      <c r="L188" s="81">
        <v>51.23</v>
      </c>
      <c r="M188" s="81">
        <v>19.6</v>
      </c>
      <c r="N188" s="81">
        <v>29.15</v>
      </c>
      <c r="O188" s="191">
        <v>104.77</v>
      </c>
      <c r="P188" s="191">
        <v>106.63</v>
      </c>
      <c r="Q188" s="191">
        <v>99.56</v>
      </c>
      <c r="R188" s="192">
        <v>105.25</v>
      </c>
    </row>
    <row r="189" spans="1:18" ht="12.75">
      <c r="A189" s="261">
        <v>2</v>
      </c>
      <c r="B189" s="262">
        <v>20</v>
      </c>
      <c r="C189" s="262">
        <v>2</v>
      </c>
      <c r="D189" s="18">
        <v>3</v>
      </c>
      <c r="E189" s="18">
        <v>0</v>
      </c>
      <c r="F189" s="24"/>
      <c r="G189" s="23" t="s">
        <v>402</v>
      </c>
      <c r="H189" s="12">
        <v>25022805.09</v>
      </c>
      <c r="I189" s="69">
        <v>10811351</v>
      </c>
      <c r="J189" s="12">
        <v>4736347.09</v>
      </c>
      <c r="K189" s="12">
        <v>9475107</v>
      </c>
      <c r="L189" s="81">
        <v>43.2</v>
      </c>
      <c r="M189" s="81">
        <v>18.92</v>
      </c>
      <c r="N189" s="81">
        <v>37.86</v>
      </c>
      <c r="O189" s="191">
        <v>103.63</v>
      </c>
      <c r="P189" s="191">
        <v>104.65</v>
      </c>
      <c r="Q189" s="191">
        <v>89.75</v>
      </c>
      <c r="R189" s="192">
        <v>110.97</v>
      </c>
    </row>
    <row r="190" spans="1:18" ht="12.75">
      <c r="A190" s="261">
        <v>2</v>
      </c>
      <c r="B190" s="262">
        <v>16</v>
      </c>
      <c r="C190" s="262">
        <v>5</v>
      </c>
      <c r="D190" s="18">
        <v>3</v>
      </c>
      <c r="E190" s="18">
        <v>0</v>
      </c>
      <c r="F190" s="24"/>
      <c r="G190" s="23" t="s">
        <v>403</v>
      </c>
      <c r="H190" s="12">
        <v>33585689.09</v>
      </c>
      <c r="I190" s="69">
        <v>17577518.07</v>
      </c>
      <c r="J190" s="12">
        <v>8217357.02</v>
      </c>
      <c r="K190" s="12">
        <v>7790814</v>
      </c>
      <c r="L190" s="81">
        <v>52.33</v>
      </c>
      <c r="M190" s="81">
        <v>24.46</v>
      </c>
      <c r="N190" s="81">
        <v>23.19</v>
      </c>
      <c r="O190" s="191">
        <v>145.4</v>
      </c>
      <c r="P190" s="191">
        <v>156.23</v>
      </c>
      <c r="Q190" s="191">
        <v>177.95</v>
      </c>
      <c r="R190" s="192">
        <v>107.77</v>
      </c>
    </row>
    <row r="191" spans="1:18" ht="12.75">
      <c r="A191" s="261">
        <v>2</v>
      </c>
      <c r="B191" s="262">
        <v>8</v>
      </c>
      <c r="C191" s="262">
        <v>12</v>
      </c>
      <c r="D191" s="18">
        <v>3</v>
      </c>
      <c r="E191" s="18">
        <v>0</v>
      </c>
      <c r="F191" s="24"/>
      <c r="G191" s="23" t="s">
        <v>404</v>
      </c>
      <c r="H191" s="12">
        <v>31026420.89</v>
      </c>
      <c r="I191" s="69">
        <v>14714355</v>
      </c>
      <c r="J191" s="12">
        <v>6874441.89</v>
      </c>
      <c r="K191" s="12">
        <v>9437624</v>
      </c>
      <c r="L191" s="81">
        <v>47.42</v>
      </c>
      <c r="M191" s="81">
        <v>22.15</v>
      </c>
      <c r="N191" s="81">
        <v>30.41</v>
      </c>
      <c r="O191" s="191">
        <v>129.52</v>
      </c>
      <c r="P191" s="191">
        <v>155.18</v>
      </c>
      <c r="Q191" s="191">
        <v>116.43</v>
      </c>
      <c r="R191" s="192">
        <v>110.15</v>
      </c>
    </row>
    <row r="192" spans="1:18" ht="12.75">
      <c r="A192" s="261">
        <v>2</v>
      </c>
      <c r="B192" s="262">
        <v>23</v>
      </c>
      <c r="C192" s="262">
        <v>7</v>
      </c>
      <c r="D192" s="18">
        <v>3</v>
      </c>
      <c r="E192" s="18">
        <v>0</v>
      </c>
      <c r="F192" s="24"/>
      <c r="G192" s="23" t="s">
        <v>405</v>
      </c>
      <c r="H192" s="12">
        <v>35549549.79</v>
      </c>
      <c r="I192" s="69">
        <v>20675597</v>
      </c>
      <c r="J192" s="12">
        <v>7877675.79</v>
      </c>
      <c r="K192" s="12">
        <v>6996277</v>
      </c>
      <c r="L192" s="81">
        <v>58.15</v>
      </c>
      <c r="M192" s="81">
        <v>22.15</v>
      </c>
      <c r="N192" s="81">
        <v>19.68</v>
      </c>
      <c r="O192" s="191">
        <v>102.69</v>
      </c>
      <c r="P192" s="191">
        <v>85.97</v>
      </c>
      <c r="Q192" s="191">
        <v>188.72</v>
      </c>
      <c r="R192" s="192">
        <v>109.43</v>
      </c>
    </row>
    <row r="193" spans="1:18" ht="12.75">
      <c r="A193" s="261">
        <v>2</v>
      </c>
      <c r="B193" s="262">
        <v>8</v>
      </c>
      <c r="C193" s="262">
        <v>13</v>
      </c>
      <c r="D193" s="18">
        <v>3</v>
      </c>
      <c r="E193" s="18">
        <v>0</v>
      </c>
      <c r="F193" s="24"/>
      <c r="G193" s="23" t="s">
        <v>406</v>
      </c>
      <c r="H193" s="12">
        <v>21394621.93</v>
      </c>
      <c r="I193" s="69">
        <v>11557998</v>
      </c>
      <c r="J193" s="12">
        <v>4531038.93</v>
      </c>
      <c r="K193" s="12">
        <v>5305585</v>
      </c>
      <c r="L193" s="81">
        <v>54.02</v>
      </c>
      <c r="M193" s="81">
        <v>21.17</v>
      </c>
      <c r="N193" s="81">
        <v>24.79</v>
      </c>
      <c r="O193" s="191">
        <v>105.08</v>
      </c>
      <c r="P193" s="191">
        <v>91.92</v>
      </c>
      <c r="Q193" s="191">
        <v>114.35</v>
      </c>
      <c r="R193" s="192">
        <v>138.71</v>
      </c>
    </row>
    <row r="194" spans="1:18" ht="12.75">
      <c r="A194" s="261">
        <v>2</v>
      </c>
      <c r="B194" s="262">
        <v>19</v>
      </c>
      <c r="C194" s="262">
        <v>6</v>
      </c>
      <c r="D194" s="18">
        <v>3</v>
      </c>
      <c r="E194" s="18">
        <v>0</v>
      </c>
      <c r="F194" s="24"/>
      <c r="G194" s="23" t="s">
        <v>407</v>
      </c>
      <c r="H194" s="12">
        <v>57182463</v>
      </c>
      <c r="I194" s="69">
        <v>35960762</v>
      </c>
      <c r="J194" s="12">
        <v>8735523</v>
      </c>
      <c r="K194" s="12">
        <v>12486178</v>
      </c>
      <c r="L194" s="81">
        <v>62.88</v>
      </c>
      <c r="M194" s="81">
        <v>15.27</v>
      </c>
      <c r="N194" s="81">
        <v>21.83</v>
      </c>
      <c r="O194" s="191">
        <v>100.99</v>
      </c>
      <c r="P194" s="191">
        <v>98.91</v>
      </c>
      <c r="Q194" s="191">
        <v>101.09</v>
      </c>
      <c r="R194" s="192">
        <v>107.44</v>
      </c>
    </row>
    <row r="195" spans="1:18" ht="12.75">
      <c r="A195" s="261">
        <v>2</v>
      </c>
      <c r="B195" s="262">
        <v>17</v>
      </c>
      <c r="C195" s="262">
        <v>4</v>
      </c>
      <c r="D195" s="18">
        <v>3</v>
      </c>
      <c r="E195" s="18">
        <v>0</v>
      </c>
      <c r="F195" s="24"/>
      <c r="G195" s="23" t="s">
        <v>408</v>
      </c>
      <c r="H195" s="12">
        <v>59872147</v>
      </c>
      <c r="I195" s="69">
        <v>36528207</v>
      </c>
      <c r="J195" s="12">
        <v>12371730</v>
      </c>
      <c r="K195" s="12">
        <v>10972210</v>
      </c>
      <c r="L195" s="81">
        <v>61.01</v>
      </c>
      <c r="M195" s="81">
        <v>20.66</v>
      </c>
      <c r="N195" s="81">
        <v>18.32</v>
      </c>
      <c r="O195" s="191">
        <v>112.2</v>
      </c>
      <c r="P195" s="191">
        <v>109.64</v>
      </c>
      <c r="Q195" s="191">
        <v>122.98</v>
      </c>
      <c r="R195" s="192">
        <v>109.88</v>
      </c>
    </row>
    <row r="196" spans="1:18" ht="12.75">
      <c r="A196" s="261">
        <v>2</v>
      </c>
      <c r="B196" s="262">
        <v>14</v>
      </c>
      <c r="C196" s="262">
        <v>7</v>
      </c>
      <c r="D196" s="18">
        <v>3</v>
      </c>
      <c r="E196" s="18">
        <v>0</v>
      </c>
      <c r="F196" s="24"/>
      <c r="G196" s="23" t="s">
        <v>409</v>
      </c>
      <c r="H196" s="12">
        <v>38677254.11</v>
      </c>
      <c r="I196" s="69">
        <v>20885612</v>
      </c>
      <c r="J196" s="12">
        <v>7132257.11</v>
      </c>
      <c r="K196" s="12">
        <v>10659385</v>
      </c>
      <c r="L196" s="81">
        <v>53.99</v>
      </c>
      <c r="M196" s="81">
        <v>18.44</v>
      </c>
      <c r="N196" s="81">
        <v>27.55</v>
      </c>
      <c r="O196" s="191">
        <v>109.82</v>
      </c>
      <c r="P196" s="191">
        <v>106.49</v>
      </c>
      <c r="Q196" s="191">
        <v>118.29</v>
      </c>
      <c r="R196" s="192">
        <v>111.29</v>
      </c>
    </row>
    <row r="197" spans="1:18" ht="12.75">
      <c r="A197" s="261">
        <v>2</v>
      </c>
      <c r="B197" s="262">
        <v>8</v>
      </c>
      <c r="C197" s="262">
        <v>14</v>
      </c>
      <c r="D197" s="18">
        <v>3</v>
      </c>
      <c r="E197" s="18">
        <v>0</v>
      </c>
      <c r="F197" s="24"/>
      <c r="G197" s="23" t="s">
        <v>410</v>
      </c>
      <c r="H197" s="12">
        <v>16052559</v>
      </c>
      <c r="I197" s="69">
        <v>8091338</v>
      </c>
      <c r="J197" s="12">
        <v>2462697</v>
      </c>
      <c r="K197" s="12">
        <v>5498524</v>
      </c>
      <c r="L197" s="81">
        <v>50.4</v>
      </c>
      <c r="M197" s="81">
        <v>15.34</v>
      </c>
      <c r="N197" s="81">
        <v>34.25</v>
      </c>
      <c r="O197" s="191">
        <v>96.96</v>
      </c>
      <c r="P197" s="191">
        <v>99.28</v>
      </c>
      <c r="Q197" s="191">
        <v>75.11</v>
      </c>
      <c r="R197" s="192">
        <v>107.24</v>
      </c>
    </row>
    <row r="198" spans="1:18" ht="12.75">
      <c r="A198" s="261">
        <v>2</v>
      </c>
      <c r="B198" s="262">
        <v>11</v>
      </c>
      <c r="C198" s="262">
        <v>4</v>
      </c>
      <c r="D198" s="18">
        <v>3</v>
      </c>
      <c r="E198" s="18">
        <v>0</v>
      </c>
      <c r="F198" s="24"/>
      <c r="G198" s="23" t="s">
        <v>411</v>
      </c>
      <c r="H198" s="12">
        <v>21812014.62</v>
      </c>
      <c r="I198" s="69">
        <v>10219440.12</v>
      </c>
      <c r="J198" s="12">
        <v>4538794.5</v>
      </c>
      <c r="K198" s="12">
        <v>7053780</v>
      </c>
      <c r="L198" s="81">
        <v>46.85</v>
      </c>
      <c r="M198" s="81">
        <v>20.8</v>
      </c>
      <c r="N198" s="81">
        <v>32.33</v>
      </c>
      <c r="O198" s="191">
        <v>89.27</v>
      </c>
      <c r="P198" s="191">
        <v>79.33</v>
      </c>
      <c r="Q198" s="191">
        <v>99.58</v>
      </c>
      <c r="R198" s="192">
        <v>100.85</v>
      </c>
    </row>
    <row r="199" spans="1:18" ht="12.75">
      <c r="A199" s="261">
        <v>2</v>
      </c>
      <c r="B199" s="262">
        <v>18</v>
      </c>
      <c r="C199" s="262">
        <v>4</v>
      </c>
      <c r="D199" s="18">
        <v>3</v>
      </c>
      <c r="E199" s="18">
        <v>0</v>
      </c>
      <c r="F199" s="24"/>
      <c r="G199" s="23" t="s">
        <v>412</v>
      </c>
      <c r="H199" s="12">
        <v>56611919</v>
      </c>
      <c r="I199" s="69">
        <v>36623903</v>
      </c>
      <c r="J199" s="12">
        <v>9442384</v>
      </c>
      <c r="K199" s="12">
        <v>10545632</v>
      </c>
      <c r="L199" s="81">
        <v>64.69</v>
      </c>
      <c r="M199" s="81">
        <v>16.67</v>
      </c>
      <c r="N199" s="81">
        <v>18.62</v>
      </c>
      <c r="O199" s="191">
        <v>119.92</v>
      </c>
      <c r="P199" s="191">
        <v>121.77</v>
      </c>
      <c r="Q199" s="191">
        <v>127.85</v>
      </c>
      <c r="R199" s="192">
        <v>108.2</v>
      </c>
    </row>
    <row r="200" spans="1:18" ht="12.75">
      <c r="A200" s="261">
        <v>2</v>
      </c>
      <c r="B200" s="262">
        <v>26</v>
      </c>
      <c r="C200" s="262">
        <v>4</v>
      </c>
      <c r="D200" s="18">
        <v>3</v>
      </c>
      <c r="E200" s="18">
        <v>0</v>
      </c>
      <c r="F200" s="24"/>
      <c r="G200" s="23" t="s">
        <v>413</v>
      </c>
      <c r="H200" s="12">
        <v>23708386.3</v>
      </c>
      <c r="I200" s="69">
        <v>11697755.92</v>
      </c>
      <c r="J200" s="12">
        <v>5034877.38</v>
      </c>
      <c r="K200" s="12">
        <v>6975753</v>
      </c>
      <c r="L200" s="81">
        <v>49.34</v>
      </c>
      <c r="M200" s="81">
        <v>21.23</v>
      </c>
      <c r="N200" s="81">
        <v>29.42</v>
      </c>
      <c r="O200" s="191">
        <v>92.93</v>
      </c>
      <c r="P200" s="191">
        <v>78.09</v>
      </c>
      <c r="Q200" s="191">
        <v>115.86</v>
      </c>
      <c r="R200" s="192">
        <v>112.77</v>
      </c>
    </row>
    <row r="201" spans="1:18" ht="12.75">
      <c r="A201" s="261">
        <v>2</v>
      </c>
      <c r="B201" s="262">
        <v>23</v>
      </c>
      <c r="C201" s="262">
        <v>8</v>
      </c>
      <c r="D201" s="18">
        <v>3</v>
      </c>
      <c r="E201" s="18">
        <v>0</v>
      </c>
      <c r="F201" s="24"/>
      <c r="G201" s="23" t="s">
        <v>414</v>
      </c>
      <c r="H201" s="12">
        <v>52426612.44</v>
      </c>
      <c r="I201" s="69">
        <v>39308233</v>
      </c>
      <c r="J201" s="12">
        <v>5749102.44</v>
      </c>
      <c r="K201" s="12">
        <v>7369277</v>
      </c>
      <c r="L201" s="81">
        <v>74.97</v>
      </c>
      <c r="M201" s="81">
        <v>10.96</v>
      </c>
      <c r="N201" s="81">
        <v>14.05</v>
      </c>
      <c r="O201" s="191">
        <v>117.27</v>
      </c>
      <c r="P201" s="191">
        <v>116.87</v>
      </c>
      <c r="Q201" s="191">
        <v>129.35</v>
      </c>
      <c r="R201" s="192">
        <v>111.21</v>
      </c>
    </row>
    <row r="202" spans="1:18" ht="12.75">
      <c r="A202" s="261">
        <v>2</v>
      </c>
      <c r="B202" s="262">
        <v>20</v>
      </c>
      <c r="C202" s="262">
        <v>3</v>
      </c>
      <c r="D202" s="18">
        <v>3</v>
      </c>
      <c r="E202" s="18">
        <v>0</v>
      </c>
      <c r="F202" s="24"/>
      <c r="G202" s="23" t="s">
        <v>415</v>
      </c>
      <c r="H202" s="12">
        <v>57820805</v>
      </c>
      <c r="I202" s="69">
        <v>35591558</v>
      </c>
      <c r="J202" s="12">
        <v>8625909</v>
      </c>
      <c r="K202" s="12">
        <v>13603338</v>
      </c>
      <c r="L202" s="81">
        <v>61.55</v>
      </c>
      <c r="M202" s="81">
        <v>14.91</v>
      </c>
      <c r="N202" s="81">
        <v>23.52</v>
      </c>
      <c r="O202" s="191">
        <v>115.08</v>
      </c>
      <c r="P202" s="191">
        <v>115.93</v>
      </c>
      <c r="Q202" s="191">
        <v>130.62</v>
      </c>
      <c r="R202" s="192">
        <v>105.14</v>
      </c>
    </row>
    <row r="203" spans="1:18" ht="12.75">
      <c r="A203" s="261">
        <v>2</v>
      </c>
      <c r="B203" s="262">
        <v>14</v>
      </c>
      <c r="C203" s="262">
        <v>8</v>
      </c>
      <c r="D203" s="18">
        <v>3</v>
      </c>
      <c r="E203" s="18">
        <v>0</v>
      </c>
      <c r="F203" s="24"/>
      <c r="G203" s="23" t="s">
        <v>416</v>
      </c>
      <c r="H203" s="12">
        <v>37678375</v>
      </c>
      <c r="I203" s="69">
        <v>26598612</v>
      </c>
      <c r="J203" s="12">
        <v>3941579</v>
      </c>
      <c r="K203" s="12">
        <v>7138184</v>
      </c>
      <c r="L203" s="81">
        <v>70.59</v>
      </c>
      <c r="M203" s="81">
        <v>10.46</v>
      </c>
      <c r="N203" s="81">
        <v>18.94</v>
      </c>
      <c r="O203" s="191">
        <v>113.72</v>
      </c>
      <c r="P203" s="191">
        <v>128.77</v>
      </c>
      <c r="Q203" s="191">
        <v>68.4</v>
      </c>
      <c r="R203" s="192">
        <v>106.29</v>
      </c>
    </row>
    <row r="204" spans="1:18" ht="12.75">
      <c r="A204" s="261">
        <v>2</v>
      </c>
      <c r="B204" s="262">
        <v>4</v>
      </c>
      <c r="C204" s="262">
        <v>4</v>
      </c>
      <c r="D204" s="18">
        <v>3</v>
      </c>
      <c r="E204" s="18">
        <v>0</v>
      </c>
      <c r="F204" s="24"/>
      <c r="G204" s="23" t="s">
        <v>417</v>
      </c>
      <c r="H204" s="12">
        <v>19497414.76</v>
      </c>
      <c r="I204" s="69">
        <v>6438676</v>
      </c>
      <c r="J204" s="12">
        <v>4899658.76</v>
      </c>
      <c r="K204" s="12">
        <v>8159080</v>
      </c>
      <c r="L204" s="81">
        <v>33.02</v>
      </c>
      <c r="M204" s="81">
        <v>25.12</v>
      </c>
      <c r="N204" s="81">
        <v>41.84</v>
      </c>
      <c r="O204" s="191">
        <v>97.09</v>
      </c>
      <c r="P204" s="191">
        <v>92.74</v>
      </c>
      <c r="Q204" s="191">
        <v>79.85</v>
      </c>
      <c r="R204" s="192">
        <v>116.53</v>
      </c>
    </row>
    <row r="205" spans="1:18" ht="12.75">
      <c r="A205" s="261">
        <v>2</v>
      </c>
      <c r="B205" s="262">
        <v>25</v>
      </c>
      <c r="C205" s="262">
        <v>6</v>
      </c>
      <c r="D205" s="18">
        <v>3</v>
      </c>
      <c r="E205" s="18">
        <v>0</v>
      </c>
      <c r="F205" s="24"/>
      <c r="G205" s="23" t="s">
        <v>418</v>
      </c>
      <c r="H205" s="12">
        <v>20242577</v>
      </c>
      <c r="I205" s="69">
        <v>7878530</v>
      </c>
      <c r="J205" s="12">
        <v>3940326</v>
      </c>
      <c r="K205" s="12">
        <v>8423721</v>
      </c>
      <c r="L205" s="81">
        <v>38.92</v>
      </c>
      <c r="M205" s="81">
        <v>19.46</v>
      </c>
      <c r="N205" s="81">
        <v>41.61</v>
      </c>
      <c r="O205" s="191">
        <v>103.15</v>
      </c>
      <c r="P205" s="191">
        <v>99.56</v>
      </c>
      <c r="Q205" s="191">
        <v>90.97</v>
      </c>
      <c r="R205" s="192">
        <v>114.15</v>
      </c>
    </row>
    <row r="206" spans="1:18" ht="12.75">
      <c r="A206" s="261">
        <v>2</v>
      </c>
      <c r="B206" s="262">
        <v>17</v>
      </c>
      <c r="C206" s="262">
        <v>5</v>
      </c>
      <c r="D206" s="18">
        <v>3</v>
      </c>
      <c r="E206" s="18">
        <v>0</v>
      </c>
      <c r="F206" s="24"/>
      <c r="G206" s="23" t="s">
        <v>419</v>
      </c>
      <c r="H206" s="12">
        <v>21364951.59</v>
      </c>
      <c r="I206" s="69">
        <v>9401807.35</v>
      </c>
      <c r="J206" s="12">
        <v>3569197.24</v>
      </c>
      <c r="K206" s="12">
        <v>8393947</v>
      </c>
      <c r="L206" s="81">
        <v>44</v>
      </c>
      <c r="M206" s="81">
        <v>16.7</v>
      </c>
      <c r="N206" s="81">
        <v>39.28</v>
      </c>
      <c r="O206" s="191">
        <v>116.94</v>
      </c>
      <c r="P206" s="191">
        <v>121.5</v>
      </c>
      <c r="Q206" s="191">
        <v>109.4</v>
      </c>
      <c r="R206" s="192">
        <v>115.46</v>
      </c>
    </row>
    <row r="207" spans="1:18" ht="12.75">
      <c r="A207" s="261">
        <v>2</v>
      </c>
      <c r="B207" s="262">
        <v>12</v>
      </c>
      <c r="C207" s="262">
        <v>5</v>
      </c>
      <c r="D207" s="18">
        <v>3</v>
      </c>
      <c r="E207" s="18">
        <v>0</v>
      </c>
      <c r="F207" s="24"/>
      <c r="G207" s="23" t="s">
        <v>420</v>
      </c>
      <c r="H207" s="12">
        <v>13081371.05</v>
      </c>
      <c r="I207" s="69">
        <v>4680732.73</v>
      </c>
      <c r="J207" s="12">
        <v>3846514.32</v>
      </c>
      <c r="K207" s="12">
        <v>4554124</v>
      </c>
      <c r="L207" s="81">
        <v>35.78</v>
      </c>
      <c r="M207" s="81">
        <v>29.4</v>
      </c>
      <c r="N207" s="81">
        <v>34.81</v>
      </c>
      <c r="O207" s="191">
        <v>115.04</v>
      </c>
      <c r="P207" s="191">
        <v>93.38</v>
      </c>
      <c r="Q207" s="191">
        <v>154.53</v>
      </c>
      <c r="R207" s="192">
        <v>117.67</v>
      </c>
    </row>
    <row r="208" spans="1:18" ht="12.75">
      <c r="A208" s="261">
        <v>2</v>
      </c>
      <c r="B208" s="262">
        <v>22</v>
      </c>
      <c r="C208" s="262">
        <v>3</v>
      </c>
      <c r="D208" s="18">
        <v>3</v>
      </c>
      <c r="E208" s="18">
        <v>0</v>
      </c>
      <c r="F208" s="24"/>
      <c r="G208" s="23" t="s">
        <v>421</v>
      </c>
      <c r="H208" s="12">
        <v>54247218.45</v>
      </c>
      <c r="I208" s="69">
        <v>29770315</v>
      </c>
      <c r="J208" s="12">
        <v>8263779.45</v>
      </c>
      <c r="K208" s="12">
        <v>16213124</v>
      </c>
      <c r="L208" s="81">
        <v>54.87</v>
      </c>
      <c r="M208" s="81">
        <v>15.23</v>
      </c>
      <c r="N208" s="81">
        <v>29.88</v>
      </c>
      <c r="O208" s="191">
        <v>100.17</v>
      </c>
      <c r="P208" s="191">
        <v>114.37</v>
      </c>
      <c r="Q208" s="191">
        <v>63.92</v>
      </c>
      <c r="R208" s="192">
        <v>106.66</v>
      </c>
    </row>
    <row r="209" spans="1:18" ht="12.75">
      <c r="A209" s="261">
        <v>2</v>
      </c>
      <c r="B209" s="262">
        <v>24</v>
      </c>
      <c r="C209" s="262">
        <v>5</v>
      </c>
      <c r="D209" s="18">
        <v>3</v>
      </c>
      <c r="E209" s="18">
        <v>0</v>
      </c>
      <c r="F209" s="24"/>
      <c r="G209" s="23" t="s">
        <v>422</v>
      </c>
      <c r="H209" s="12">
        <v>48780639</v>
      </c>
      <c r="I209" s="69">
        <v>31140349</v>
      </c>
      <c r="J209" s="12">
        <v>7303818</v>
      </c>
      <c r="K209" s="12">
        <v>10336472</v>
      </c>
      <c r="L209" s="81">
        <v>63.83</v>
      </c>
      <c r="M209" s="81">
        <v>14.97</v>
      </c>
      <c r="N209" s="81">
        <v>21.18</v>
      </c>
      <c r="O209" s="191">
        <v>111.68</v>
      </c>
      <c r="P209" s="191">
        <v>121.3</v>
      </c>
      <c r="Q209" s="191">
        <v>89.12</v>
      </c>
      <c r="R209" s="192">
        <v>105.37</v>
      </c>
    </row>
    <row r="210" spans="1:18" ht="12.75">
      <c r="A210" s="261">
        <v>2</v>
      </c>
      <c r="B210" s="262">
        <v>24</v>
      </c>
      <c r="C210" s="262">
        <v>6</v>
      </c>
      <c r="D210" s="18">
        <v>3</v>
      </c>
      <c r="E210" s="18">
        <v>0</v>
      </c>
      <c r="F210" s="24"/>
      <c r="G210" s="23" t="s">
        <v>423</v>
      </c>
      <c r="H210" s="12">
        <v>37991231.8</v>
      </c>
      <c r="I210" s="69">
        <v>16450872</v>
      </c>
      <c r="J210" s="12">
        <v>7721720.8</v>
      </c>
      <c r="K210" s="12">
        <v>13818639</v>
      </c>
      <c r="L210" s="81">
        <v>43.3</v>
      </c>
      <c r="M210" s="81">
        <v>20.32</v>
      </c>
      <c r="N210" s="81">
        <v>36.37</v>
      </c>
      <c r="O210" s="191">
        <v>106.02</v>
      </c>
      <c r="P210" s="191">
        <v>108.1</v>
      </c>
      <c r="Q210" s="191">
        <v>91.39</v>
      </c>
      <c r="R210" s="192">
        <v>113.57</v>
      </c>
    </row>
    <row r="211" spans="1:18" ht="12.75">
      <c r="A211" s="261">
        <v>2</v>
      </c>
      <c r="B211" s="262">
        <v>24</v>
      </c>
      <c r="C211" s="262">
        <v>7</v>
      </c>
      <c r="D211" s="18">
        <v>3</v>
      </c>
      <c r="E211" s="18">
        <v>0</v>
      </c>
      <c r="F211" s="24"/>
      <c r="G211" s="23" t="s">
        <v>424</v>
      </c>
      <c r="H211" s="12">
        <v>11776908</v>
      </c>
      <c r="I211" s="69">
        <v>4123699</v>
      </c>
      <c r="J211" s="12">
        <v>2740228</v>
      </c>
      <c r="K211" s="12">
        <v>4912981</v>
      </c>
      <c r="L211" s="81">
        <v>35.01</v>
      </c>
      <c r="M211" s="81">
        <v>23.26</v>
      </c>
      <c r="N211" s="81">
        <v>41.71</v>
      </c>
      <c r="O211" s="191">
        <v>104.65</v>
      </c>
      <c r="P211" s="191">
        <v>103.33</v>
      </c>
      <c r="Q211" s="191">
        <v>96.48</v>
      </c>
      <c r="R211" s="192">
        <v>111.09</v>
      </c>
    </row>
    <row r="212" spans="1:18" ht="12.75">
      <c r="A212" s="261">
        <v>2</v>
      </c>
      <c r="B212" s="262">
        <v>19</v>
      </c>
      <c r="C212" s="262">
        <v>8</v>
      </c>
      <c r="D212" s="18">
        <v>3</v>
      </c>
      <c r="E212" s="18">
        <v>0</v>
      </c>
      <c r="F212" s="24"/>
      <c r="G212" s="23" t="s">
        <v>425</v>
      </c>
      <c r="H212" s="12">
        <v>35008673.61</v>
      </c>
      <c r="I212" s="69">
        <v>23544243</v>
      </c>
      <c r="J212" s="12">
        <v>4805413.61</v>
      </c>
      <c r="K212" s="12">
        <v>6659017</v>
      </c>
      <c r="L212" s="81">
        <v>67.25</v>
      </c>
      <c r="M212" s="81">
        <v>13.72</v>
      </c>
      <c r="N212" s="81">
        <v>19.02</v>
      </c>
      <c r="O212" s="191">
        <v>100.84</v>
      </c>
      <c r="P212" s="191">
        <v>97.54</v>
      </c>
      <c r="Q212" s="191">
        <v>89.86</v>
      </c>
      <c r="R212" s="192">
        <v>127.3</v>
      </c>
    </row>
    <row r="213" spans="1:18" ht="12.75">
      <c r="A213" s="261">
        <v>2</v>
      </c>
      <c r="B213" s="262">
        <v>20</v>
      </c>
      <c r="C213" s="262">
        <v>6</v>
      </c>
      <c r="D213" s="18">
        <v>3</v>
      </c>
      <c r="E213" s="18">
        <v>0</v>
      </c>
      <c r="F213" s="24"/>
      <c r="G213" s="23" t="s">
        <v>426</v>
      </c>
      <c r="H213" s="12">
        <v>36458125.64</v>
      </c>
      <c r="I213" s="69">
        <v>14502529</v>
      </c>
      <c r="J213" s="12">
        <v>8489005.64</v>
      </c>
      <c r="K213" s="12">
        <v>13466591</v>
      </c>
      <c r="L213" s="81">
        <v>39.77</v>
      </c>
      <c r="M213" s="81">
        <v>23.28</v>
      </c>
      <c r="N213" s="81">
        <v>36.93</v>
      </c>
      <c r="O213" s="191">
        <v>97.69</v>
      </c>
      <c r="P213" s="191">
        <v>79.88</v>
      </c>
      <c r="Q213" s="191">
        <v>122.2</v>
      </c>
      <c r="R213" s="192">
        <v>110.23</v>
      </c>
    </row>
    <row r="214" spans="1:18" s="107" customFormat="1" ht="15">
      <c r="A214" s="265"/>
      <c r="B214" s="266"/>
      <c r="C214" s="266"/>
      <c r="D214" s="120"/>
      <c r="E214" s="120"/>
      <c r="F214" s="121" t="s">
        <v>427</v>
      </c>
      <c r="G214" s="122"/>
      <c r="H214" s="123">
        <v>145680101</v>
      </c>
      <c r="I214" s="123">
        <v>142989803</v>
      </c>
      <c r="J214" s="123">
        <v>2690298</v>
      </c>
      <c r="K214" s="123">
        <v>0</v>
      </c>
      <c r="L214" s="155">
        <v>98.15328381739658</v>
      </c>
      <c r="M214" s="155">
        <v>1.8467161826034153</v>
      </c>
      <c r="N214" s="155">
        <v>0</v>
      </c>
      <c r="O214" s="195">
        <v>100.05926350567482</v>
      </c>
      <c r="P214" s="195">
        <v>98.2671354696075</v>
      </c>
      <c r="Q214" s="195">
        <v>3260.967272727273</v>
      </c>
      <c r="R214" s="196" t="e">
        <v>#DIV/0!</v>
      </c>
    </row>
    <row r="215" spans="1:18" ht="25.5">
      <c r="A215" s="261">
        <v>2</v>
      </c>
      <c r="B215" s="262">
        <v>15</v>
      </c>
      <c r="C215" s="262">
        <v>1</v>
      </c>
      <c r="D215" s="18" t="s">
        <v>428</v>
      </c>
      <c r="E215" s="18">
        <v>8</v>
      </c>
      <c r="F215" s="24"/>
      <c r="G215" s="63" t="s">
        <v>429</v>
      </c>
      <c r="H215" s="12">
        <v>1815600</v>
      </c>
      <c r="I215" s="69">
        <v>1815600</v>
      </c>
      <c r="J215" s="12">
        <v>0</v>
      </c>
      <c r="K215" s="12">
        <v>0</v>
      </c>
      <c r="L215" s="81">
        <v>100</v>
      </c>
      <c r="M215" s="81">
        <v>0</v>
      </c>
      <c r="N215" s="81">
        <v>0</v>
      </c>
      <c r="O215" s="191">
        <v>73.9</v>
      </c>
      <c r="P215" s="191">
        <v>73.9</v>
      </c>
      <c r="Q215" s="191">
        <v>0</v>
      </c>
      <c r="R215" s="192">
        <v>0</v>
      </c>
    </row>
    <row r="216" spans="1:18" ht="51">
      <c r="A216" s="261">
        <v>2</v>
      </c>
      <c r="B216" s="262">
        <v>8</v>
      </c>
      <c r="C216" s="262">
        <v>5</v>
      </c>
      <c r="D216" s="18" t="s">
        <v>428</v>
      </c>
      <c r="E216" s="18">
        <v>8</v>
      </c>
      <c r="F216" s="24"/>
      <c r="G216" s="63" t="s">
        <v>430</v>
      </c>
      <c r="H216" s="12">
        <v>178533</v>
      </c>
      <c r="I216" s="69">
        <v>178533</v>
      </c>
      <c r="J216" s="12">
        <v>0</v>
      </c>
      <c r="K216" s="12">
        <v>0</v>
      </c>
      <c r="L216" s="81">
        <v>100</v>
      </c>
      <c r="M216" s="81">
        <v>0</v>
      </c>
      <c r="N216" s="81">
        <v>0</v>
      </c>
      <c r="O216" s="191">
        <v>50.74</v>
      </c>
      <c r="P216" s="191">
        <v>50.74</v>
      </c>
      <c r="Q216" s="191">
        <v>0</v>
      </c>
      <c r="R216" s="192">
        <v>0</v>
      </c>
    </row>
    <row r="217" spans="1:18" ht="25.5">
      <c r="A217" s="261">
        <v>2</v>
      </c>
      <c r="B217" s="262">
        <v>63</v>
      </c>
      <c r="C217" s="262">
        <v>1</v>
      </c>
      <c r="D217" s="18" t="s">
        <v>428</v>
      </c>
      <c r="E217" s="18">
        <v>8</v>
      </c>
      <c r="F217" s="24"/>
      <c r="G217" s="63" t="s">
        <v>431</v>
      </c>
      <c r="H217" s="12">
        <v>131603287</v>
      </c>
      <c r="I217" s="69">
        <v>131603287</v>
      </c>
      <c r="J217" s="12">
        <v>0</v>
      </c>
      <c r="K217" s="12">
        <v>0</v>
      </c>
      <c r="L217" s="81">
        <v>100</v>
      </c>
      <c r="M217" s="81">
        <v>0</v>
      </c>
      <c r="N217" s="81">
        <v>0</v>
      </c>
      <c r="O217" s="191">
        <v>99.11</v>
      </c>
      <c r="P217" s="191">
        <v>99.11</v>
      </c>
      <c r="Q217" s="191">
        <v>0</v>
      </c>
      <c r="R217" s="192">
        <v>0</v>
      </c>
    </row>
    <row r="218" spans="1:18" ht="12.75">
      <c r="A218" s="261">
        <v>2</v>
      </c>
      <c r="B218" s="262">
        <v>9</v>
      </c>
      <c r="C218" s="262">
        <v>7</v>
      </c>
      <c r="D218" s="18" t="s">
        <v>428</v>
      </c>
      <c r="E218" s="18">
        <v>8</v>
      </c>
      <c r="F218" s="24"/>
      <c r="G218" s="63" t="s">
        <v>432</v>
      </c>
      <c r="H218" s="12">
        <v>837150</v>
      </c>
      <c r="I218" s="69">
        <v>837150</v>
      </c>
      <c r="J218" s="12">
        <v>0</v>
      </c>
      <c r="K218" s="12">
        <v>0</v>
      </c>
      <c r="L218" s="81">
        <v>100</v>
      </c>
      <c r="M218" s="81">
        <v>0</v>
      </c>
      <c r="N218" s="81">
        <v>0</v>
      </c>
      <c r="O218" s="191">
        <v>111.44</v>
      </c>
      <c r="P218" s="191">
        <v>111.44</v>
      </c>
      <c r="Q218" s="191">
        <v>0</v>
      </c>
      <c r="R218" s="192">
        <v>0</v>
      </c>
    </row>
    <row r="219" spans="1:18" ht="12.75">
      <c r="A219" s="261">
        <v>2</v>
      </c>
      <c r="B219" s="262">
        <v>10</v>
      </c>
      <c r="C219" s="262">
        <v>1</v>
      </c>
      <c r="D219" s="18" t="s">
        <v>428</v>
      </c>
      <c r="E219" s="18">
        <v>8</v>
      </c>
      <c r="F219" s="24"/>
      <c r="G219" s="63" t="s">
        <v>433</v>
      </c>
      <c r="H219" s="12">
        <v>222027</v>
      </c>
      <c r="I219" s="69">
        <v>115027</v>
      </c>
      <c r="J219" s="12">
        <v>107000</v>
      </c>
      <c r="K219" s="12">
        <v>0</v>
      </c>
      <c r="L219" s="81">
        <v>51.8</v>
      </c>
      <c r="M219" s="81">
        <v>48.19</v>
      </c>
      <c r="N219" s="81">
        <v>0</v>
      </c>
      <c r="O219" s="191">
        <v>213.57</v>
      </c>
      <c r="P219" s="191">
        <v>110.64</v>
      </c>
      <c r="Q219" s="191">
        <v>0</v>
      </c>
      <c r="R219" s="192">
        <v>0</v>
      </c>
    </row>
    <row r="220" spans="1:18" ht="12.75">
      <c r="A220" s="261">
        <v>2</v>
      </c>
      <c r="B220" s="262">
        <v>20</v>
      </c>
      <c r="C220" s="262">
        <v>2</v>
      </c>
      <c r="D220" s="18" t="s">
        <v>428</v>
      </c>
      <c r="E220" s="18">
        <v>8</v>
      </c>
      <c r="F220" s="24"/>
      <c r="G220" s="63" t="s">
        <v>434</v>
      </c>
      <c r="H220" s="12">
        <v>288596</v>
      </c>
      <c r="I220" s="69">
        <v>288596</v>
      </c>
      <c r="J220" s="12">
        <v>0</v>
      </c>
      <c r="K220" s="12">
        <v>0</v>
      </c>
      <c r="L220" s="81">
        <v>100</v>
      </c>
      <c r="M220" s="81">
        <v>0</v>
      </c>
      <c r="N220" s="81">
        <v>0</v>
      </c>
      <c r="O220" s="191">
        <v>40.88</v>
      </c>
      <c r="P220" s="191">
        <v>40.88</v>
      </c>
      <c r="Q220" s="191">
        <v>0</v>
      </c>
      <c r="R220" s="192">
        <v>0</v>
      </c>
    </row>
    <row r="221" spans="1:18" ht="12.75">
      <c r="A221" s="261">
        <v>2</v>
      </c>
      <c r="B221" s="262">
        <v>61</v>
      </c>
      <c r="C221" s="262">
        <v>1</v>
      </c>
      <c r="D221" s="18" t="s">
        <v>428</v>
      </c>
      <c r="E221" s="18">
        <v>8</v>
      </c>
      <c r="F221" s="24"/>
      <c r="G221" s="63" t="s">
        <v>435</v>
      </c>
      <c r="H221" s="12">
        <v>2390252</v>
      </c>
      <c r="I221" s="69">
        <v>2350252</v>
      </c>
      <c r="J221" s="12">
        <v>40000</v>
      </c>
      <c r="K221" s="12">
        <v>0</v>
      </c>
      <c r="L221" s="81">
        <v>98.32</v>
      </c>
      <c r="M221" s="81">
        <v>1.67</v>
      </c>
      <c r="N221" s="81">
        <v>0</v>
      </c>
      <c r="O221" s="191">
        <v>127.8</v>
      </c>
      <c r="P221" s="191">
        <v>128.3</v>
      </c>
      <c r="Q221" s="191">
        <v>103.89</v>
      </c>
      <c r="R221" s="192">
        <v>0</v>
      </c>
    </row>
    <row r="222" spans="1:18" ht="38.25">
      <c r="A222" s="261">
        <v>2</v>
      </c>
      <c r="B222" s="262">
        <v>2</v>
      </c>
      <c r="C222" s="262">
        <v>5</v>
      </c>
      <c r="D222" s="18" t="s">
        <v>428</v>
      </c>
      <c r="E222" s="18">
        <v>8</v>
      </c>
      <c r="F222" s="24"/>
      <c r="G222" s="63" t="s">
        <v>436</v>
      </c>
      <c r="H222" s="12">
        <v>415706</v>
      </c>
      <c r="I222" s="69">
        <v>378106</v>
      </c>
      <c r="J222" s="12">
        <v>37600</v>
      </c>
      <c r="K222" s="12">
        <v>0</v>
      </c>
      <c r="L222" s="81">
        <v>90.95</v>
      </c>
      <c r="M222" s="81">
        <v>9.04</v>
      </c>
      <c r="N222" s="81">
        <v>0</v>
      </c>
      <c r="O222" s="191">
        <v>182.46</v>
      </c>
      <c r="P222" s="191">
        <v>205.68</v>
      </c>
      <c r="Q222" s="191">
        <v>85.45</v>
      </c>
      <c r="R222" s="192">
        <v>0</v>
      </c>
    </row>
    <row r="223" spans="1:18" ht="12.75">
      <c r="A223" s="261">
        <v>2</v>
      </c>
      <c r="B223" s="262">
        <v>8</v>
      </c>
      <c r="C223" s="262">
        <v>6</v>
      </c>
      <c r="D223" s="18" t="s">
        <v>428</v>
      </c>
      <c r="E223" s="18">
        <v>8</v>
      </c>
      <c r="F223" s="24"/>
      <c r="G223" s="63" t="s">
        <v>437</v>
      </c>
      <c r="H223" s="12">
        <v>27000</v>
      </c>
      <c r="I223" s="69">
        <v>27000</v>
      </c>
      <c r="J223" s="12">
        <v>0</v>
      </c>
      <c r="K223" s="12">
        <v>0</v>
      </c>
      <c r="L223" s="81">
        <v>100</v>
      </c>
      <c r="M223" s="81">
        <v>0</v>
      </c>
      <c r="N223" s="81">
        <v>0</v>
      </c>
      <c r="O223" s="191">
        <v>100</v>
      </c>
      <c r="P223" s="191">
        <v>100</v>
      </c>
      <c r="Q223" s="191">
        <v>0</v>
      </c>
      <c r="R223" s="192">
        <v>0</v>
      </c>
    </row>
    <row r="224" spans="1:18" ht="12.75">
      <c r="A224" s="261">
        <v>2</v>
      </c>
      <c r="B224" s="262">
        <v>16</v>
      </c>
      <c r="C224" s="262">
        <v>4</v>
      </c>
      <c r="D224" s="18" t="s">
        <v>428</v>
      </c>
      <c r="E224" s="18">
        <v>8</v>
      </c>
      <c r="F224" s="24"/>
      <c r="G224" s="63" t="s">
        <v>438</v>
      </c>
      <c r="H224" s="12">
        <v>6350548</v>
      </c>
      <c r="I224" s="69">
        <v>3891850</v>
      </c>
      <c r="J224" s="12">
        <v>2458698</v>
      </c>
      <c r="K224" s="12">
        <v>0</v>
      </c>
      <c r="L224" s="81">
        <v>61.28</v>
      </c>
      <c r="M224" s="81">
        <v>38.71</v>
      </c>
      <c r="N224" s="81">
        <v>0</v>
      </c>
      <c r="O224" s="191">
        <v>177.18</v>
      </c>
      <c r="P224" s="191">
        <v>108.58</v>
      </c>
      <c r="Q224" s="191">
        <v>0</v>
      </c>
      <c r="R224" s="192">
        <v>0</v>
      </c>
    </row>
    <row r="225" spans="1:18" ht="12.75">
      <c r="A225" s="261">
        <v>2</v>
      </c>
      <c r="B225" s="262">
        <v>25</v>
      </c>
      <c r="C225" s="262">
        <v>2</v>
      </c>
      <c r="D225" s="18" t="s">
        <v>428</v>
      </c>
      <c r="E225" s="18">
        <v>8</v>
      </c>
      <c r="F225" s="24"/>
      <c r="G225" s="63" t="s">
        <v>439</v>
      </c>
      <c r="H225" s="12">
        <v>548577</v>
      </c>
      <c r="I225" s="69">
        <v>548577</v>
      </c>
      <c r="J225" s="12">
        <v>0</v>
      </c>
      <c r="K225" s="12">
        <v>0</v>
      </c>
      <c r="L225" s="81">
        <v>100</v>
      </c>
      <c r="M225" s="81">
        <v>0</v>
      </c>
      <c r="N225" s="81">
        <v>0</v>
      </c>
      <c r="O225" s="191">
        <v>37.22</v>
      </c>
      <c r="P225" s="191">
        <v>37.22</v>
      </c>
      <c r="Q225" s="191">
        <v>0</v>
      </c>
      <c r="R225" s="192">
        <v>0</v>
      </c>
    </row>
    <row r="226" spans="1:18" ht="12.75">
      <c r="A226" s="261">
        <v>2</v>
      </c>
      <c r="B226" s="262">
        <v>1</v>
      </c>
      <c r="C226" s="262">
        <v>1</v>
      </c>
      <c r="D226" s="18" t="s">
        <v>428</v>
      </c>
      <c r="E226" s="18">
        <v>8</v>
      </c>
      <c r="F226" s="24"/>
      <c r="G226" s="63" t="s">
        <v>451</v>
      </c>
      <c r="H226" s="12">
        <v>53280</v>
      </c>
      <c r="I226" s="69">
        <v>53280</v>
      </c>
      <c r="J226" s="12">
        <v>0</v>
      </c>
      <c r="K226" s="12">
        <v>0</v>
      </c>
      <c r="L226" s="82">
        <v>100</v>
      </c>
      <c r="M226" s="82">
        <v>0</v>
      </c>
      <c r="N226" s="82">
        <v>0</v>
      </c>
      <c r="O226" s="191">
        <v>0</v>
      </c>
      <c r="P226" s="191">
        <v>0</v>
      </c>
      <c r="Q226" s="191">
        <v>0</v>
      </c>
      <c r="R226" s="192">
        <v>0</v>
      </c>
    </row>
    <row r="227" spans="1:18" ht="26.25" thickBot="1">
      <c r="A227" s="277">
        <v>2</v>
      </c>
      <c r="B227" s="278">
        <v>17</v>
      </c>
      <c r="C227" s="278">
        <v>4</v>
      </c>
      <c r="D227" s="19" t="s">
        <v>428</v>
      </c>
      <c r="E227" s="19">
        <v>8</v>
      </c>
      <c r="F227" s="25"/>
      <c r="G227" s="66" t="s">
        <v>452</v>
      </c>
      <c r="H227" s="13">
        <v>949545</v>
      </c>
      <c r="I227" s="80">
        <v>902545</v>
      </c>
      <c r="J227" s="13">
        <v>47000</v>
      </c>
      <c r="K227" s="13">
        <v>0</v>
      </c>
      <c r="L227" s="83">
        <v>95.05</v>
      </c>
      <c r="M227" s="83">
        <v>4.94</v>
      </c>
      <c r="N227" s="83">
        <v>0</v>
      </c>
      <c r="O227" s="197">
        <v>79.12</v>
      </c>
      <c r="P227" s="197">
        <v>75.2</v>
      </c>
      <c r="Q227" s="197">
        <v>0</v>
      </c>
      <c r="R227" s="198">
        <v>0</v>
      </c>
    </row>
  </sheetData>
  <mergeCells count="23">
    <mergeCell ref="A1:L1"/>
    <mergeCell ref="A2:L2"/>
    <mergeCell ref="A3:L3"/>
    <mergeCell ref="M1:O1"/>
    <mergeCell ref="M2:O2"/>
    <mergeCell ref="M3:O3"/>
    <mergeCell ref="A7:A9"/>
    <mergeCell ref="B7:B9"/>
    <mergeCell ref="C7:C9"/>
    <mergeCell ref="D7:D9"/>
    <mergeCell ref="E7:E9"/>
    <mergeCell ref="H7:K7"/>
    <mergeCell ref="L7:N7"/>
    <mergeCell ref="F7:G9"/>
    <mergeCell ref="F10:G10"/>
    <mergeCell ref="O7:R7"/>
    <mergeCell ref="H8:H9"/>
    <mergeCell ref="I8:K8"/>
    <mergeCell ref="L8:L9"/>
    <mergeCell ref="M8:M9"/>
    <mergeCell ref="N8:N9"/>
    <mergeCell ref="O8:O9"/>
    <mergeCell ref="P8:R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87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10" t="s">
        <v>105</v>
      </c>
      <c r="N1" s="311"/>
      <c r="O1" s="349"/>
      <c r="P1" s="56" t="str">
        <f>1!P1</f>
        <v>25.11.2009</v>
      </c>
      <c r="Q1" s="55"/>
      <c r="R1" s="54"/>
    </row>
    <row r="2" spans="1:18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10" t="s">
        <v>106</v>
      </c>
      <c r="N2" s="311"/>
      <c r="O2" s="349"/>
      <c r="P2" s="56">
        <f>1!P2</f>
        <v>1</v>
      </c>
      <c r="Q2" s="55"/>
      <c r="R2" s="54"/>
    </row>
    <row r="3" spans="1:18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10" t="s">
        <v>107</v>
      </c>
      <c r="N3" s="311"/>
      <c r="O3" s="349"/>
      <c r="P3" s="56" t="str">
        <f>1!P3</f>
        <v>25.11.2009</v>
      </c>
      <c r="Q3" s="55"/>
      <c r="R3" s="54"/>
    </row>
    <row r="5" spans="1:18" s="34" customFormat="1" ht="18">
      <c r="A5" s="358" t="str">
        <f>'Spis tabel'!B7</f>
        <v>Tabela 3. Struktura i dynamika dochodów ogółem budżetów jst woj. dolnośląskiego wg stanu na koniec III kwartału 2009 roku    (wykonanie)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" t="s">
        <v>104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298" t="s">
        <v>0</v>
      </c>
      <c r="B7" s="251" t="s">
        <v>1</v>
      </c>
      <c r="C7" s="251" t="s">
        <v>2</v>
      </c>
      <c r="D7" s="251" t="s">
        <v>3</v>
      </c>
      <c r="E7" s="251" t="s">
        <v>4</v>
      </c>
      <c r="F7" s="304" t="s">
        <v>5</v>
      </c>
      <c r="G7" s="305"/>
      <c r="H7" s="254" t="s">
        <v>6</v>
      </c>
      <c r="I7" s="324"/>
      <c r="J7" s="324"/>
      <c r="K7" s="325"/>
      <c r="L7" s="254" t="s">
        <v>16</v>
      </c>
      <c r="M7" s="324"/>
      <c r="N7" s="325"/>
      <c r="O7" s="324" t="s">
        <v>17</v>
      </c>
      <c r="P7" s="324"/>
      <c r="Q7" s="324"/>
      <c r="R7" s="250"/>
    </row>
    <row r="8" spans="1:18" ht="16.5" customHeight="1">
      <c r="A8" s="299"/>
      <c r="B8" s="252"/>
      <c r="C8" s="252"/>
      <c r="D8" s="252"/>
      <c r="E8" s="252"/>
      <c r="F8" s="306"/>
      <c r="G8" s="307"/>
      <c r="H8" s="350" t="s">
        <v>103</v>
      </c>
      <c r="I8" s="352" t="s">
        <v>20</v>
      </c>
      <c r="J8" s="318"/>
      <c r="K8" s="319"/>
      <c r="L8" s="353" t="s">
        <v>32</v>
      </c>
      <c r="M8" s="353" t="s">
        <v>33</v>
      </c>
      <c r="N8" s="353" t="s">
        <v>34</v>
      </c>
      <c r="O8" s="355" t="s">
        <v>103</v>
      </c>
      <c r="P8" s="356" t="s">
        <v>20</v>
      </c>
      <c r="Q8" s="356"/>
      <c r="R8" s="357"/>
    </row>
    <row r="9" spans="1:18" ht="74.25" customHeight="1" thickBot="1">
      <c r="A9" s="300"/>
      <c r="B9" s="253"/>
      <c r="C9" s="253"/>
      <c r="D9" s="253"/>
      <c r="E9" s="253"/>
      <c r="F9" s="308"/>
      <c r="G9" s="309"/>
      <c r="H9" s="351"/>
      <c r="I9" s="10" t="s">
        <v>35</v>
      </c>
      <c r="J9" s="10" t="s">
        <v>43</v>
      </c>
      <c r="K9" s="10" t="s">
        <v>75</v>
      </c>
      <c r="L9" s="354"/>
      <c r="M9" s="354"/>
      <c r="N9" s="354"/>
      <c r="O9" s="351"/>
      <c r="P9" s="10" t="s">
        <v>35</v>
      </c>
      <c r="Q9" s="10" t="s">
        <v>43</v>
      </c>
      <c r="R9" s="27" t="s">
        <v>75</v>
      </c>
    </row>
    <row r="10" spans="1:18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39">
        <v>6</v>
      </c>
      <c r="G10" s="340"/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32">
        <v>17</v>
      </c>
    </row>
    <row r="11" spans="1:18" s="107" customFormat="1" ht="15" customHeight="1">
      <c r="A11" s="255"/>
      <c r="B11" s="256"/>
      <c r="C11" s="256"/>
      <c r="D11" s="101"/>
      <c r="E11" s="101"/>
      <c r="F11" s="102" t="s">
        <v>238</v>
      </c>
      <c r="G11" s="103"/>
      <c r="H11" s="104">
        <v>8808970127.560001</v>
      </c>
      <c r="I11" s="104">
        <v>4661979779.46</v>
      </c>
      <c r="J11" s="104">
        <v>1824861210.1000001</v>
      </c>
      <c r="K11" s="104">
        <v>2322129138</v>
      </c>
      <c r="L11" s="135">
        <v>52.92309670655363</v>
      </c>
      <c r="M11" s="135">
        <v>20.7159427682776</v>
      </c>
      <c r="N11" s="135">
        <v>26.360960525168757</v>
      </c>
      <c r="O11" s="199">
        <v>105.73328873330294</v>
      </c>
      <c r="P11" s="199">
        <v>94.2699157226008</v>
      </c>
      <c r="Q11" s="199">
        <v>146.68285970939309</v>
      </c>
      <c r="R11" s="200">
        <v>108.41581279539358</v>
      </c>
    </row>
    <row r="12" spans="1:18" s="132" customFormat="1" ht="12.75">
      <c r="A12" s="273">
        <v>2</v>
      </c>
      <c r="B12" s="274">
        <v>0</v>
      </c>
      <c r="C12" s="274">
        <v>0</v>
      </c>
      <c r="D12" s="137">
        <v>0</v>
      </c>
      <c r="E12" s="137">
        <v>0</v>
      </c>
      <c r="F12" s="138"/>
      <c r="G12" s="139" t="s">
        <v>239</v>
      </c>
      <c r="H12" s="140">
        <v>1185386814.44</v>
      </c>
      <c r="I12" s="152">
        <v>397822375.56</v>
      </c>
      <c r="J12" s="140">
        <v>682383663.88</v>
      </c>
      <c r="K12" s="140">
        <v>105180775</v>
      </c>
      <c r="L12" s="141">
        <v>33.56</v>
      </c>
      <c r="M12" s="141">
        <v>57.56</v>
      </c>
      <c r="N12" s="141">
        <v>8.87</v>
      </c>
      <c r="O12" s="187">
        <v>145.19</v>
      </c>
      <c r="P12" s="187">
        <v>79.06</v>
      </c>
      <c r="Q12" s="187">
        <v>327.97</v>
      </c>
      <c r="R12" s="188">
        <v>100</v>
      </c>
    </row>
    <row r="13" spans="1:18" s="107" customFormat="1" ht="15">
      <c r="A13" s="259"/>
      <c r="B13" s="260"/>
      <c r="C13" s="260"/>
      <c r="D13" s="108"/>
      <c r="E13" s="108"/>
      <c r="F13" s="109" t="s">
        <v>240</v>
      </c>
      <c r="G13" s="110"/>
      <c r="H13" s="111">
        <v>1259125296.8200002</v>
      </c>
      <c r="I13" s="111">
        <v>338663831.28000003</v>
      </c>
      <c r="J13" s="111">
        <v>295339341.54</v>
      </c>
      <c r="K13" s="111">
        <v>625122124</v>
      </c>
      <c r="L13" s="143">
        <v>26.896753812771195</v>
      </c>
      <c r="M13" s="143">
        <v>23.455913584287284</v>
      </c>
      <c r="N13" s="143">
        <v>49.64733260294151</v>
      </c>
      <c r="O13" s="189">
        <v>106.4918835429149</v>
      </c>
      <c r="P13" s="189">
        <v>90.61117091210691</v>
      </c>
      <c r="Q13" s="189">
        <v>120.77283035716862</v>
      </c>
      <c r="R13" s="190">
        <v>110.82328168413686</v>
      </c>
    </row>
    <row r="14" spans="1:18" ht="12.75">
      <c r="A14" s="273">
        <v>2</v>
      </c>
      <c r="B14" s="274">
        <v>1</v>
      </c>
      <c r="C14" s="274">
        <v>0</v>
      </c>
      <c r="D14" s="137">
        <v>0</v>
      </c>
      <c r="E14" s="137">
        <v>1</v>
      </c>
      <c r="F14" s="162"/>
      <c r="G14" s="20" t="s">
        <v>241</v>
      </c>
      <c r="H14" s="12">
        <v>49218358.37</v>
      </c>
      <c r="I14" s="69">
        <v>13655964.41</v>
      </c>
      <c r="J14" s="12">
        <v>9905119.96</v>
      </c>
      <c r="K14" s="12">
        <v>25657274</v>
      </c>
      <c r="L14" s="75">
        <v>27.74</v>
      </c>
      <c r="M14" s="75">
        <v>20.12</v>
      </c>
      <c r="N14" s="75">
        <v>52.12</v>
      </c>
      <c r="O14" s="191">
        <v>118.28</v>
      </c>
      <c r="P14" s="191">
        <v>115.88</v>
      </c>
      <c r="Q14" s="191">
        <v>152.74</v>
      </c>
      <c r="R14" s="192">
        <v>109.91</v>
      </c>
    </row>
    <row r="15" spans="1:18" s="132" customFormat="1" ht="12.75">
      <c r="A15" s="273">
        <v>2</v>
      </c>
      <c r="B15" s="274">
        <v>2</v>
      </c>
      <c r="C15" s="274">
        <v>0</v>
      </c>
      <c r="D15" s="137">
        <v>0</v>
      </c>
      <c r="E15" s="137">
        <v>1</v>
      </c>
      <c r="F15" s="162"/>
      <c r="G15" s="163" t="s">
        <v>242</v>
      </c>
      <c r="H15" s="129">
        <v>62781295.52</v>
      </c>
      <c r="I15" s="130">
        <v>17865690.57</v>
      </c>
      <c r="J15" s="129">
        <v>10456556.95</v>
      </c>
      <c r="K15" s="129">
        <v>34459048</v>
      </c>
      <c r="L15" s="148">
        <v>28.45</v>
      </c>
      <c r="M15" s="148">
        <v>16.65</v>
      </c>
      <c r="N15" s="148">
        <v>54.88</v>
      </c>
      <c r="O15" s="201">
        <v>108.42</v>
      </c>
      <c r="P15" s="201">
        <v>94.17</v>
      </c>
      <c r="Q15" s="201">
        <v>119.09</v>
      </c>
      <c r="R15" s="202">
        <v>114.28</v>
      </c>
    </row>
    <row r="16" spans="1:18" ht="12.75">
      <c r="A16" s="273">
        <v>2</v>
      </c>
      <c r="B16" s="274">
        <v>3</v>
      </c>
      <c r="C16" s="274">
        <v>0</v>
      </c>
      <c r="D16" s="137">
        <v>0</v>
      </c>
      <c r="E16" s="137">
        <v>1</v>
      </c>
      <c r="F16" s="169"/>
      <c r="G16" s="42" t="s">
        <v>243</v>
      </c>
      <c r="H16" s="12">
        <v>64703751.93</v>
      </c>
      <c r="I16" s="69">
        <v>18769990.1</v>
      </c>
      <c r="J16" s="12">
        <v>11526112.83</v>
      </c>
      <c r="K16" s="12">
        <v>34407649</v>
      </c>
      <c r="L16" s="75">
        <v>29</v>
      </c>
      <c r="M16" s="75">
        <v>17.81</v>
      </c>
      <c r="N16" s="75">
        <v>53.17</v>
      </c>
      <c r="O16" s="191">
        <v>110.36</v>
      </c>
      <c r="P16" s="191">
        <v>89.86</v>
      </c>
      <c r="Q16" s="191">
        <v>138.02</v>
      </c>
      <c r="R16" s="192">
        <v>117.07</v>
      </c>
    </row>
    <row r="17" spans="1:18" ht="12.75">
      <c r="A17" s="273">
        <v>2</v>
      </c>
      <c r="B17" s="274">
        <v>4</v>
      </c>
      <c r="C17" s="274">
        <v>0</v>
      </c>
      <c r="D17" s="137">
        <v>0</v>
      </c>
      <c r="E17" s="137">
        <v>1</v>
      </c>
      <c r="F17" s="127"/>
      <c r="G17" s="23" t="s">
        <v>244</v>
      </c>
      <c r="H17" s="12">
        <v>30827735.14</v>
      </c>
      <c r="I17" s="69">
        <v>4306879.67</v>
      </c>
      <c r="J17" s="12">
        <v>11960292.47</v>
      </c>
      <c r="K17" s="12">
        <v>14560563</v>
      </c>
      <c r="L17" s="75">
        <v>13.97</v>
      </c>
      <c r="M17" s="75">
        <v>38.79</v>
      </c>
      <c r="N17" s="75">
        <v>47.23</v>
      </c>
      <c r="O17" s="191">
        <v>137.3</v>
      </c>
      <c r="P17" s="191">
        <v>76.16</v>
      </c>
      <c r="Q17" s="191">
        <v>259.39</v>
      </c>
      <c r="R17" s="192">
        <v>119.48</v>
      </c>
    </row>
    <row r="18" spans="1:18" ht="12.75">
      <c r="A18" s="273">
        <v>2</v>
      </c>
      <c r="B18" s="274">
        <v>5</v>
      </c>
      <c r="C18" s="274">
        <v>0</v>
      </c>
      <c r="D18" s="137">
        <v>0</v>
      </c>
      <c r="E18" s="137">
        <v>1</v>
      </c>
      <c r="F18" s="127"/>
      <c r="G18" s="23" t="s">
        <v>245</v>
      </c>
      <c r="H18" s="12">
        <v>34112182.25</v>
      </c>
      <c r="I18" s="69">
        <v>5545698.84</v>
      </c>
      <c r="J18" s="12">
        <v>10870675.41</v>
      </c>
      <c r="K18" s="12">
        <v>17695808</v>
      </c>
      <c r="L18" s="75">
        <v>16.25</v>
      </c>
      <c r="M18" s="75">
        <v>31.86</v>
      </c>
      <c r="N18" s="75">
        <v>51.87</v>
      </c>
      <c r="O18" s="191">
        <v>91.02</v>
      </c>
      <c r="P18" s="191">
        <v>48.21</v>
      </c>
      <c r="Q18" s="191">
        <v>118.82</v>
      </c>
      <c r="R18" s="192">
        <v>105.17</v>
      </c>
    </row>
    <row r="19" spans="1:18" ht="12.75">
      <c r="A19" s="273">
        <v>2</v>
      </c>
      <c r="B19" s="274">
        <v>6</v>
      </c>
      <c r="C19" s="274">
        <v>0</v>
      </c>
      <c r="D19" s="137">
        <v>0</v>
      </c>
      <c r="E19" s="137">
        <v>1</v>
      </c>
      <c r="F19" s="127"/>
      <c r="G19" s="23" t="s">
        <v>246</v>
      </c>
      <c r="H19" s="12">
        <v>41340207.43</v>
      </c>
      <c r="I19" s="69">
        <v>12168571.37</v>
      </c>
      <c r="J19" s="12">
        <v>13820376.06</v>
      </c>
      <c r="K19" s="12">
        <v>15351260</v>
      </c>
      <c r="L19" s="75">
        <v>29.43</v>
      </c>
      <c r="M19" s="75">
        <v>33.43</v>
      </c>
      <c r="N19" s="75">
        <v>37.13</v>
      </c>
      <c r="O19" s="191">
        <v>106.85</v>
      </c>
      <c r="P19" s="191">
        <v>95.22</v>
      </c>
      <c r="Q19" s="191">
        <v>111.29</v>
      </c>
      <c r="R19" s="192">
        <v>113.78</v>
      </c>
    </row>
    <row r="20" spans="1:18" ht="12.75">
      <c r="A20" s="273">
        <v>2</v>
      </c>
      <c r="B20" s="274">
        <v>7</v>
      </c>
      <c r="C20" s="274">
        <v>0</v>
      </c>
      <c r="D20" s="137">
        <v>0</v>
      </c>
      <c r="E20" s="137">
        <v>1</v>
      </c>
      <c r="F20" s="127"/>
      <c r="G20" s="23" t="s">
        <v>247</v>
      </c>
      <c r="H20" s="12">
        <v>25037275.65</v>
      </c>
      <c r="I20" s="69">
        <v>6283907.25</v>
      </c>
      <c r="J20" s="12">
        <v>7872824.4</v>
      </c>
      <c r="K20" s="12">
        <v>10880544</v>
      </c>
      <c r="L20" s="75">
        <v>25.09</v>
      </c>
      <c r="M20" s="75">
        <v>31.44</v>
      </c>
      <c r="N20" s="75">
        <v>43.45</v>
      </c>
      <c r="O20" s="191">
        <v>115.76</v>
      </c>
      <c r="P20" s="191">
        <v>102.69</v>
      </c>
      <c r="Q20" s="191">
        <v>138.07</v>
      </c>
      <c r="R20" s="192">
        <v>110.94</v>
      </c>
    </row>
    <row r="21" spans="1:18" ht="12.75">
      <c r="A21" s="273">
        <v>2</v>
      </c>
      <c r="B21" s="274">
        <v>8</v>
      </c>
      <c r="C21" s="274">
        <v>0</v>
      </c>
      <c r="D21" s="137">
        <v>0</v>
      </c>
      <c r="E21" s="137">
        <v>1</v>
      </c>
      <c r="F21" s="127"/>
      <c r="G21" s="23" t="s">
        <v>248</v>
      </c>
      <c r="H21" s="12">
        <v>110552153.79</v>
      </c>
      <c r="I21" s="69">
        <v>27971046.3</v>
      </c>
      <c r="J21" s="12">
        <v>23116517.49</v>
      </c>
      <c r="K21" s="12">
        <v>59464590</v>
      </c>
      <c r="L21" s="75">
        <v>25.3</v>
      </c>
      <c r="M21" s="75">
        <v>20.91</v>
      </c>
      <c r="N21" s="75">
        <v>53.78</v>
      </c>
      <c r="O21" s="191">
        <v>112.99</v>
      </c>
      <c r="P21" s="191">
        <v>107.66</v>
      </c>
      <c r="Q21" s="191">
        <v>116.65</v>
      </c>
      <c r="R21" s="192">
        <v>114.25</v>
      </c>
    </row>
    <row r="22" spans="1:18" ht="12.75">
      <c r="A22" s="273">
        <v>2</v>
      </c>
      <c r="B22" s="274">
        <v>9</v>
      </c>
      <c r="C22" s="274">
        <v>0</v>
      </c>
      <c r="D22" s="137">
        <v>0</v>
      </c>
      <c r="E22" s="137">
        <v>1</v>
      </c>
      <c r="F22" s="127"/>
      <c r="G22" s="23" t="s">
        <v>249</v>
      </c>
      <c r="H22" s="12">
        <v>33424152.13</v>
      </c>
      <c r="I22" s="69">
        <v>11522489.59</v>
      </c>
      <c r="J22" s="12">
        <v>13601387.54</v>
      </c>
      <c r="K22" s="12">
        <v>8300275</v>
      </c>
      <c r="L22" s="75">
        <v>34.47</v>
      </c>
      <c r="M22" s="75">
        <v>40.69</v>
      </c>
      <c r="N22" s="75">
        <v>24.83</v>
      </c>
      <c r="O22" s="191">
        <v>104.86</v>
      </c>
      <c r="P22" s="191">
        <v>96.71</v>
      </c>
      <c r="Q22" s="191">
        <v>108.5</v>
      </c>
      <c r="R22" s="192">
        <v>111.81</v>
      </c>
    </row>
    <row r="23" spans="1:18" ht="12.75">
      <c r="A23" s="273">
        <v>2</v>
      </c>
      <c r="B23" s="274">
        <v>10</v>
      </c>
      <c r="C23" s="274">
        <v>0</v>
      </c>
      <c r="D23" s="137">
        <v>0</v>
      </c>
      <c r="E23" s="137">
        <v>1</v>
      </c>
      <c r="F23" s="127"/>
      <c r="G23" s="23" t="s">
        <v>250</v>
      </c>
      <c r="H23" s="12">
        <v>35206978.25</v>
      </c>
      <c r="I23" s="69">
        <v>5946453.13</v>
      </c>
      <c r="J23" s="12">
        <v>8305720.12</v>
      </c>
      <c r="K23" s="12">
        <v>20954805</v>
      </c>
      <c r="L23" s="75">
        <v>16.88</v>
      </c>
      <c r="M23" s="75">
        <v>23.59</v>
      </c>
      <c r="N23" s="75">
        <v>59.51</v>
      </c>
      <c r="O23" s="191">
        <v>115.72</v>
      </c>
      <c r="P23" s="191">
        <v>89.58</v>
      </c>
      <c r="Q23" s="191">
        <v>155.27</v>
      </c>
      <c r="R23" s="192">
        <v>113.66</v>
      </c>
    </row>
    <row r="24" spans="1:18" ht="12.75">
      <c r="A24" s="273">
        <v>2</v>
      </c>
      <c r="B24" s="274">
        <v>11</v>
      </c>
      <c r="C24" s="274">
        <v>0</v>
      </c>
      <c r="D24" s="137">
        <v>0</v>
      </c>
      <c r="E24" s="137">
        <v>1</v>
      </c>
      <c r="F24" s="127"/>
      <c r="G24" s="23" t="s">
        <v>251</v>
      </c>
      <c r="H24" s="12">
        <v>68390867.27</v>
      </c>
      <c r="I24" s="69">
        <v>22146618.77</v>
      </c>
      <c r="J24" s="12">
        <v>9615184.5</v>
      </c>
      <c r="K24" s="12">
        <v>36629064</v>
      </c>
      <c r="L24" s="75">
        <v>32.38</v>
      </c>
      <c r="M24" s="75">
        <v>14.05</v>
      </c>
      <c r="N24" s="75">
        <v>53.55</v>
      </c>
      <c r="O24" s="191">
        <v>103.36</v>
      </c>
      <c r="P24" s="191">
        <v>89.15</v>
      </c>
      <c r="Q24" s="191">
        <v>129.58</v>
      </c>
      <c r="R24" s="192">
        <v>108.02</v>
      </c>
    </row>
    <row r="25" spans="1:18" ht="12.75">
      <c r="A25" s="273">
        <v>2</v>
      </c>
      <c r="B25" s="274">
        <v>12</v>
      </c>
      <c r="C25" s="274">
        <v>0</v>
      </c>
      <c r="D25" s="137">
        <v>0</v>
      </c>
      <c r="E25" s="137">
        <v>1</v>
      </c>
      <c r="F25" s="127"/>
      <c r="G25" s="23" t="s">
        <v>252</v>
      </c>
      <c r="H25" s="12">
        <v>32393486.13</v>
      </c>
      <c r="I25" s="69">
        <v>6013974.85</v>
      </c>
      <c r="J25" s="12">
        <v>6958090.28</v>
      </c>
      <c r="K25" s="12">
        <v>19421421</v>
      </c>
      <c r="L25" s="75">
        <v>18.56</v>
      </c>
      <c r="M25" s="75">
        <v>21.47</v>
      </c>
      <c r="N25" s="75">
        <v>59.95</v>
      </c>
      <c r="O25" s="191">
        <v>102.5</v>
      </c>
      <c r="P25" s="191">
        <v>87</v>
      </c>
      <c r="Q25" s="191">
        <v>97.14</v>
      </c>
      <c r="R25" s="192">
        <v>110.8</v>
      </c>
    </row>
    <row r="26" spans="1:18" ht="12.75">
      <c r="A26" s="273">
        <v>2</v>
      </c>
      <c r="B26" s="274">
        <v>13</v>
      </c>
      <c r="C26" s="274">
        <v>0</v>
      </c>
      <c r="D26" s="137">
        <v>0</v>
      </c>
      <c r="E26" s="137">
        <v>1</v>
      </c>
      <c r="F26" s="127"/>
      <c r="G26" s="23" t="s">
        <v>253</v>
      </c>
      <c r="H26" s="12">
        <v>28959956.86</v>
      </c>
      <c r="I26" s="69">
        <v>6934164.06</v>
      </c>
      <c r="J26" s="12">
        <v>8460217.8</v>
      </c>
      <c r="K26" s="12">
        <v>13565575</v>
      </c>
      <c r="L26" s="75">
        <v>23.94</v>
      </c>
      <c r="M26" s="75">
        <v>29.21</v>
      </c>
      <c r="N26" s="75">
        <v>46.84</v>
      </c>
      <c r="O26" s="191">
        <v>80.63</v>
      </c>
      <c r="P26" s="191">
        <v>113.68</v>
      </c>
      <c r="Q26" s="191">
        <v>45.43</v>
      </c>
      <c r="R26" s="192">
        <v>121.16</v>
      </c>
    </row>
    <row r="27" spans="1:18" ht="12.75">
      <c r="A27" s="273">
        <v>2</v>
      </c>
      <c r="B27" s="274">
        <v>14</v>
      </c>
      <c r="C27" s="274">
        <v>0</v>
      </c>
      <c r="D27" s="137">
        <v>0</v>
      </c>
      <c r="E27" s="137">
        <v>1</v>
      </c>
      <c r="F27" s="127"/>
      <c r="G27" s="23" t="s">
        <v>254</v>
      </c>
      <c r="H27" s="12">
        <v>66793166.5</v>
      </c>
      <c r="I27" s="69">
        <v>15576942.65</v>
      </c>
      <c r="J27" s="12">
        <v>14787663.85</v>
      </c>
      <c r="K27" s="12">
        <v>36428560</v>
      </c>
      <c r="L27" s="75">
        <v>23.32</v>
      </c>
      <c r="M27" s="75">
        <v>22.13</v>
      </c>
      <c r="N27" s="75">
        <v>54.53</v>
      </c>
      <c r="O27" s="191">
        <v>103.48</v>
      </c>
      <c r="P27" s="191">
        <v>79.32</v>
      </c>
      <c r="Q27" s="191">
        <v>131.14</v>
      </c>
      <c r="R27" s="192">
        <v>108.31</v>
      </c>
    </row>
    <row r="28" spans="1:18" ht="12.75">
      <c r="A28" s="273">
        <v>2</v>
      </c>
      <c r="B28" s="274">
        <v>15</v>
      </c>
      <c r="C28" s="274">
        <v>0</v>
      </c>
      <c r="D28" s="137">
        <v>0</v>
      </c>
      <c r="E28" s="137">
        <v>1</v>
      </c>
      <c r="F28" s="127"/>
      <c r="G28" s="23" t="s">
        <v>255</v>
      </c>
      <c r="H28" s="12">
        <v>37213943.82</v>
      </c>
      <c r="I28" s="69">
        <v>12250142.96</v>
      </c>
      <c r="J28" s="12">
        <v>8712770.86</v>
      </c>
      <c r="K28" s="12">
        <v>16251030</v>
      </c>
      <c r="L28" s="75">
        <v>32.91</v>
      </c>
      <c r="M28" s="75">
        <v>23.41</v>
      </c>
      <c r="N28" s="75">
        <v>43.66</v>
      </c>
      <c r="O28" s="191">
        <v>108.64</v>
      </c>
      <c r="P28" s="191">
        <v>100.11</v>
      </c>
      <c r="Q28" s="191">
        <v>130.58</v>
      </c>
      <c r="R28" s="192">
        <v>105.91</v>
      </c>
    </row>
    <row r="29" spans="1:18" ht="12.75">
      <c r="A29" s="273">
        <v>2</v>
      </c>
      <c r="B29" s="274">
        <v>16</v>
      </c>
      <c r="C29" s="274">
        <v>0</v>
      </c>
      <c r="D29" s="137">
        <v>0</v>
      </c>
      <c r="E29" s="137">
        <v>1</v>
      </c>
      <c r="F29" s="127"/>
      <c r="G29" s="23" t="s">
        <v>256</v>
      </c>
      <c r="H29" s="12">
        <v>33488756.56</v>
      </c>
      <c r="I29" s="69">
        <v>13376930.55</v>
      </c>
      <c r="J29" s="12">
        <v>8723655.01</v>
      </c>
      <c r="K29" s="12">
        <v>11388171</v>
      </c>
      <c r="L29" s="75">
        <v>39.94</v>
      </c>
      <c r="M29" s="75">
        <v>26.04</v>
      </c>
      <c r="N29" s="75">
        <v>34</v>
      </c>
      <c r="O29" s="191">
        <v>86.42</v>
      </c>
      <c r="P29" s="191">
        <v>74.18</v>
      </c>
      <c r="Q29" s="191">
        <v>99.4</v>
      </c>
      <c r="R29" s="192">
        <v>95.36</v>
      </c>
    </row>
    <row r="30" spans="1:18" ht="12.75">
      <c r="A30" s="273">
        <v>2</v>
      </c>
      <c r="B30" s="274">
        <v>17</v>
      </c>
      <c r="C30" s="274">
        <v>0</v>
      </c>
      <c r="D30" s="137">
        <v>0</v>
      </c>
      <c r="E30" s="137">
        <v>1</v>
      </c>
      <c r="F30" s="127"/>
      <c r="G30" s="23" t="s">
        <v>257</v>
      </c>
      <c r="H30" s="12">
        <v>30008731.08</v>
      </c>
      <c r="I30" s="69">
        <v>4557421</v>
      </c>
      <c r="J30" s="12">
        <v>6416234.08</v>
      </c>
      <c r="K30" s="12">
        <v>19035076</v>
      </c>
      <c r="L30" s="75">
        <v>15.18</v>
      </c>
      <c r="M30" s="75">
        <v>21.38</v>
      </c>
      <c r="N30" s="75">
        <v>63.43</v>
      </c>
      <c r="O30" s="191">
        <v>103.36</v>
      </c>
      <c r="P30" s="191">
        <v>68.4</v>
      </c>
      <c r="Q30" s="191">
        <v>130.54</v>
      </c>
      <c r="R30" s="192">
        <v>109.05</v>
      </c>
    </row>
    <row r="31" spans="1:18" ht="12.75">
      <c r="A31" s="273">
        <v>2</v>
      </c>
      <c r="B31" s="274">
        <v>18</v>
      </c>
      <c r="C31" s="274">
        <v>0</v>
      </c>
      <c r="D31" s="137">
        <v>0</v>
      </c>
      <c r="E31" s="137">
        <v>1</v>
      </c>
      <c r="F31" s="127"/>
      <c r="G31" s="23" t="s">
        <v>258</v>
      </c>
      <c r="H31" s="12">
        <v>23439947.94</v>
      </c>
      <c r="I31" s="69">
        <v>6161892.16</v>
      </c>
      <c r="J31" s="12">
        <v>7627562.78</v>
      </c>
      <c r="K31" s="12">
        <v>9650493</v>
      </c>
      <c r="L31" s="75">
        <v>26.28</v>
      </c>
      <c r="M31" s="75">
        <v>32.54</v>
      </c>
      <c r="N31" s="75">
        <v>41.17</v>
      </c>
      <c r="O31" s="191">
        <v>99.28</v>
      </c>
      <c r="P31" s="191">
        <v>67.53</v>
      </c>
      <c r="Q31" s="191">
        <v>175.84</v>
      </c>
      <c r="R31" s="192">
        <v>95.11</v>
      </c>
    </row>
    <row r="32" spans="1:18" ht="12.75">
      <c r="A32" s="273">
        <v>2</v>
      </c>
      <c r="B32" s="274">
        <v>19</v>
      </c>
      <c r="C32" s="274">
        <v>0</v>
      </c>
      <c r="D32" s="137">
        <v>0</v>
      </c>
      <c r="E32" s="137">
        <v>1</v>
      </c>
      <c r="F32" s="127"/>
      <c r="G32" s="23" t="s">
        <v>259</v>
      </c>
      <c r="H32" s="12">
        <v>100092064.35</v>
      </c>
      <c r="I32" s="69">
        <v>23104146.23</v>
      </c>
      <c r="J32" s="12">
        <v>25705495.12</v>
      </c>
      <c r="K32" s="12">
        <v>51282423</v>
      </c>
      <c r="L32" s="75">
        <v>23.08</v>
      </c>
      <c r="M32" s="75">
        <v>25.68</v>
      </c>
      <c r="N32" s="75">
        <v>51.23</v>
      </c>
      <c r="O32" s="191">
        <v>114.59</v>
      </c>
      <c r="P32" s="191">
        <v>93.68</v>
      </c>
      <c r="Q32" s="191">
        <v>154.3</v>
      </c>
      <c r="R32" s="192">
        <v>111.42</v>
      </c>
    </row>
    <row r="33" spans="1:18" ht="12.75">
      <c r="A33" s="273">
        <v>2</v>
      </c>
      <c r="B33" s="274">
        <v>20</v>
      </c>
      <c r="C33" s="274">
        <v>0</v>
      </c>
      <c r="D33" s="137">
        <v>0</v>
      </c>
      <c r="E33" s="137">
        <v>1</v>
      </c>
      <c r="F33" s="127"/>
      <c r="G33" s="23" t="s">
        <v>260</v>
      </c>
      <c r="H33" s="12">
        <v>41082214.76</v>
      </c>
      <c r="I33" s="69">
        <v>12257771.48</v>
      </c>
      <c r="J33" s="12">
        <v>9414963.28</v>
      </c>
      <c r="K33" s="12">
        <v>19409480</v>
      </c>
      <c r="L33" s="75">
        <v>29.83</v>
      </c>
      <c r="M33" s="75">
        <v>22.91</v>
      </c>
      <c r="N33" s="75">
        <v>47.24</v>
      </c>
      <c r="O33" s="191">
        <v>110.92</v>
      </c>
      <c r="P33" s="191">
        <v>107.61</v>
      </c>
      <c r="Q33" s="191">
        <v>129.23</v>
      </c>
      <c r="R33" s="192">
        <v>105.7</v>
      </c>
    </row>
    <row r="34" spans="1:18" ht="12.75">
      <c r="A34" s="273">
        <v>2</v>
      </c>
      <c r="B34" s="274">
        <v>21</v>
      </c>
      <c r="C34" s="274">
        <v>0</v>
      </c>
      <c r="D34" s="137">
        <v>0</v>
      </c>
      <c r="E34" s="137">
        <v>1</v>
      </c>
      <c r="F34" s="127"/>
      <c r="G34" s="23" t="s">
        <v>261</v>
      </c>
      <c r="H34" s="12">
        <v>96107600.06</v>
      </c>
      <c r="I34" s="69">
        <v>26650404.07</v>
      </c>
      <c r="J34" s="12">
        <v>20716649.99</v>
      </c>
      <c r="K34" s="12">
        <v>48740546</v>
      </c>
      <c r="L34" s="75">
        <v>27.72</v>
      </c>
      <c r="M34" s="75">
        <v>21.55</v>
      </c>
      <c r="N34" s="75">
        <v>50.71</v>
      </c>
      <c r="O34" s="191">
        <v>107.74</v>
      </c>
      <c r="P34" s="191">
        <v>102.74</v>
      </c>
      <c r="Q34" s="191">
        <v>120.68</v>
      </c>
      <c r="R34" s="192">
        <v>105.74</v>
      </c>
    </row>
    <row r="35" spans="1:18" ht="12.75">
      <c r="A35" s="273">
        <v>2</v>
      </c>
      <c r="B35" s="274">
        <v>22</v>
      </c>
      <c r="C35" s="274">
        <v>0</v>
      </c>
      <c r="D35" s="137">
        <v>0</v>
      </c>
      <c r="E35" s="137">
        <v>1</v>
      </c>
      <c r="F35" s="127"/>
      <c r="G35" s="23" t="s">
        <v>262</v>
      </c>
      <c r="H35" s="12">
        <v>33239933.52</v>
      </c>
      <c r="I35" s="69">
        <v>5839970.32</v>
      </c>
      <c r="J35" s="12">
        <v>7909674.2</v>
      </c>
      <c r="K35" s="12">
        <v>19490289</v>
      </c>
      <c r="L35" s="75">
        <v>17.56</v>
      </c>
      <c r="M35" s="75">
        <v>23.79</v>
      </c>
      <c r="N35" s="75">
        <v>58.63</v>
      </c>
      <c r="O35" s="191">
        <v>110.48</v>
      </c>
      <c r="P35" s="191">
        <v>101.5</v>
      </c>
      <c r="Q35" s="191">
        <v>120.75</v>
      </c>
      <c r="R35" s="192">
        <v>109.61</v>
      </c>
    </row>
    <row r="36" spans="1:18" ht="12.75">
      <c r="A36" s="273">
        <v>2</v>
      </c>
      <c r="B36" s="274">
        <v>23</v>
      </c>
      <c r="C36" s="274">
        <v>0</v>
      </c>
      <c r="D36" s="137">
        <v>0</v>
      </c>
      <c r="E36" s="137">
        <v>1</v>
      </c>
      <c r="F36" s="127"/>
      <c r="G36" s="23" t="s">
        <v>263</v>
      </c>
      <c r="H36" s="12">
        <v>49374369.98</v>
      </c>
      <c r="I36" s="69">
        <v>25588825.85</v>
      </c>
      <c r="J36" s="12">
        <v>6989407.13</v>
      </c>
      <c r="K36" s="12">
        <v>16796137</v>
      </c>
      <c r="L36" s="75">
        <v>51.82</v>
      </c>
      <c r="M36" s="75">
        <v>14.15</v>
      </c>
      <c r="N36" s="75">
        <v>34.01</v>
      </c>
      <c r="O36" s="191">
        <v>90.15</v>
      </c>
      <c r="P36" s="191">
        <v>79.63</v>
      </c>
      <c r="Q36" s="191">
        <v>108.19</v>
      </c>
      <c r="R36" s="192">
        <v>103.87</v>
      </c>
    </row>
    <row r="37" spans="1:18" ht="12.75">
      <c r="A37" s="273">
        <v>2</v>
      </c>
      <c r="B37" s="274">
        <v>24</v>
      </c>
      <c r="C37" s="274">
        <v>0</v>
      </c>
      <c r="D37" s="137">
        <v>0</v>
      </c>
      <c r="E37" s="137">
        <v>1</v>
      </c>
      <c r="F37" s="127"/>
      <c r="G37" s="23" t="s">
        <v>264</v>
      </c>
      <c r="H37" s="12">
        <v>52356111.39</v>
      </c>
      <c r="I37" s="69">
        <v>12457395.48</v>
      </c>
      <c r="J37" s="12">
        <v>14497038.91</v>
      </c>
      <c r="K37" s="12">
        <v>25401677</v>
      </c>
      <c r="L37" s="75">
        <v>23.79</v>
      </c>
      <c r="M37" s="75">
        <v>27.68</v>
      </c>
      <c r="N37" s="75">
        <v>48.51</v>
      </c>
      <c r="O37" s="191">
        <v>110.15</v>
      </c>
      <c r="P37" s="191">
        <v>108.95</v>
      </c>
      <c r="Q37" s="191">
        <v>110.24</v>
      </c>
      <c r="R37" s="192">
        <v>110.69</v>
      </c>
    </row>
    <row r="38" spans="1:18" ht="12.75">
      <c r="A38" s="273">
        <v>2</v>
      </c>
      <c r="B38" s="274">
        <v>25</v>
      </c>
      <c r="C38" s="274">
        <v>0</v>
      </c>
      <c r="D38" s="137">
        <v>0</v>
      </c>
      <c r="E38" s="137">
        <v>1</v>
      </c>
      <c r="F38" s="127"/>
      <c r="G38" s="23" t="s">
        <v>265</v>
      </c>
      <c r="H38" s="12">
        <v>50526994.31</v>
      </c>
      <c r="I38" s="69">
        <v>16910481.24</v>
      </c>
      <c r="J38" s="12">
        <v>11513466.07</v>
      </c>
      <c r="K38" s="12">
        <v>22103047</v>
      </c>
      <c r="L38" s="75">
        <v>33.46</v>
      </c>
      <c r="M38" s="75">
        <v>22.78</v>
      </c>
      <c r="N38" s="75">
        <v>43.74</v>
      </c>
      <c r="O38" s="191">
        <v>109.3</v>
      </c>
      <c r="P38" s="191">
        <v>89.56</v>
      </c>
      <c r="Q38" s="191">
        <v>114.92</v>
      </c>
      <c r="R38" s="192">
        <v>127.57</v>
      </c>
    </row>
    <row r="39" spans="1:18" ht="12.75">
      <c r="A39" s="273">
        <v>2</v>
      </c>
      <c r="B39" s="274">
        <v>26</v>
      </c>
      <c r="C39" s="274">
        <v>0</v>
      </c>
      <c r="D39" s="137">
        <v>0</v>
      </c>
      <c r="E39" s="137">
        <v>1</v>
      </c>
      <c r="F39" s="127"/>
      <c r="G39" s="23" t="s">
        <v>266</v>
      </c>
      <c r="H39" s="12">
        <v>28453061.83</v>
      </c>
      <c r="I39" s="69">
        <v>4800058.38</v>
      </c>
      <c r="J39" s="12">
        <v>5855684.45</v>
      </c>
      <c r="K39" s="12">
        <v>17797319</v>
      </c>
      <c r="L39" s="75">
        <v>16.87</v>
      </c>
      <c r="M39" s="75">
        <v>20.58</v>
      </c>
      <c r="N39" s="75">
        <v>62.54</v>
      </c>
      <c r="O39" s="191">
        <v>102.38</v>
      </c>
      <c r="P39" s="191">
        <v>61.57</v>
      </c>
      <c r="Q39" s="191">
        <v>120.07</v>
      </c>
      <c r="R39" s="192">
        <v>117.72</v>
      </c>
    </row>
    <row r="40" spans="1:18" s="107" customFormat="1" ht="15">
      <c r="A40" s="259"/>
      <c r="B40" s="260"/>
      <c r="C40" s="260"/>
      <c r="D40" s="108"/>
      <c r="E40" s="108"/>
      <c r="F40" s="121" t="s">
        <v>267</v>
      </c>
      <c r="G40" s="122"/>
      <c r="H40" s="123">
        <v>2408564156.89</v>
      </c>
      <c r="I40" s="123">
        <v>1674645458.78</v>
      </c>
      <c r="J40" s="123">
        <v>212046931.11</v>
      </c>
      <c r="K40" s="123">
        <v>521871767</v>
      </c>
      <c r="L40" s="150">
        <v>69.52878767997383</v>
      </c>
      <c r="M40" s="150">
        <v>8.803873067006048</v>
      </c>
      <c r="N40" s="150">
        <v>21.667339253020117</v>
      </c>
      <c r="O40" s="195">
        <v>98.87314858173998</v>
      </c>
      <c r="P40" s="195">
        <v>95.04531344142694</v>
      </c>
      <c r="Q40" s="195">
        <v>114.8423820446784</v>
      </c>
      <c r="R40" s="196">
        <v>106.62881910452768</v>
      </c>
    </row>
    <row r="41" spans="1:18" ht="12.75">
      <c r="A41" s="273">
        <v>2</v>
      </c>
      <c r="B41" s="274">
        <v>61</v>
      </c>
      <c r="C41" s="274">
        <v>0</v>
      </c>
      <c r="D41" s="137">
        <v>0</v>
      </c>
      <c r="E41" s="137">
        <v>2</v>
      </c>
      <c r="F41" s="24"/>
      <c r="G41" s="23" t="s">
        <v>268</v>
      </c>
      <c r="H41" s="12">
        <v>215036444.24</v>
      </c>
      <c r="I41" s="69">
        <v>111499413.83</v>
      </c>
      <c r="J41" s="12">
        <v>32993815.41</v>
      </c>
      <c r="K41" s="12">
        <v>70543215</v>
      </c>
      <c r="L41" s="75">
        <v>51.85</v>
      </c>
      <c r="M41" s="75">
        <v>15.34</v>
      </c>
      <c r="N41" s="75">
        <v>32.8</v>
      </c>
      <c r="O41" s="191">
        <v>96.87</v>
      </c>
      <c r="P41" s="191">
        <v>86.55</v>
      </c>
      <c r="Q41" s="191">
        <v>123.79</v>
      </c>
      <c r="R41" s="192">
        <v>106.08</v>
      </c>
    </row>
    <row r="42" spans="1:18" ht="12.75">
      <c r="A42" s="273">
        <v>2</v>
      </c>
      <c r="B42" s="274">
        <v>62</v>
      </c>
      <c r="C42" s="274">
        <v>0</v>
      </c>
      <c r="D42" s="137">
        <v>0</v>
      </c>
      <c r="E42" s="137">
        <v>2</v>
      </c>
      <c r="F42" s="24"/>
      <c r="G42" s="23" t="s">
        <v>269</v>
      </c>
      <c r="H42" s="12">
        <v>260708938.82</v>
      </c>
      <c r="I42" s="69">
        <v>137984805.34</v>
      </c>
      <c r="J42" s="12">
        <v>35277988.48</v>
      </c>
      <c r="K42" s="12">
        <v>87446145</v>
      </c>
      <c r="L42" s="75">
        <v>52.92</v>
      </c>
      <c r="M42" s="75">
        <v>13.53</v>
      </c>
      <c r="N42" s="75">
        <v>33.54</v>
      </c>
      <c r="O42" s="191">
        <v>101.06</v>
      </c>
      <c r="P42" s="191">
        <v>101.13</v>
      </c>
      <c r="Q42" s="191">
        <v>90.48</v>
      </c>
      <c r="R42" s="192">
        <v>105.94</v>
      </c>
    </row>
    <row r="43" spans="1:18" ht="12.75">
      <c r="A43" s="273">
        <v>2</v>
      </c>
      <c r="B43" s="274">
        <v>64</v>
      </c>
      <c r="C43" s="274">
        <v>0</v>
      </c>
      <c r="D43" s="137">
        <v>0</v>
      </c>
      <c r="E43" s="137">
        <v>2</v>
      </c>
      <c r="F43" s="24"/>
      <c r="G43" s="23" t="s">
        <v>270</v>
      </c>
      <c r="H43" s="12">
        <v>1932818773.83</v>
      </c>
      <c r="I43" s="69">
        <v>1425161239.61</v>
      </c>
      <c r="J43" s="12">
        <v>143775127.22</v>
      </c>
      <c r="K43" s="12">
        <v>363882407</v>
      </c>
      <c r="L43" s="75">
        <v>73.73</v>
      </c>
      <c r="M43" s="75">
        <v>7.43</v>
      </c>
      <c r="N43" s="75">
        <v>18.82</v>
      </c>
      <c r="O43" s="191">
        <v>98.81</v>
      </c>
      <c r="P43" s="191">
        <v>95.22</v>
      </c>
      <c r="Q43" s="191">
        <v>120.81</v>
      </c>
      <c r="R43" s="192">
        <v>106.9</v>
      </c>
    </row>
    <row r="44" spans="1:18" s="107" customFormat="1" ht="15">
      <c r="A44" s="259"/>
      <c r="B44" s="260"/>
      <c r="C44" s="260"/>
      <c r="D44" s="108"/>
      <c r="E44" s="108"/>
      <c r="F44" s="121" t="s">
        <v>271</v>
      </c>
      <c r="G44" s="122"/>
      <c r="H44" s="123">
        <v>3955893859.410001</v>
      </c>
      <c r="I44" s="123">
        <v>2250848113.84</v>
      </c>
      <c r="J44" s="123">
        <v>635091273.5699999</v>
      </c>
      <c r="K44" s="123">
        <v>1069954472</v>
      </c>
      <c r="L44" s="150">
        <v>56.89859722817997</v>
      </c>
      <c r="M44" s="150">
        <v>16.054305199804332</v>
      </c>
      <c r="N44" s="150">
        <v>27.047097572015687</v>
      </c>
      <c r="O44" s="195">
        <v>101.52388056623009</v>
      </c>
      <c r="P44" s="195">
        <v>97.58810970321862</v>
      </c>
      <c r="Q44" s="195">
        <v>104.65506509335896</v>
      </c>
      <c r="R44" s="196">
        <v>108.82419204108986</v>
      </c>
    </row>
    <row r="45" spans="1:18" s="107" customFormat="1" ht="15">
      <c r="A45" s="259"/>
      <c r="B45" s="260"/>
      <c r="C45" s="260"/>
      <c r="D45" s="108"/>
      <c r="E45" s="108"/>
      <c r="F45" s="121" t="s">
        <v>272</v>
      </c>
      <c r="G45" s="122"/>
      <c r="H45" s="123">
        <v>1456637875.2300003</v>
      </c>
      <c r="I45" s="123">
        <v>926373389.4300002</v>
      </c>
      <c r="J45" s="123">
        <v>211440036.79999998</v>
      </c>
      <c r="K45" s="123">
        <v>318824449</v>
      </c>
      <c r="L45" s="150">
        <v>63.59668419879084</v>
      </c>
      <c r="M45" s="150">
        <v>14.515621239535188</v>
      </c>
      <c r="N45" s="150">
        <v>21.887694561673968</v>
      </c>
      <c r="O45" s="195">
        <v>99.46564756940998</v>
      </c>
      <c r="P45" s="195">
        <v>96.12666831354845</v>
      </c>
      <c r="Q45" s="195">
        <v>104.0184468154832</v>
      </c>
      <c r="R45" s="196">
        <v>107.17116631772544</v>
      </c>
    </row>
    <row r="46" spans="1:18" ht="12.75">
      <c r="A46" s="273">
        <v>2</v>
      </c>
      <c r="B46" s="274">
        <v>2</v>
      </c>
      <c r="C46" s="274">
        <v>1</v>
      </c>
      <c r="D46" s="137">
        <v>1</v>
      </c>
      <c r="E46" s="137">
        <v>0</v>
      </c>
      <c r="F46" s="127"/>
      <c r="G46" s="23" t="s">
        <v>273</v>
      </c>
      <c r="H46" s="12">
        <v>46764554.63</v>
      </c>
      <c r="I46" s="69">
        <v>21503985.18</v>
      </c>
      <c r="J46" s="12">
        <v>8532165.45</v>
      </c>
      <c r="K46" s="12">
        <v>16728404</v>
      </c>
      <c r="L46" s="75">
        <v>45.98</v>
      </c>
      <c r="M46" s="75">
        <v>18.24</v>
      </c>
      <c r="N46" s="75">
        <v>35.77</v>
      </c>
      <c r="O46" s="191">
        <v>98.28</v>
      </c>
      <c r="P46" s="191">
        <v>89.53</v>
      </c>
      <c r="Q46" s="191">
        <v>111.63</v>
      </c>
      <c r="R46" s="192">
        <v>105.06</v>
      </c>
    </row>
    <row r="47" spans="1:18" ht="12.75">
      <c r="A47" s="273">
        <v>2</v>
      </c>
      <c r="B47" s="274">
        <v>21</v>
      </c>
      <c r="C47" s="274">
        <v>1</v>
      </c>
      <c r="D47" s="137">
        <v>1</v>
      </c>
      <c r="E47" s="137">
        <v>0</v>
      </c>
      <c r="F47" s="127"/>
      <c r="G47" s="23" t="s">
        <v>274</v>
      </c>
      <c r="H47" s="12">
        <v>29146902.49</v>
      </c>
      <c r="I47" s="69">
        <v>14149788.1</v>
      </c>
      <c r="J47" s="12">
        <v>5437542.39</v>
      </c>
      <c r="K47" s="12">
        <v>9559572</v>
      </c>
      <c r="L47" s="75">
        <v>48.54</v>
      </c>
      <c r="M47" s="75">
        <v>18.65</v>
      </c>
      <c r="N47" s="75">
        <v>32.79</v>
      </c>
      <c r="O47" s="191">
        <v>100.71</v>
      </c>
      <c r="P47" s="191">
        <v>92.27</v>
      </c>
      <c r="Q47" s="191">
        <v>103.97</v>
      </c>
      <c r="R47" s="192">
        <v>114.13</v>
      </c>
    </row>
    <row r="48" spans="1:18" ht="12.75">
      <c r="A48" s="273">
        <v>2</v>
      </c>
      <c r="B48" s="274">
        <v>1</v>
      </c>
      <c r="C48" s="274">
        <v>1</v>
      </c>
      <c r="D48" s="137">
        <v>1</v>
      </c>
      <c r="E48" s="137">
        <v>0</v>
      </c>
      <c r="F48" s="127"/>
      <c r="G48" s="23" t="s">
        <v>275</v>
      </c>
      <c r="H48" s="12">
        <v>80694468.26</v>
      </c>
      <c r="I48" s="69">
        <v>55385180.88</v>
      </c>
      <c r="J48" s="12">
        <v>10556692.38</v>
      </c>
      <c r="K48" s="12">
        <v>14752595</v>
      </c>
      <c r="L48" s="75">
        <v>68.63</v>
      </c>
      <c r="M48" s="75">
        <v>13.08</v>
      </c>
      <c r="N48" s="75">
        <v>18.28</v>
      </c>
      <c r="O48" s="191">
        <v>94.5</v>
      </c>
      <c r="P48" s="191">
        <v>89.44</v>
      </c>
      <c r="Q48" s="191">
        <v>109.45</v>
      </c>
      <c r="R48" s="192">
        <v>106.74</v>
      </c>
    </row>
    <row r="49" spans="1:18" ht="12.75">
      <c r="A49" s="273">
        <v>2</v>
      </c>
      <c r="B49" s="274">
        <v>9</v>
      </c>
      <c r="C49" s="274">
        <v>1</v>
      </c>
      <c r="D49" s="137">
        <v>1</v>
      </c>
      <c r="E49" s="137">
        <v>0</v>
      </c>
      <c r="F49" s="127"/>
      <c r="G49" s="23" t="s">
        <v>276</v>
      </c>
      <c r="H49" s="12">
        <v>24111643.32</v>
      </c>
      <c r="I49" s="69">
        <v>11133480.15</v>
      </c>
      <c r="J49" s="12">
        <v>3855118.17</v>
      </c>
      <c r="K49" s="12">
        <v>9123045</v>
      </c>
      <c r="L49" s="75">
        <v>46.17</v>
      </c>
      <c r="M49" s="75">
        <v>15.98</v>
      </c>
      <c r="N49" s="75">
        <v>37.83</v>
      </c>
      <c r="O49" s="191">
        <v>98.29</v>
      </c>
      <c r="P49" s="191">
        <v>96.06</v>
      </c>
      <c r="Q49" s="191">
        <v>93.33</v>
      </c>
      <c r="R49" s="192">
        <v>103.56</v>
      </c>
    </row>
    <row r="50" spans="1:18" ht="12.75">
      <c r="A50" s="273">
        <v>2</v>
      </c>
      <c r="B50" s="274">
        <v>8</v>
      </c>
      <c r="C50" s="274">
        <v>1</v>
      </c>
      <c r="D50" s="137">
        <v>1</v>
      </c>
      <c r="E50" s="137">
        <v>0</v>
      </c>
      <c r="F50" s="127"/>
      <c r="G50" s="23" t="s">
        <v>277</v>
      </c>
      <c r="H50" s="12">
        <v>10309378.23</v>
      </c>
      <c r="I50" s="69">
        <v>5671158.39</v>
      </c>
      <c r="J50" s="12">
        <v>2336227.84</v>
      </c>
      <c r="K50" s="12">
        <v>2301992</v>
      </c>
      <c r="L50" s="75">
        <v>55</v>
      </c>
      <c r="M50" s="75">
        <v>22.66</v>
      </c>
      <c r="N50" s="75">
        <v>22.32</v>
      </c>
      <c r="O50" s="191">
        <v>101.23</v>
      </c>
      <c r="P50" s="191">
        <v>92.23</v>
      </c>
      <c r="Q50" s="191">
        <v>123.67</v>
      </c>
      <c r="R50" s="192">
        <v>107.26</v>
      </c>
    </row>
    <row r="51" spans="1:18" ht="12.75">
      <c r="A51" s="273">
        <v>2</v>
      </c>
      <c r="B51" s="274">
        <v>2</v>
      </c>
      <c r="C51" s="274">
        <v>2</v>
      </c>
      <c r="D51" s="137">
        <v>1</v>
      </c>
      <c r="E51" s="137">
        <v>0</v>
      </c>
      <c r="F51" s="127"/>
      <c r="G51" s="23" t="s">
        <v>278</v>
      </c>
      <c r="H51" s="12">
        <v>59002905.98</v>
      </c>
      <c r="I51" s="69">
        <v>34492490.15</v>
      </c>
      <c r="J51" s="12">
        <v>9662592.83</v>
      </c>
      <c r="K51" s="12">
        <v>14847823</v>
      </c>
      <c r="L51" s="75">
        <v>58.45</v>
      </c>
      <c r="M51" s="75">
        <v>16.37</v>
      </c>
      <c r="N51" s="75">
        <v>25.16</v>
      </c>
      <c r="O51" s="191">
        <v>103.4</v>
      </c>
      <c r="P51" s="191">
        <v>95.32</v>
      </c>
      <c r="Q51" s="191">
        <v>119.64</v>
      </c>
      <c r="R51" s="192">
        <v>116.01</v>
      </c>
    </row>
    <row r="52" spans="1:18" ht="12.75">
      <c r="A52" s="273">
        <v>2</v>
      </c>
      <c r="B52" s="274">
        <v>3</v>
      </c>
      <c r="C52" s="274">
        <v>1</v>
      </c>
      <c r="D52" s="137">
        <v>1</v>
      </c>
      <c r="E52" s="137">
        <v>0</v>
      </c>
      <c r="F52" s="127"/>
      <c r="G52" s="23" t="s">
        <v>279</v>
      </c>
      <c r="H52" s="12">
        <v>142154749.59</v>
      </c>
      <c r="I52" s="69">
        <v>99191688.01</v>
      </c>
      <c r="J52" s="12">
        <v>19075119.58</v>
      </c>
      <c r="K52" s="12">
        <v>23887942</v>
      </c>
      <c r="L52" s="75">
        <v>69.77</v>
      </c>
      <c r="M52" s="75">
        <v>13.41</v>
      </c>
      <c r="N52" s="75">
        <v>16.8</v>
      </c>
      <c r="O52" s="191">
        <v>102.98</v>
      </c>
      <c r="P52" s="191">
        <v>98</v>
      </c>
      <c r="Q52" s="191">
        <v>141.27</v>
      </c>
      <c r="R52" s="192">
        <v>102.42</v>
      </c>
    </row>
    <row r="53" spans="1:18" ht="12.75">
      <c r="A53" s="273">
        <v>2</v>
      </c>
      <c r="B53" s="274">
        <v>5</v>
      </c>
      <c r="C53" s="274">
        <v>1</v>
      </c>
      <c r="D53" s="137">
        <v>1</v>
      </c>
      <c r="E53" s="137">
        <v>0</v>
      </c>
      <c r="F53" s="127"/>
      <c r="G53" s="23" t="s">
        <v>280</v>
      </c>
      <c r="H53" s="12">
        <v>38954189.48</v>
      </c>
      <c r="I53" s="69">
        <v>21940167.7</v>
      </c>
      <c r="J53" s="12">
        <v>5928453.78</v>
      </c>
      <c r="K53" s="12">
        <v>11085568</v>
      </c>
      <c r="L53" s="75">
        <v>56.32</v>
      </c>
      <c r="M53" s="75">
        <v>15.21</v>
      </c>
      <c r="N53" s="75">
        <v>28.45</v>
      </c>
      <c r="O53" s="191">
        <v>102.62</v>
      </c>
      <c r="P53" s="191">
        <v>97.93</v>
      </c>
      <c r="Q53" s="191">
        <v>99.93</v>
      </c>
      <c r="R53" s="192">
        <v>115.2</v>
      </c>
    </row>
    <row r="54" spans="1:18" ht="12.75">
      <c r="A54" s="273">
        <v>2</v>
      </c>
      <c r="B54" s="274">
        <v>21</v>
      </c>
      <c r="C54" s="274">
        <v>2</v>
      </c>
      <c r="D54" s="137">
        <v>1</v>
      </c>
      <c r="E54" s="137">
        <v>0</v>
      </c>
      <c r="F54" s="127"/>
      <c r="G54" s="23" t="s">
        <v>281</v>
      </c>
      <c r="H54" s="12">
        <v>10361982.4</v>
      </c>
      <c r="I54" s="69">
        <v>6030876.02</v>
      </c>
      <c r="J54" s="12">
        <v>1719924.38</v>
      </c>
      <c r="K54" s="12">
        <v>2611182</v>
      </c>
      <c r="L54" s="75">
        <v>58.2</v>
      </c>
      <c r="M54" s="75">
        <v>16.59</v>
      </c>
      <c r="N54" s="75">
        <v>25.19</v>
      </c>
      <c r="O54" s="191">
        <v>112.26</v>
      </c>
      <c r="P54" s="191">
        <v>113.63</v>
      </c>
      <c r="Q54" s="191">
        <v>110.12</v>
      </c>
      <c r="R54" s="192">
        <v>110.59</v>
      </c>
    </row>
    <row r="55" spans="1:18" ht="12.75">
      <c r="A55" s="273">
        <v>2</v>
      </c>
      <c r="B55" s="274">
        <v>7</v>
      </c>
      <c r="C55" s="274">
        <v>1</v>
      </c>
      <c r="D55" s="137">
        <v>1</v>
      </c>
      <c r="E55" s="137">
        <v>0</v>
      </c>
      <c r="F55" s="127"/>
      <c r="G55" s="23" t="s">
        <v>282</v>
      </c>
      <c r="H55" s="12">
        <v>33643439.98</v>
      </c>
      <c r="I55" s="69">
        <v>18245477.55</v>
      </c>
      <c r="J55" s="12">
        <v>6169993.43</v>
      </c>
      <c r="K55" s="12">
        <v>9227969</v>
      </c>
      <c r="L55" s="75">
        <v>54.23</v>
      </c>
      <c r="M55" s="75">
        <v>18.33</v>
      </c>
      <c r="N55" s="75">
        <v>27.42</v>
      </c>
      <c r="O55" s="191">
        <v>95.82</v>
      </c>
      <c r="P55" s="191">
        <v>89.36</v>
      </c>
      <c r="Q55" s="191">
        <v>97.31</v>
      </c>
      <c r="R55" s="192">
        <v>110.49</v>
      </c>
    </row>
    <row r="56" spans="1:18" ht="12.75">
      <c r="A56" s="273">
        <v>2</v>
      </c>
      <c r="B56" s="274">
        <v>6</v>
      </c>
      <c r="C56" s="274">
        <v>1</v>
      </c>
      <c r="D56" s="137">
        <v>1</v>
      </c>
      <c r="E56" s="137">
        <v>0</v>
      </c>
      <c r="F56" s="127"/>
      <c r="G56" s="23" t="s">
        <v>283</v>
      </c>
      <c r="H56" s="12">
        <v>14599110.46</v>
      </c>
      <c r="I56" s="69">
        <v>11226589.55</v>
      </c>
      <c r="J56" s="12">
        <v>1005291.91</v>
      </c>
      <c r="K56" s="12">
        <v>2367229</v>
      </c>
      <c r="L56" s="75">
        <v>76.89</v>
      </c>
      <c r="M56" s="75">
        <v>6.88</v>
      </c>
      <c r="N56" s="75">
        <v>16.21</v>
      </c>
      <c r="O56" s="191">
        <v>83.58</v>
      </c>
      <c r="P56" s="191">
        <v>75.85</v>
      </c>
      <c r="Q56" s="191">
        <v>91.26</v>
      </c>
      <c r="R56" s="192">
        <v>151.25</v>
      </c>
    </row>
    <row r="57" spans="1:18" ht="12.75">
      <c r="A57" s="273">
        <v>2</v>
      </c>
      <c r="B57" s="274">
        <v>8</v>
      </c>
      <c r="C57" s="274">
        <v>2</v>
      </c>
      <c r="D57" s="137">
        <v>1</v>
      </c>
      <c r="E57" s="137">
        <v>0</v>
      </c>
      <c r="F57" s="127"/>
      <c r="G57" s="23" t="s">
        <v>284</v>
      </c>
      <c r="H57" s="12">
        <v>49853771.71</v>
      </c>
      <c r="I57" s="69">
        <v>32548419.03</v>
      </c>
      <c r="J57" s="12">
        <v>8017965.68</v>
      </c>
      <c r="K57" s="12">
        <v>9287387</v>
      </c>
      <c r="L57" s="75">
        <v>65.28</v>
      </c>
      <c r="M57" s="75">
        <v>16.08</v>
      </c>
      <c r="N57" s="75">
        <v>18.62</v>
      </c>
      <c r="O57" s="191">
        <v>104.23</v>
      </c>
      <c r="P57" s="191">
        <v>102.54</v>
      </c>
      <c r="Q57" s="191">
        <v>108.41</v>
      </c>
      <c r="R57" s="192">
        <v>106.84</v>
      </c>
    </row>
    <row r="58" spans="1:18" ht="12.75">
      <c r="A58" s="273">
        <v>2</v>
      </c>
      <c r="B58" s="274">
        <v>6</v>
      </c>
      <c r="C58" s="274">
        <v>2</v>
      </c>
      <c r="D58" s="137">
        <v>1</v>
      </c>
      <c r="E58" s="137">
        <v>0</v>
      </c>
      <c r="F58" s="127"/>
      <c r="G58" s="23" t="s">
        <v>285</v>
      </c>
      <c r="H58" s="12">
        <v>18380041.58</v>
      </c>
      <c r="I58" s="69">
        <v>9451848.03</v>
      </c>
      <c r="J58" s="12">
        <v>4159375.55</v>
      </c>
      <c r="K58" s="12">
        <v>4768818</v>
      </c>
      <c r="L58" s="75">
        <v>51.42</v>
      </c>
      <c r="M58" s="75">
        <v>22.62</v>
      </c>
      <c r="N58" s="75">
        <v>25.94</v>
      </c>
      <c r="O58" s="191">
        <v>106.19</v>
      </c>
      <c r="P58" s="191">
        <v>105.73</v>
      </c>
      <c r="Q58" s="191">
        <v>103.11</v>
      </c>
      <c r="R58" s="192">
        <v>109.99</v>
      </c>
    </row>
    <row r="59" spans="1:18" ht="12.75">
      <c r="A59" s="273">
        <v>2</v>
      </c>
      <c r="B59" s="274">
        <v>8</v>
      </c>
      <c r="C59" s="274">
        <v>3</v>
      </c>
      <c r="D59" s="137">
        <v>1</v>
      </c>
      <c r="E59" s="137">
        <v>0</v>
      </c>
      <c r="F59" s="127"/>
      <c r="G59" s="23" t="s">
        <v>286</v>
      </c>
      <c r="H59" s="12">
        <v>17695706.04</v>
      </c>
      <c r="I59" s="69">
        <v>10274499.48</v>
      </c>
      <c r="J59" s="12">
        <v>2808003.56</v>
      </c>
      <c r="K59" s="12">
        <v>4613203</v>
      </c>
      <c r="L59" s="75">
        <v>58.06</v>
      </c>
      <c r="M59" s="75">
        <v>15.86</v>
      </c>
      <c r="N59" s="75">
        <v>26.06</v>
      </c>
      <c r="O59" s="191">
        <v>96.81</v>
      </c>
      <c r="P59" s="191">
        <v>91.6</v>
      </c>
      <c r="Q59" s="191">
        <v>105.23</v>
      </c>
      <c r="R59" s="192">
        <v>105.01</v>
      </c>
    </row>
    <row r="60" spans="1:18" ht="12.75">
      <c r="A60" s="273">
        <v>2</v>
      </c>
      <c r="B60" s="274">
        <v>10</v>
      </c>
      <c r="C60" s="274">
        <v>1</v>
      </c>
      <c r="D60" s="137">
        <v>1</v>
      </c>
      <c r="E60" s="137">
        <v>0</v>
      </c>
      <c r="F60" s="127"/>
      <c r="G60" s="23" t="s">
        <v>287</v>
      </c>
      <c r="H60" s="12">
        <v>38414203.27</v>
      </c>
      <c r="I60" s="69">
        <v>23797732.22</v>
      </c>
      <c r="J60" s="12">
        <v>5720791.05</v>
      </c>
      <c r="K60" s="12">
        <v>8895680</v>
      </c>
      <c r="L60" s="75">
        <v>61.95</v>
      </c>
      <c r="M60" s="75">
        <v>14.89</v>
      </c>
      <c r="N60" s="75">
        <v>23.15</v>
      </c>
      <c r="O60" s="191">
        <v>104.69</v>
      </c>
      <c r="P60" s="191">
        <v>103.22</v>
      </c>
      <c r="Q60" s="191">
        <v>116</v>
      </c>
      <c r="R60" s="192">
        <v>102.19</v>
      </c>
    </row>
    <row r="61" spans="1:18" ht="12.75">
      <c r="A61" s="273">
        <v>2</v>
      </c>
      <c r="B61" s="274">
        <v>11</v>
      </c>
      <c r="C61" s="274">
        <v>1</v>
      </c>
      <c r="D61" s="137">
        <v>1</v>
      </c>
      <c r="E61" s="137">
        <v>0</v>
      </c>
      <c r="F61" s="127"/>
      <c r="G61" s="23" t="s">
        <v>288</v>
      </c>
      <c r="H61" s="12">
        <v>145377725.23</v>
      </c>
      <c r="I61" s="69">
        <v>107972356.08</v>
      </c>
      <c r="J61" s="12">
        <v>12346309.15</v>
      </c>
      <c r="K61" s="12">
        <v>25059060</v>
      </c>
      <c r="L61" s="75">
        <v>74.27</v>
      </c>
      <c r="M61" s="75">
        <v>8.49</v>
      </c>
      <c r="N61" s="75">
        <v>17.23</v>
      </c>
      <c r="O61" s="191">
        <v>95.14</v>
      </c>
      <c r="P61" s="191">
        <v>94.11</v>
      </c>
      <c r="Q61" s="191">
        <v>98.37</v>
      </c>
      <c r="R61" s="192">
        <v>98.15</v>
      </c>
    </row>
    <row r="62" spans="1:18" ht="12.75">
      <c r="A62" s="273">
        <v>2</v>
      </c>
      <c r="B62" s="274">
        <v>8</v>
      </c>
      <c r="C62" s="274">
        <v>4</v>
      </c>
      <c r="D62" s="137">
        <v>1</v>
      </c>
      <c r="E62" s="137">
        <v>0</v>
      </c>
      <c r="F62" s="127"/>
      <c r="G62" s="23" t="s">
        <v>289</v>
      </c>
      <c r="H62" s="12">
        <v>37731086.16</v>
      </c>
      <c r="I62" s="69">
        <v>20745792.6</v>
      </c>
      <c r="J62" s="12">
        <v>5681954.56</v>
      </c>
      <c r="K62" s="12">
        <v>11303339</v>
      </c>
      <c r="L62" s="75">
        <v>54.98</v>
      </c>
      <c r="M62" s="75">
        <v>15.05</v>
      </c>
      <c r="N62" s="75">
        <v>29.95</v>
      </c>
      <c r="O62" s="191">
        <v>108.56</v>
      </c>
      <c r="P62" s="191">
        <v>111.7</v>
      </c>
      <c r="Q62" s="191">
        <v>98.56</v>
      </c>
      <c r="R62" s="192">
        <v>108.49</v>
      </c>
    </row>
    <row r="63" spans="1:18" ht="12.75">
      <c r="A63" s="273">
        <v>2</v>
      </c>
      <c r="B63" s="274">
        <v>14</v>
      </c>
      <c r="C63" s="274">
        <v>1</v>
      </c>
      <c r="D63" s="137">
        <v>1</v>
      </c>
      <c r="E63" s="137">
        <v>0</v>
      </c>
      <c r="F63" s="127"/>
      <c r="G63" s="23" t="s">
        <v>290</v>
      </c>
      <c r="H63" s="12">
        <v>64605372.35</v>
      </c>
      <c r="I63" s="69">
        <v>42492135.85</v>
      </c>
      <c r="J63" s="12">
        <v>8090128.5</v>
      </c>
      <c r="K63" s="12">
        <v>14023108</v>
      </c>
      <c r="L63" s="75">
        <v>65.77</v>
      </c>
      <c r="M63" s="75">
        <v>12.52</v>
      </c>
      <c r="N63" s="75">
        <v>21.7</v>
      </c>
      <c r="O63" s="191">
        <v>100.43</v>
      </c>
      <c r="P63" s="191">
        <v>95.18</v>
      </c>
      <c r="Q63" s="191">
        <v>108.66</v>
      </c>
      <c r="R63" s="192">
        <v>114.58</v>
      </c>
    </row>
    <row r="64" spans="1:18" ht="12.75">
      <c r="A64" s="273">
        <v>2</v>
      </c>
      <c r="B64" s="274">
        <v>15</v>
      </c>
      <c r="C64" s="274">
        <v>1</v>
      </c>
      <c r="D64" s="137">
        <v>1</v>
      </c>
      <c r="E64" s="137">
        <v>0</v>
      </c>
      <c r="F64" s="127"/>
      <c r="G64" s="23" t="s">
        <v>291</v>
      </c>
      <c r="H64" s="12">
        <v>52268274.51</v>
      </c>
      <c r="I64" s="69">
        <v>36087455.73</v>
      </c>
      <c r="J64" s="12">
        <v>6015428.78</v>
      </c>
      <c r="K64" s="12">
        <v>10165390</v>
      </c>
      <c r="L64" s="75">
        <v>69.04</v>
      </c>
      <c r="M64" s="75">
        <v>11.5</v>
      </c>
      <c r="N64" s="75">
        <v>19.44</v>
      </c>
      <c r="O64" s="191">
        <v>99.87</v>
      </c>
      <c r="P64" s="191">
        <v>97.55</v>
      </c>
      <c r="Q64" s="191">
        <v>103.24</v>
      </c>
      <c r="R64" s="192">
        <v>106.83</v>
      </c>
    </row>
    <row r="65" spans="1:18" ht="12.75">
      <c r="A65" s="273">
        <v>2</v>
      </c>
      <c r="B65" s="274">
        <v>6</v>
      </c>
      <c r="C65" s="274">
        <v>3</v>
      </c>
      <c r="D65" s="137">
        <v>1</v>
      </c>
      <c r="E65" s="137">
        <v>0</v>
      </c>
      <c r="F65" s="127"/>
      <c r="G65" s="23" t="s">
        <v>292</v>
      </c>
      <c r="H65" s="12">
        <v>11195826.94</v>
      </c>
      <c r="I65" s="69">
        <v>7295505.44</v>
      </c>
      <c r="J65" s="12">
        <v>2285950.5</v>
      </c>
      <c r="K65" s="12">
        <v>1614371</v>
      </c>
      <c r="L65" s="75">
        <v>65.16</v>
      </c>
      <c r="M65" s="75">
        <v>20.41</v>
      </c>
      <c r="N65" s="75">
        <v>14.41</v>
      </c>
      <c r="O65" s="191">
        <v>117.95</v>
      </c>
      <c r="P65" s="191">
        <v>116.21</v>
      </c>
      <c r="Q65" s="191">
        <v>133.1</v>
      </c>
      <c r="R65" s="192">
        <v>107.85</v>
      </c>
    </row>
    <row r="66" spans="1:18" ht="12.75">
      <c r="A66" s="273">
        <v>2</v>
      </c>
      <c r="B66" s="274">
        <v>2</v>
      </c>
      <c r="C66" s="274">
        <v>3</v>
      </c>
      <c r="D66" s="137">
        <v>1</v>
      </c>
      <c r="E66" s="137">
        <v>0</v>
      </c>
      <c r="F66" s="127"/>
      <c r="G66" s="23" t="s">
        <v>293</v>
      </c>
      <c r="H66" s="12">
        <v>13011422.27</v>
      </c>
      <c r="I66" s="69">
        <v>5490996.95</v>
      </c>
      <c r="J66" s="12">
        <v>3529136.32</v>
      </c>
      <c r="K66" s="12">
        <v>3991289</v>
      </c>
      <c r="L66" s="75">
        <v>42.2</v>
      </c>
      <c r="M66" s="75">
        <v>27.12</v>
      </c>
      <c r="N66" s="75">
        <v>30.67</v>
      </c>
      <c r="O66" s="191">
        <v>101.71</v>
      </c>
      <c r="P66" s="191">
        <v>89.64</v>
      </c>
      <c r="Q66" s="191">
        <v>111.68</v>
      </c>
      <c r="R66" s="192">
        <v>113.81</v>
      </c>
    </row>
    <row r="67" spans="1:18" ht="12.75">
      <c r="A67" s="273">
        <v>2</v>
      </c>
      <c r="B67" s="274">
        <v>2</v>
      </c>
      <c r="C67" s="274">
        <v>4</v>
      </c>
      <c r="D67" s="137">
        <v>1</v>
      </c>
      <c r="E67" s="137">
        <v>0</v>
      </c>
      <c r="F67" s="127"/>
      <c r="G67" s="23" t="s">
        <v>294</v>
      </c>
      <c r="H67" s="12">
        <v>11410831.34</v>
      </c>
      <c r="I67" s="69">
        <v>4871544.93</v>
      </c>
      <c r="J67" s="12">
        <v>2209416.41</v>
      </c>
      <c r="K67" s="12">
        <v>4329870</v>
      </c>
      <c r="L67" s="75">
        <v>42.69</v>
      </c>
      <c r="M67" s="75">
        <v>19.36</v>
      </c>
      <c r="N67" s="75">
        <v>37.94</v>
      </c>
      <c r="O67" s="191">
        <v>108.56</v>
      </c>
      <c r="P67" s="191">
        <v>111.59</v>
      </c>
      <c r="Q67" s="191">
        <v>101.65</v>
      </c>
      <c r="R67" s="192">
        <v>109.01</v>
      </c>
    </row>
    <row r="68" spans="1:18" ht="12.75">
      <c r="A68" s="273">
        <v>2</v>
      </c>
      <c r="B68" s="274">
        <v>8</v>
      </c>
      <c r="C68" s="274">
        <v>5</v>
      </c>
      <c r="D68" s="137">
        <v>1</v>
      </c>
      <c r="E68" s="137">
        <v>0</v>
      </c>
      <c r="F68" s="127"/>
      <c r="G68" s="23" t="s">
        <v>295</v>
      </c>
      <c r="H68" s="12">
        <v>12914549.73</v>
      </c>
      <c r="I68" s="69">
        <v>8535572.18</v>
      </c>
      <c r="J68" s="12">
        <v>1848898.55</v>
      </c>
      <c r="K68" s="12">
        <v>2530079</v>
      </c>
      <c r="L68" s="75">
        <v>66.09</v>
      </c>
      <c r="M68" s="75">
        <v>14.31</v>
      </c>
      <c r="N68" s="75">
        <v>19.59</v>
      </c>
      <c r="O68" s="191">
        <v>100.11</v>
      </c>
      <c r="P68" s="191">
        <v>99.81</v>
      </c>
      <c r="Q68" s="191">
        <v>96.53</v>
      </c>
      <c r="R68" s="192">
        <v>103.99</v>
      </c>
    </row>
    <row r="69" spans="1:18" ht="12.75">
      <c r="A69" s="273">
        <v>2</v>
      </c>
      <c r="B69" s="274">
        <v>21</v>
      </c>
      <c r="C69" s="274">
        <v>3</v>
      </c>
      <c r="D69" s="137">
        <v>1</v>
      </c>
      <c r="E69" s="137">
        <v>0</v>
      </c>
      <c r="F69" s="127"/>
      <c r="G69" s="23" t="s">
        <v>296</v>
      </c>
      <c r="H69" s="12">
        <v>12457485.84</v>
      </c>
      <c r="I69" s="69">
        <v>9866868.22</v>
      </c>
      <c r="J69" s="12">
        <v>1647500.62</v>
      </c>
      <c r="K69" s="12">
        <v>943117</v>
      </c>
      <c r="L69" s="75">
        <v>79.2</v>
      </c>
      <c r="M69" s="75">
        <v>13.22</v>
      </c>
      <c r="N69" s="75">
        <v>7.57</v>
      </c>
      <c r="O69" s="191">
        <v>102.13</v>
      </c>
      <c r="P69" s="191">
        <v>106.14</v>
      </c>
      <c r="Q69" s="191">
        <v>81.66</v>
      </c>
      <c r="R69" s="192">
        <v>106.69</v>
      </c>
    </row>
    <row r="70" spans="1:18" ht="12.75">
      <c r="A70" s="273">
        <v>2</v>
      </c>
      <c r="B70" s="274">
        <v>6</v>
      </c>
      <c r="C70" s="274">
        <v>4</v>
      </c>
      <c r="D70" s="137">
        <v>1</v>
      </c>
      <c r="E70" s="137">
        <v>0</v>
      </c>
      <c r="F70" s="127"/>
      <c r="G70" s="23" t="s">
        <v>297</v>
      </c>
      <c r="H70" s="12">
        <v>15396624.29</v>
      </c>
      <c r="I70" s="69">
        <v>11351860.58</v>
      </c>
      <c r="J70" s="12">
        <v>1855619.71</v>
      </c>
      <c r="K70" s="12">
        <v>2189144</v>
      </c>
      <c r="L70" s="75">
        <v>73.72</v>
      </c>
      <c r="M70" s="75">
        <v>12.05</v>
      </c>
      <c r="N70" s="75">
        <v>14.21</v>
      </c>
      <c r="O70" s="191">
        <v>97.21</v>
      </c>
      <c r="P70" s="191">
        <v>96.57</v>
      </c>
      <c r="Q70" s="191">
        <v>90.33</v>
      </c>
      <c r="R70" s="192">
        <v>107.9</v>
      </c>
    </row>
    <row r="71" spans="1:18" ht="12.75">
      <c r="A71" s="273">
        <v>2</v>
      </c>
      <c r="B71" s="274">
        <v>19</v>
      </c>
      <c r="C71" s="274">
        <v>1</v>
      </c>
      <c r="D71" s="137">
        <v>1</v>
      </c>
      <c r="E71" s="137">
        <v>0</v>
      </c>
      <c r="F71" s="127"/>
      <c r="G71" s="23" t="s">
        <v>298</v>
      </c>
      <c r="H71" s="12">
        <v>90592278.87</v>
      </c>
      <c r="I71" s="69">
        <v>58343802.7</v>
      </c>
      <c r="J71" s="12">
        <v>12415767.17</v>
      </c>
      <c r="K71" s="12">
        <v>19832709</v>
      </c>
      <c r="L71" s="75">
        <v>64.4</v>
      </c>
      <c r="M71" s="75">
        <v>13.7</v>
      </c>
      <c r="N71" s="75">
        <v>21.89</v>
      </c>
      <c r="O71" s="191">
        <v>89.08</v>
      </c>
      <c r="P71" s="191">
        <v>86.69</v>
      </c>
      <c r="Q71" s="191">
        <v>81.73</v>
      </c>
      <c r="R71" s="192">
        <v>103.29</v>
      </c>
    </row>
    <row r="72" spans="1:18" ht="12.75">
      <c r="A72" s="273">
        <v>2</v>
      </c>
      <c r="B72" s="274">
        <v>19</v>
      </c>
      <c r="C72" s="274">
        <v>2</v>
      </c>
      <c r="D72" s="137">
        <v>1</v>
      </c>
      <c r="E72" s="137">
        <v>0</v>
      </c>
      <c r="F72" s="127"/>
      <c r="G72" s="23" t="s">
        <v>299</v>
      </c>
      <c r="H72" s="12">
        <v>40001984.87</v>
      </c>
      <c r="I72" s="69">
        <v>26631471.77</v>
      </c>
      <c r="J72" s="12">
        <v>4897310.1</v>
      </c>
      <c r="K72" s="12">
        <v>8473203</v>
      </c>
      <c r="L72" s="75">
        <v>66.57</v>
      </c>
      <c r="M72" s="75">
        <v>12.24</v>
      </c>
      <c r="N72" s="75">
        <v>21.18</v>
      </c>
      <c r="O72" s="191">
        <v>98.14</v>
      </c>
      <c r="P72" s="191">
        <v>100.18</v>
      </c>
      <c r="Q72" s="191">
        <v>72.73</v>
      </c>
      <c r="R72" s="192">
        <v>113.84</v>
      </c>
    </row>
    <row r="73" spans="1:18" ht="12.75">
      <c r="A73" s="273">
        <v>2</v>
      </c>
      <c r="B73" s="274">
        <v>10</v>
      </c>
      <c r="C73" s="274">
        <v>2</v>
      </c>
      <c r="D73" s="137">
        <v>1</v>
      </c>
      <c r="E73" s="137">
        <v>0</v>
      </c>
      <c r="F73" s="127"/>
      <c r="G73" s="23" t="s">
        <v>300</v>
      </c>
      <c r="H73" s="12">
        <v>12814122.78</v>
      </c>
      <c r="I73" s="69">
        <v>7684857.37</v>
      </c>
      <c r="J73" s="12">
        <v>2654218.41</v>
      </c>
      <c r="K73" s="12">
        <v>2475047</v>
      </c>
      <c r="L73" s="75">
        <v>59.97</v>
      </c>
      <c r="M73" s="75">
        <v>20.71</v>
      </c>
      <c r="N73" s="75">
        <v>19.31</v>
      </c>
      <c r="O73" s="191">
        <v>111.7</v>
      </c>
      <c r="P73" s="191">
        <v>124.23</v>
      </c>
      <c r="Q73" s="191">
        <v>90.6</v>
      </c>
      <c r="R73" s="192">
        <v>105.03</v>
      </c>
    </row>
    <row r="74" spans="1:18" ht="12.75">
      <c r="A74" s="273">
        <v>2</v>
      </c>
      <c r="B74" s="274">
        <v>21</v>
      </c>
      <c r="C74" s="274">
        <v>9</v>
      </c>
      <c r="D74" s="137">
        <v>1</v>
      </c>
      <c r="E74" s="137">
        <v>0</v>
      </c>
      <c r="F74" s="127"/>
      <c r="G74" s="23" t="s">
        <v>301</v>
      </c>
      <c r="H74" s="12">
        <v>230409435.4</v>
      </c>
      <c r="I74" s="69">
        <v>149629549.58</v>
      </c>
      <c r="J74" s="12">
        <v>36439606.82</v>
      </c>
      <c r="K74" s="12">
        <v>44340279</v>
      </c>
      <c r="L74" s="75">
        <v>64.94</v>
      </c>
      <c r="M74" s="75">
        <v>15.81</v>
      </c>
      <c r="N74" s="75">
        <v>19.24</v>
      </c>
      <c r="O74" s="191">
        <v>101.67</v>
      </c>
      <c r="P74" s="191">
        <v>100.1</v>
      </c>
      <c r="Q74" s="191">
        <v>100.99</v>
      </c>
      <c r="R74" s="192">
        <v>107.96</v>
      </c>
    </row>
    <row r="75" spans="1:18" ht="12.75">
      <c r="A75" s="273">
        <v>2</v>
      </c>
      <c r="B75" s="274">
        <v>26</v>
      </c>
      <c r="C75" s="274">
        <v>1</v>
      </c>
      <c r="D75" s="137">
        <v>1</v>
      </c>
      <c r="E75" s="137">
        <v>0</v>
      </c>
      <c r="F75" s="127"/>
      <c r="G75" s="23" t="s">
        <v>302</v>
      </c>
      <c r="H75" s="12">
        <v>7925950.41</v>
      </c>
      <c r="I75" s="69">
        <v>3101550.43</v>
      </c>
      <c r="J75" s="12">
        <v>2263603.98</v>
      </c>
      <c r="K75" s="12">
        <v>2560796</v>
      </c>
      <c r="L75" s="75">
        <v>39.13</v>
      </c>
      <c r="M75" s="75">
        <v>28.55</v>
      </c>
      <c r="N75" s="75">
        <v>32.3</v>
      </c>
      <c r="O75" s="191">
        <v>107.08</v>
      </c>
      <c r="P75" s="191">
        <v>85.38</v>
      </c>
      <c r="Q75" s="191">
        <v>133.17</v>
      </c>
      <c r="R75" s="192">
        <v>123.77</v>
      </c>
    </row>
    <row r="76" spans="1:18" ht="12.75">
      <c r="A76" s="273">
        <v>2</v>
      </c>
      <c r="B76" s="274">
        <v>25</v>
      </c>
      <c r="C76" s="274">
        <v>1</v>
      </c>
      <c r="D76" s="137">
        <v>1</v>
      </c>
      <c r="E76" s="137">
        <v>0</v>
      </c>
      <c r="F76" s="127"/>
      <c r="G76" s="23" t="s">
        <v>303</v>
      </c>
      <c r="H76" s="12">
        <v>6906768.81</v>
      </c>
      <c r="I76" s="69">
        <v>3349330.22</v>
      </c>
      <c r="J76" s="12">
        <v>767673.59</v>
      </c>
      <c r="K76" s="12">
        <v>2789765</v>
      </c>
      <c r="L76" s="75">
        <v>48.49</v>
      </c>
      <c r="M76" s="75">
        <v>11.11</v>
      </c>
      <c r="N76" s="75">
        <v>40.39</v>
      </c>
      <c r="O76" s="191">
        <v>88.89</v>
      </c>
      <c r="P76" s="191">
        <v>83.06</v>
      </c>
      <c r="Q76" s="191">
        <v>92.52</v>
      </c>
      <c r="R76" s="192">
        <v>95.93</v>
      </c>
    </row>
    <row r="77" spans="1:18" ht="12.75">
      <c r="A77" s="273">
        <v>2</v>
      </c>
      <c r="B77" s="274">
        <v>25</v>
      </c>
      <c r="C77" s="274">
        <v>2</v>
      </c>
      <c r="D77" s="137">
        <v>1</v>
      </c>
      <c r="E77" s="137">
        <v>0</v>
      </c>
      <c r="F77" s="127"/>
      <c r="G77" s="23" t="s">
        <v>304</v>
      </c>
      <c r="H77" s="12">
        <v>48253570.13</v>
      </c>
      <c r="I77" s="69">
        <v>30652090.33</v>
      </c>
      <c r="J77" s="12">
        <v>6511564.8</v>
      </c>
      <c r="K77" s="12">
        <v>11089915</v>
      </c>
      <c r="L77" s="75">
        <v>63.52</v>
      </c>
      <c r="M77" s="75">
        <v>13.49</v>
      </c>
      <c r="N77" s="75">
        <v>22.98</v>
      </c>
      <c r="O77" s="191">
        <v>95.68</v>
      </c>
      <c r="P77" s="191">
        <v>90.37</v>
      </c>
      <c r="Q77" s="191">
        <v>101.49</v>
      </c>
      <c r="R77" s="192">
        <v>109.81</v>
      </c>
    </row>
    <row r="78" spans="1:18" ht="12.75">
      <c r="A78" s="273">
        <v>2</v>
      </c>
      <c r="B78" s="274">
        <v>26</v>
      </c>
      <c r="C78" s="274">
        <v>2</v>
      </c>
      <c r="D78" s="137">
        <v>1</v>
      </c>
      <c r="E78" s="137">
        <v>0</v>
      </c>
      <c r="F78" s="127"/>
      <c r="G78" s="23" t="s">
        <v>305</v>
      </c>
      <c r="H78" s="12">
        <v>29277517.88</v>
      </c>
      <c r="I78" s="69">
        <v>17227268.03</v>
      </c>
      <c r="J78" s="12">
        <v>4994690.85</v>
      </c>
      <c r="K78" s="12">
        <v>7055559</v>
      </c>
      <c r="L78" s="75">
        <v>58.84</v>
      </c>
      <c r="M78" s="75">
        <v>17.05</v>
      </c>
      <c r="N78" s="75">
        <v>24.09</v>
      </c>
      <c r="O78" s="191">
        <v>101.64</v>
      </c>
      <c r="P78" s="191">
        <v>101.3</v>
      </c>
      <c r="Q78" s="191">
        <v>106.51</v>
      </c>
      <c r="R78" s="192">
        <v>99.25</v>
      </c>
    </row>
    <row r="79" spans="1:18" s="107" customFormat="1" ht="15">
      <c r="A79" s="259"/>
      <c r="B79" s="260"/>
      <c r="C79" s="260"/>
      <c r="D79" s="108"/>
      <c r="E79" s="108"/>
      <c r="F79" s="121" t="s">
        <v>306</v>
      </c>
      <c r="G79" s="122"/>
      <c r="H79" s="123">
        <v>1065411592.5899998</v>
      </c>
      <c r="I79" s="123">
        <v>537106775.5099999</v>
      </c>
      <c r="J79" s="123">
        <v>185366053.08</v>
      </c>
      <c r="K79" s="123">
        <v>342938764</v>
      </c>
      <c r="L79" s="150">
        <v>50.41307784199168</v>
      </c>
      <c r="M79" s="150">
        <v>17.39853915324667</v>
      </c>
      <c r="N79" s="150">
        <v>32.188383004761654</v>
      </c>
      <c r="O79" s="195">
        <v>103.05377031297505</v>
      </c>
      <c r="P79" s="195">
        <v>99.67382783940006</v>
      </c>
      <c r="Q79" s="195">
        <v>104.38993332717286</v>
      </c>
      <c r="R79" s="196">
        <v>108.04444721482487</v>
      </c>
    </row>
    <row r="80" spans="1:18" ht="12.75">
      <c r="A80" s="273">
        <v>2</v>
      </c>
      <c r="B80" s="274">
        <v>1</v>
      </c>
      <c r="C80" s="274">
        <v>2</v>
      </c>
      <c r="D80" s="137">
        <v>2</v>
      </c>
      <c r="E80" s="137">
        <v>0</v>
      </c>
      <c r="F80" s="127"/>
      <c r="G80" s="23" t="s">
        <v>275</v>
      </c>
      <c r="H80" s="12">
        <v>21359934.03</v>
      </c>
      <c r="I80" s="69">
        <v>12739969.83</v>
      </c>
      <c r="J80" s="12">
        <v>3777688.2</v>
      </c>
      <c r="K80" s="12">
        <v>4842276</v>
      </c>
      <c r="L80" s="75">
        <v>59.64</v>
      </c>
      <c r="M80" s="75">
        <v>17.68</v>
      </c>
      <c r="N80" s="75">
        <v>22.66</v>
      </c>
      <c r="O80" s="191">
        <v>107.36</v>
      </c>
      <c r="P80" s="191">
        <v>106.66</v>
      </c>
      <c r="Q80" s="191">
        <v>112.35</v>
      </c>
      <c r="R80" s="192">
        <v>105.55</v>
      </c>
    </row>
    <row r="81" spans="1:18" ht="12.75">
      <c r="A81" s="273">
        <v>2</v>
      </c>
      <c r="B81" s="274">
        <v>17</v>
      </c>
      <c r="C81" s="274">
        <v>1</v>
      </c>
      <c r="D81" s="137">
        <v>2</v>
      </c>
      <c r="E81" s="137">
        <v>0</v>
      </c>
      <c r="F81" s="127"/>
      <c r="G81" s="23" t="s">
        <v>307</v>
      </c>
      <c r="H81" s="12">
        <v>9327321.59</v>
      </c>
      <c r="I81" s="69">
        <v>3637657.26</v>
      </c>
      <c r="J81" s="12">
        <v>1461176.33</v>
      </c>
      <c r="K81" s="12">
        <v>4228488</v>
      </c>
      <c r="L81" s="75">
        <v>39</v>
      </c>
      <c r="M81" s="75">
        <v>15.66</v>
      </c>
      <c r="N81" s="75">
        <v>45.33</v>
      </c>
      <c r="O81" s="191">
        <v>100.34</v>
      </c>
      <c r="P81" s="191">
        <v>92.27</v>
      </c>
      <c r="Q81" s="191">
        <v>100.66</v>
      </c>
      <c r="R81" s="192">
        <v>108.38</v>
      </c>
    </row>
    <row r="82" spans="1:18" ht="12.75">
      <c r="A82" s="273">
        <v>2</v>
      </c>
      <c r="B82" s="274">
        <v>9</v>
      </c>
      <c r="C82" s="274">
        <v>2</v>
      </c>
      <c r="D82" s="137">
        <v>2</v>
      </c>
      <c r="E82" s="137">
        <v>0</v>
      </c>
      <c r="F82" s="127"/>
      <c r="G82" s="23" t="s">
        <v>276</v>
      </c>
      <c r="H82" s="12">
        <v>18107555.96</v>
      </c>
      <c r="I82" s="69">
        <v>8428464.81</v>
      </c>
      <c r="J82" s="12">
        <v>4878034.15</v>
      </c>
      <c r="K82" s="12">
        <v>4801057</v>
      </c>
      <c r="L82" s="75">
        <v>46.54</v>
      </c>
      <c r="M82" s="75">
        <v>26.93</v>
      </c>
      <c r="N82" s="75">
        <v>26.51</v>
      </c>
      <c r="O82" s="191">
        <v>111.09</v>
      </c>
      <c r="P82" s="191">
        <v>102.44</v>
      </c>
      <c r="Q82" s="191">
        <v>137.13</v>
      </c>
      <c r="R82" s="192">
        <v>106.32</v>
      </c>
    </row>
    <row r="83" spans="1:18" ht="12.75">
      <c r="A83" s="273">
        <v>2</v>
      </c>
      <c r="B83" s="274">
        <v>24</v>
      </c>
      <c r="C83" s="274">
        <v>2</v>
      </c>
      <c r="D83" s="137">
        <v>2</v>
      </c>
      <c r="E83" s="137">
        <v>0</v>
      </c>
      <c r="F83" s="127"/>
      <c r="G83" s="23" t="s">
        <v>308</v>
      </c>
      <c r="H83" s="12">
        <v>6227485.13</v>
      </c>
      <c r="I83" s="69">
        <v>2570643.78</v>
      </c>
      <c r="J83" s="12">
        <v>1317867.35</v>
      </c>
      <c r="K83" s="12">
        <v>2338974</v>
      </c>
      <c r="L83" s="75">
        <v>41.27</v>
      </c>
      <c r="M83" s="75">
        <v>21.16</v>
      </c>
      <c r="N83" s="75">
        <v>37.55</v>
      </c>
      <c r="O83" s="191">
        <v>108.71</v>
      </c>
      <c r="P83" s="191">
        <v>111.74</v>
      </c>
      <c r="Q83" s="191">
        <v>115.44</v>
      </c>
      <c r="R83" s="192">
        <v>102.29</v>
      </c>
    </row>
    <row r="84" spans="1:18" ht="12.75">
      <c r="A84" s="273">
        <v>2</v>
      </c>
      <c r="B84" s="274">
        <v>13</v>
      </c>
      <c r="C84" s="274">
        <v>1</v>
      </c>
      <c r="D84" s="137">
        <v>2</v>
      </c>
      <c r="E84" s="137">
        <v>0</v>
      </c>
      <c r="F84" s="127"/>
      <c r="G84" s="23" t="s">
        <v>309</v>
      </c>
      <c r="H84" s="12">
        <v>8972700.5</v>
      </c>
      <c r="I84" s="69">
        <v>2282042.05</v>
      </c>
      <c r="J84" s="12">
        <v>2199628.45</v>
      </c>
      <c r="K84" s="12">
        <v>4491030</v>
      </c>
      <c r="L84" s="75">
        <v>25.43</v>
      </c>
      <c r="M84" s="75">
        <v>24.51</v>
      </c>
      <c r="N84" s="75">
        <v>50.05</v>
      </c>
      <c r="O84" s="191">
        <v>91.75</v>
      </c>
      <c r="P84" s="191">
        <v>64.22</v>
      </c>
      <c r="Q84" s="191">
        <v>99.75</v>
      </c>
      <c r="R84" s="192">
        <v>111.69</v>
      </c>
    </row>
    <row r="85" spans="1:18" ht="12.75">
      <c r="A85" s="273">
        <v>2</v>
      </c>
      <c r="B85" s="274">
        <v>21</v>
      </c>
      <c r="C85" s="274">
        <v>4</v>
      </c>
      <c r="D85" s="137">
        <v>2</v>
      </c>
      <c r="E85" s="137">
        <v>0</v>
      </c>
      <c r="F85" s="127"/>
      <c r="G85" s="23" t="s">
        <v>310</v>
      </c>
      <c r="H85" s="12">
        <v>10550624.45</v>
      </c>
      <c r="I85" s="69">
        <v>5418694.72</v>
      </c>
      <c r="J85" s="12">
        <v>1649866.73</v>
      </c>
      <c r="K85" s="12">
        <v>3482063</v>
      </c>
      <c r="L85" s="75">
        <v>51.35</v>
      </c>
      <c r="M85" s="75">
        <v>15.63</v>
      </c>
      <c r="N85" s="75">
        <v>33</v>
      </c>
      <c r="O85" s="191">
        <v>102.58</v>
      </c>
      <c r="P85" s="191">
        <v>97.45</v>
      </c>
      <c r="Q85" s="191">
        <v>109.6</v>
      </c>
      <c r="R85" s="192">
        <v>108.17</v>
      </c>
    </row>
    <row r="86" spans="1:18" ht="12.75">
      <c r="A86" s="273">
        <v>2</v>
      </c>
      <c r="B86" s="274">
        <v>23</v>
      </c>
      <c r="C86" s="274">
        <v>1</v>
      </c>
      <c r="D86" s="137">
        <v>2</v>
      </c>
      <c r="E86" s="137">
        <v>0</v>
      </c>
      <c r="F86" s="127"/>
      <c r="G86" s="23" t="s">
        <v>311</v>
      </c>
      <c r="H86" s="12">
        <v>22556841.53</v>
      </c>
      <c r="I86" s="69">
        <v>14028216.73</v>
      </c>
      <c r="J86" s="12">
        <v>2672389.8</v>
      </c>
      <c r="K86" s="12">
        <v>5856235</v>
      </c>
      <c r="L86" s="75">
        <v>62.19</v>
      </c>
      <c r="M86" s="75">
        <v>11.84</v>
      </c>
      <c r="N86" s="75">
        <v>25.96</v>
      </c>
      <c r="O86" s="191">
        <v>127.7</v>
      </c>
      <c r="P86" s="191">
        <v>135.25</v>
      </c>
      <c r="Q86" s="191">
        <v>125</v>
      </c>
      <c r="R86" s="192">
        <v>113.63</v>
      </c>
    </row>
    <row r="87" spans="1:18" ht="12.75">
      <c r="A87" s="273">
        <v>2</v>
      </c>
      <c r="B87" s="274">
        <v>23</v>
      </c>
      <c r="C87" s="274">
        <v>2</v>
      </c>
      <c r="D87" s="137">
        <v>2</v>
      </c>
      <c r="E87" s="137">
        <v>0</v>
      </c>
      <c r="F87" s="127"/>
      <c r="G87" s="23" t="s">
        <v>312</v>
      </c>
      <c r="H87" s="12">
        <v>47234547.13</v>
      </c>
      <c r="I87" s="69">
        <v>29891778.8</v>
      </c>
      <c r="J87" s="12">
        <v>4307615.33</v>
      </c>
      <c r="K87" s="12">
        <v>13035153</v>
      </c>
      <c r="L87" s="75">
        <v>63.28</v>
      </c>
      <c r="M87" s="75">
        <v>9.11</v>
      </c>
      <c r="N87" s="75">
        <v>27.59</v>
      </c>
      <c r="O87" s="191">
        <v>94.53</v>
      </c>
      <c r="P87" s="191">
        <v>88.39</v>
      </c>
      <c r="Q87" s="191">
        <v>100.95</v>
      </c>
      <c r="R87" s="192">
        <v>109.73</v>
      </c>
    </row>
    <row r="88" spans="1:18" ht="12.75">
      <c r="A88" s="273">
        <v>2</v>
      </c>
      <c r="B88" s="274">
        <v>19</v>
      </c>
      <c r="C88" s="274">
        <v>3</v>
      </c>
      <c r="D88" s="137">
        <v>2</v>
      </c>
      <c r="E88" s="137">
        <v>0</v>
      </c>
      <c r="F88" s="127"/>
      <c r="G88" s="23" t="s">
        <v>313</v>
      </c>
      <c r="H88" s="12">
        <v>9970667.12</v>
      </c>
      <c r="I88" s="69">
        <v>4308091.47</v>
      </c>
      <c r="J88" s="12">
        <v>1970396.65</v>
      </c>
      <c r="K88" s="12">
        <v>3692179</v>
      </c>
      <c r="L88" s="75">
        <v>43.2</v>
      </c>
      <c r="M88" s="75">
        <v>19.76</v>
      </c>
      <c r="N88" s="75">
        <v>37.03</v>
      </c>
      <c r="O88" s="191">
        <v>107.45</v>
      </c>
      <c r="P88" s="191">
        <v>105.98</v>
      </c>
      <c r="Q88" s="191">
        <v>107.53</v>
      </c>
      <c r="R88" s="192">
        <v>109.17</v>
      </c>
    </row>
    <row r="89" spans="1:18" ht="12.75">
      <c r="A89" s="273">
        <v>2</v>
      </c>
      <c r="B89" s="274">
        <v>14</v>
      </c>
      <c r="C89" s="274">
        <v>3</v>
      </c>
      <c r="D89" s="137">
        <v>2</v>
      </c>
      <c r="E89" s="137">
        <v>0</v>
      </c>
      <c r="F89" s="127"/>
      <c r="G89" s="23" t="s">
        <v>314</v>
      </c>
      <c r="H89" s="12">
        <v>10250405.17</v>
      </c>
      <c r="I89" s="69">
        <v>4023218.24</v>
      </c>
      <c r="J89" s="12">
        <v>2070745.93</v>
      </c>
      <c r="K89" s="12">
        <v>4156441</v>
      </c>
      <c r="L89" s="75">
        <v>39.24</v>
      </c>
      <c r="M89" s="75">
        <v>20.2</v>
      </c>
      <c r="N89" s="75">
        <v>40.54</v>
      </c>
      <c r="O89" s="191">
        <v>103.01</v>
      </c>
      <c r="P89" s="191">
        <v>99.64</v>
      </c>
      <c r="Q89" s="191">
        <v>117.11</v>
      </c>
      <c r="R89" s="192">
        <v>100.28</v>
      </c>
    </row>
    <row r="90" spans="1:18" ht="12.75">
      <c r="A90" s="273">
        <v>2</v>
      </c>
      <c r="B90" s="274">
        <v>15</v>
      </c>
      <c r="C90" s="274">
        <v>2</v>
      </c>
      <c r="D90" s="137">
        <v>2</v>
      </c>
      <c r="E90" s="137">
        <v>0</v>
      </c>
      <c r="F90" s="127"/>
      <c r="G90" s="23" t="s">
        <v>315</v>
      </c>
      <c r="H90" s="12">
        <v>8971294.55</v>
      </c>
      <c r="I90" s="69">
        <v>2994567.48</v>
      </c>
      <c r="J90" s="12">
        <v>1542444.07</v>
      </c>
      <c r="K90" s="12">
        <v>4434283</v>
      </c>
      <c r="L90" s="75">
        <v>33.37</v>
      </c>
      <c r="M90" s="75">
        <v>17.19</v>
      </c>
      <c r="N90" s="75">
        <v>49.42</v>
      </c>
      <c r="O90" s="191">
        <v>87.46</v>
      </c>
      <c r="P90" s="191">
        <v>64.92</v>
      </c>
      <c r="Q90" s="191">
        <v>99.28</v>
      </c>
      <c r="R90" s="192">
        <v>108.38</v>
      </c>
    </row>
    <row r="91" spans="1:18" ht="12.75">
      <c r="A91" s="273">
        <v>2</v>
      </c>
      <c r="B91" s="274">
        <v>14</v>
      </c>
      <c r="C91" s="274">
        <v>4</v>
      </c>
      <c r="D91" s="137">
        <v>2</v>
      </c>
      <c r="E91" s="137">
        <v>0</v>
      </c>
      <c r="F91" s="127"/>
      <c r="G91" s="23" t="s">
        <v>316</v>
      </c>
      <c r="H91" s="12">
        <v>8687586.82</v>
      </c>
      <c r="I91" s="69">
        <v>2063925.1</v>
      </c>
      <c r="J91" s="12">
        <v>1540381.72</v>
      </c>
      <c r="K91" s="12">
        <v>5083280</v>
      </c>
      <c r="L91" s="75">
        <v>23.75</v>
      </c>
      <c r="M91" s="75">
        <v>17.73</v>
      </c>
      <c r="N91" s="75">
        <v>58.51</v>
      </c>
      <c r="O91" s="191">
        <v>105.86</v>
      </c>
      <c r="P91" s="191">
        <v>97.32</v>
      </c>
      <c r="Q91" s="191">
        <v>90.84</v>
      </c>
      <c r="R91" s="192">
        <v>115.78</v>
      </c>
    </row>
    <row r="92" spans="1:18" ht="12.75">
      <c r="A92" s="273">
        <v>2</v>
      </c>
      <c r="B92" s="274">
        <v>2</v>
      </c>
      <c r="C92" s="274">
        <v>5</v>
      </c>
      <c r="D92" s="137">
        <v>2</v>
      </c>
      <c r="E92" s="137">
        <v>0</v>
      </c>
      <c r="F92" s="127"/>
      <c r="G92" s="23" t="s">
        <v>278</v>
      </c>
      <c r="H92" s="12">
        <v>14509358.46</v>
      </c>
      <c r="I92" s="69">
        <v>5676392.23</v>
      </c>
      <c r="J92" s="12">
        <v>2695950.23</v>
      </c>
      <c r="K92" s="12">
        <v>6137016</v>
      </c>
      <c r="L92" s="75">
        <v>39.12</v>
      </c>
      <c r="M92" s="75">
        <v>18.58</v>
      </c>
      <c r="N92" s="75">
        <v>42.29</v>
      </c>
      <c r="O92" s="191">
        <v>100.72</v>
      </c>
      <c r="P92" s="191">
        <v>93.29</v>
      </c>
      <c r="Q92" s="191">
        <v>102.35</v>
      </c>
      <c r="R92" s="192">
        <v>107.91</v>
      </c>
    </row>
    <row r="93" spans="1:18" ht="12.75">
      <c r="A93" s="273">
        <v>2</v>
      </c>
      <c r="B93" s="274">
        <v>16</v>
      </c>
      <c r="C93" s="274">
        <v>2</v>
      </c>
      <c r="D93" s="137">
        <v>2</v>
      </c>
      <c r="E93" s="137">
        <v>0</v>
      </c>
      <c r="F93" s="127"/>
      <c r="G93" s="23" t="s">
        <v>317</v>
      </c>
      <c r="H93" s="12">
        <v>8292452.9</v>
      </c>
      <c r="I93" s="69">
        <v>1931584.42</v>
      </c>
      <c r="J93" s="12">
        <v>2669194.48</v>
      </c>
      <c r="K93" s="12">
        <v>3691674</v>
      </c>
      <c r="L93" s="75">
        <v>23.29</v>
      </c>
      <c r="M93" s="75">
        <v>32.18</v>
      </c>
      <c r="N93" s="75">
        <v>44.51</v>
      </c>
      <c r="O93" s="191">
        <v>119.58</v>
      </c>
      <c r="P93" s="191">
        <v>94.28</v>
      </c>
      <c r="Q93" s="191">
        <v>174.21</v>
      </c>
      <c r="R93" s="192">
        <v>110.08</v>
      </c>
    </row>
    <row r="94" spans="1:18" ht="12.75">
      <c r="A94" s="273">
        <v>2</v>
      </c>
      <c r="B94" s="274">
        <v>3</v>
      </c>
      <c r="C94" s="274">
        <v>2</v>
      </c>
      <c r="D94" s="137">
        <v>2</v>
      </c>
      <c r="E94" s="137">
        <v>0</v>
      </c>
      <c r="F94" s="127"/>
      <c r="G94" s="23" t="s">
        <v>279</v>
      </c>
      <c r="H94" s="12">
        <v>12204188.56</v>
      </c>
      <c r="I94" s="69">
        <v>7553680.48</v>
      </c>
      <c r="J94" s="12">
        <v>1865948.08</v>
      </c>
      <c r="K94" s="12">
        <v>2784560</v>
      </c>
      <c r="L94" s="75">
        <v>61.89</v>
      </c>
      <c r="M94" s="75">
        <v>15.28</v>
      </c>
      <c r="N94" s="75">
        <v>22.81</v>
      </c>
      <c r="O94" s="191">
        <v>101.3</v>
      </c>
      <c r="P94" s="191">
        <v>108.47</v>
      </c>
      <c r="Q94" s="191">
        <v>72.03</v>
      </c>
      <c r="R94" s="192">
        <v>111.69</v>
      </c>
    </row>
    <row r="95" spans="1:18" ht="12.75">
      <c r="A95" s="273">
        <v>2</v>
      </c>
      <c r="B95" s="274">
        <v>16</v>
      </c>
      <c r="C95" s="274">
        <v>3</v>
      </c>
      <c r="D95" s="137">
        <v>2</v>
      </c>
      <c r="E95" s="137">
        <v>0</v>
      </c>
      <c r="F95" s="127"/>
      <c r="G95" s="23" t="s">
        <v>318</v>
      </c>
      <c r="H95" s="12">
        <v>29881642.72</v>
      </c>
      <c r="I95" s="69">
        <v>24235254.58</v>
      </c>
      <c r="J95" s="12">
        <v>1651276.14</v>
      </c>
      <c r="K95" s="12">
        <v>3995112</v>
      </c>
      <c r="L95" s="75">
        <v>81.1</v>
      </c>
      <c r="M95" s="75">
        <v>5.52</v>
      </c>
      <c r="N95" s="75">
        <v>13.36</v>
      </c>
      <c r="O95" s="191">
        <v>211.99</v>
      </c>
      <c r="P95" s="191">
        <v>278.93</v>
      </c>
      <c r="Q95" s="191">
        <v>98.03</v>
      </c>
      <c r="R95" s="192">
        <v>107.31</v>
      </c>
    </row>
    <row r="96" spans="1:18" ht="12.75">
      <c r="A96" s="273">
        <v>2</v>
      </c>
      <c r="B96" s="274">
        <v>1</v>
      </c>
      <c r="C96" s="274">
        <v>3</v>
      </c>
      <c r="D96" s="137">
        <v>2</v>
      </c>
      <c r="E96" s="137">
        <v>0</v>
      </c>
      <c r="F96" s="127"/>
      <c r="G96" s="23" t="s">
        <v>319</v>
      </c>
      <c r="H96" s="12">
        <v>10257947.33</v>
      </c>
      <c r="I96" s="69">
        <v>4300246.44</v>
      </c>
      <c r="J96" s="12">
        <v>1933929.89</v>
      </c>
      <c r="K96" s="12">
        <v>4023771</v>
      </c>
      <c r="L96" s="75">
        <v>41.92</v>
      </c>
      <c r="M96" s="75">
        <v>18.85</v>
      </c>
      <c r="N96" s="75">
        <v>39.22</v>
      </c>
      <c r="O96" s="191">
        <v>92.8</v>
      </c>
      <c r="P96" s="191">
        <v>95.57</v>
      </c>
      <c r="Q96" s="191">
        <v>82.86</v>
      </c>
      <c r="R96" s="192">
        <v>95.35</v>
      </c>
    </row>
    <row r="97" spans="1:18" ht="12.75">
      <c r="A97" s="273">
        <v>2</v>
      </c>
      <c r="B97" s="274">
        <v>6</v>
      </c>
      <c r="C97" s="274">
        <v>5</v>
      </c>
      <c r="D97" s="137">
        <v>2</v>
      </c>
      <c r="E97" s="137">
        <v>0</v>
      </c>
      <c r="F97" s="127"/>
      <c r="G97" s="23" t="s">
        <v>320</v>
      </c>
      <c r="H97" s="12">
        <v>8252105.01</v>
      </c>
      <c r="I97" s="69">
        <v>3304384.82</v>
      </c>
      <c r="J97" s="12">
        <v>1674083.19</v>
      </c>
      <c r="K97" s="12">
        <v>3273637</v>
      </c>
      <c r="L97" s="75">
        <v>40.04</v>
      </c>
      <c r="M97" s="75">
        <v>20.28</v>
      </c>
      <c r="N97" s="75">
        <v>39.67</v>
      </c>
      <c r="O97" s="191">
        <v>117.23</v>
      </c>
      <c r="P97" s="191">
        <v>118.13</v>
      </c>
      <c r="Q97" s="191">
        <v>138.45</v>
      </c>
      <c r="R97" s="192">
        <v>107.93</v>
      </c>
    </row>
    <row r="98" spans="1:18" ht="12.75">
      <c r="A98" s="273">
        <v>2</v>
      </c>
      <c r="B98" s="274">
        <v>4</v>
      </c>
      <c r="C98" s="274">
        <v>2</v>
      </c>
      <c r="D98" s="137">
        <v>2</v>
      </c>
      <c r="E98" s="137">
        <v>0</v>
      </c>
      <c r="F98" s="127"/>
      <c r="G98" s="23" t="s">
        <v>321</v>
      </c>
      <c r="H98" s="12">
        <v>6560733.53</v>
      </c>
      <c r="I98" s="69">
        <v>1568678.56</v>
      </c>
      <c r="J98" s="12">
        <v>1871063.97</v>
      </c>
      <c r="K98" s="12">
        <v>3120991</v>
      </c>
      <c r="L98" s="75">
        <v>23.91</v>
      </c>
      <c r="M98" s="75">
        <v>28.51</v>
      </c>
      <c r="N98" s="75">
        <v>47.57</v>
      </c>
      <c r="O98" s="191">
        <v>93.52</v>
      </c>
      <c r="P98" s="191">
        <v>71.53</v>
      </c>
      <c r="Q98" s="191">
        <v>98.92</v>
      </c>
      <c r="R98" s="192">
        <v>106.5</v>
      </c>
    </row>
    <row r="99" spans="1:18" ht="12.75">
      <c r="A99" s="273">
        <v>2</v>
      </c>
      <c r="B99" s="274">
        <v>3</v>
      </c>
      <c r="C99" s="274">
        <v>3</v>
      </c>
      <c r="D99" s="137">
        <v>2</v>
      </c>
      <c r="E99" s="137">
        <v>0</v>
      </c>
      <c r="F99" s="127"/>
      <c r="G99" s="23" t="s">
        <v>322</v>
      </c>
      <c r="H99" s="12">
        <v>12579930.52</v>
      </c>
      <c r="I99" s="69">
        <v>9219240.71</v>
      </c>
      <c r="J99" s="12">
        <v>1350714.81</v>
      </c>
      <c r="K99" s="12">
        <v>2009975</v>
      </c>
      <c r="L99" s="75">
        <v>73.28</v>
      </c>
      <c r="M99" s="75">
        <v>10.73</v>
      </c>
      <c r="N99" s="75">
        <v>15.97</v>
      </c>
      <c r="O99" s="191">
        <v>112.08</v>
      </c>
      <c r="P99" s="191">
        <v>110.93</v>
      </c>
      <c r="Q99" s="191">
        <v>122.95</v>
      </c>
      <c r="R99" s="192">
        <v>110.78</v>
      </c>
    </row>
    <row r="100" spans="1:18" ht="12.75">
      <c r="A100" s="273">
        <v>2</v>
      </c>
      <c r="B100" s="274">
        <v>6</v>
      </c>
      <c r="C100" s="274">
        <v>6</v>
      </c>
      <c r="D100" s="137">
        <v>2</v>
      </c>
      <c r="E100" s="137">
        <v>0</v>
      </c>
      <c r="F100" s="127"/>
      <c r="G100" s="23" t="s">
        <v>323</v>
      </c>
      <c r="H100" s="12">
        <v>10006728.2</v>
      </c>
      <c r="I100" s="69">
        <v>4898460.99</v>
      </c>
      <c r="J100" s="12">
        <v>1970681.21</v>
      </c>
      <c r="K100" s="12">
        <v>3137586</v>
      </c>
      <c r="L100" s="75">
        <v>48.95</v>
      </c>
      <c r="M100" s="75">
        <v>19.69</v>
      </c>
      <c r="N100" s="75">
        <v>31.35</v>
      </c>
      <c r="O100" s="191">
        <v>99.33</v>
      </c>
      <c r="P100" s="191">
        <v>89.68</v>
      </c>
      <c r="Q100" s="191">
        <v>114.72</v>
      </c>
      <c r="R100" s="192">
        <v>108.41</v>
      </c>
    </row>
    <row r="101" spans="1:18" ht="12.75">
      <c r="A101" s="273">
        <v>2</v>
      </c>
      <c r="B101" s="274">
        <v>23</v>
      </c>
      <c r="C101" s="274">
        <v>3</v>
      </c>
      <c r="D101" s="137">
        <v>2</v>
      </c>
      <c r="E101" s="137">
        <v>0</v>
      </c>
      <c r="F101" s="127"/>
      <c r="G101" s="23" t="s">
        <v>324</v>
      </c>
      <c r="H101" s="12">
        <v>5513574.01</v>
      </c>
      <c r="I101" s="69">
        <v>2466471.01</v>
      </c>
      <c r="J101" s="12">
        <v>635293</v>
      </c>
      <c r="K101" s="12">
        <v>2411810</v>
      </c>
      <c r="L101" s="75">
        <v>44.73</v>
      </c>
      <c r="M101" s="75">
        <v>11.52</v>
      </c>
      <c r="N101" s="75">
        <v>43.74</v>
      </c>
      <c r="O101" s="191">
        <v>106.75</v>
      </c>
      <c r="P101" s="191">
        <v>109.15</v>
      </c>
      <c r="Q101" s="191">
        <v>85.46</v>
      </c>
      <c r="R101" s="192">
        <v>111.56</v>
      </c>
    </row>
    <row r="102" spans="1:18" ht="12.75">
      <c r="A102" s="273">
        <v>2</v>
      </c>
      <c r="B102" s="274">
        <v>24</v>
      </c>
      <c r="C102" s="274">
        <v>3</v>
      </c>
      <c r="D102" s="137">
        <v>2</v>
      </c>
      <c r="E102" s="137">
        <v>0</v>
      </c>
      <c r="F102" s="127"/>
      <c r="G102" s="23" t="s">
        <v>325</v>
      </c>
      <c r="H102" s="12">
        <v>15222617.41</v>
      </c>
      <c r="I102" s="69">
        <v>7144844.88</v>
      </c>
      <c r="J102" s="12">
        <v>2684964.53</v>
      </c>
      <c r="K102" s="12">
        <v>5392808</v>
      </c>
      <c r="L102" s="75">
        <v>46.93</v>
      </c>
      <c r="M102" s="75">
        <v>17.63</v>
      </c>
      <c r="N102" s="75">
        <v>35.42</v>
      </c>
      <c r="O102" s="191">
        <v>100.82</v>
      </c>
      <c r="P102" s="191">
        <v>116.53</v>
      </c>
      <c r="Q102" s="191">
        <v>75.83</v>
      </c>
      <c r="R102" s="192">
        <v>99.37</v>
      </c>
    </row>
    <row r="103" spans="1:18" ht="12.75">
      <c r="A103" s="273">
        <v>2</v>
      </c>
      <c r="B103" s="274">
        <v>7</v>
      </c>
      <c r="C103" s="274">
        <v>2</v>
      </c>
      <c r="D103" s="137">
        <v>2</v>
      </c>
      <c r="E103" s="137">
        <v>0</v>
      </c>
      <c r="F103" s="127"/>
      <c r="G103" s="23" t="s">
        <v>282</v>
      </c>
      <c r="H103" s="12">
        <v>16217350.74</v>
      </c>
      <c r="I103" s="69">
        <v>6745860.37</v>
      </c>
      <c r="J103" s="12">
        <v>2896297.37</v>
      </c>
      <c r="K103" s="12">
        <v>6575193</v>
      </c>
      <c r="L103" s="75">
        <v>41.59</v>
      </c>
      <c r="M103" s="75">
        <v>17.85</v>
      </c>
      <c r="N103" s="75">
        <v>40.54</v>
      </c>
      <c r="O103" s="191">
        <v>105.22</v>
      </c>
      <c r="P103" s="191">
        <v>101.73</v>
      </c>
      <c r="Q103" s="191">
        <v>99.63</v>
      </c>
      <c r="R103" s="192">
        <v>111.94</v>
      </c>
    </row>
    <row r="104" spans="1:18" ht="12.75">
      <c r="A104" s="273">
        <v>2</v>
      </c>
      <c r="B104" s="274">
        <v>8</v>
      </c>
      <c r="C104" s="274">
        <v>7</v>
      </c>
      <c r="D104" s="137">
        <v>2</v>
      </c>
      <c r="E104" s="137">
        <v>0</v>
      </c>
      <c r="F104" s="127"/>
      <c r="G104" s="23" t="s">
        <v>284</v>
      </c>
      <c r="H104" s="12">
        <v>30090950.83</v>
      </c>
      <c r="I104" s="69">
        <v>11287261.44</v>
      </c>
      <c r="J104" s="12">
        <v>8068011.39</v>
      </c>
      <c r="K104" s="12">
        <v>10735678</v>
      </c>
      <c r="L104" s="75">
        <v>37.51</v>
      </c>
      <c r="M104" s="75">
        <v>26.81</v>
      </c>
      <c r="N104" s="75">
        <v>35.67</v>
      </c>
      <c r="O104" s="191">
        <v>106.77</v>
      </c>
      <c r="P104" s="191">
        <v>90.25</v>
      </c>
      <c r="Q104" s="191">
        <v>132.59</v>
      </c>
      <c r="R104" s="192">
        <v>111.94</v>
      </c>
    </row>
    <row r="105" spans="1:18" ht="12.75">
      <c r="A105" s="273">
        <v>2</v>
      </c>
      <c r="B105" s="274">
        <v>23</v>
      </c>
      <c r="C105" s="274">
        <v>5</v>
      </c>
      <c r="D105" s="137">
        <v>2</v>
      </c>
      <c r="E105" s="137">
        <v>0</v>
      </c>
      <c r="F105" s="127"/>
      <c r="G105" s="23" t="s">
        <v>326</v>
      </c>
      <c r="H105" s="12">
        <v>57752693.02</v>
      </c>
      <c r="I105" s="69">
        <v>47403443.28</v>
      </c>
      <c r="J105" s="12">
        <v>2859591.74</v>
      </c>
      <c r="K105" s="12">
        <v>7489658</v>
      </c>
      <c r="L105" s="75">
        <v>82.08</v>
      </c>
      <c r="M105" s="75">
        <v>4.95</v>
      </c>
      <c r="N105" s="75">
        <v>12.96</v>
      </c>
      <c r="O105" s="191">
        <v>94.39</v>
      </c>
      <c r="P105" s="191">
        <v>91.67</v>
      </c>
      <c r="Q105" s="191">
        <v>108.48</v>
      </c>
      <c r="R105" s="192">
        <v>109.6</v>
      </c>
    </row>
    <row r="106" spans="1:18" ht="12.75">
      <c r="A106" s="273">
        <v>2</v>
      </c>
      <c r="B106" s="274">
        <v>17</v>
      </c>
      <c r="C106" s="274">
        <v>2</v>
      </c>
      <c r="D106" s="137">
        <v>2</v>
      </c>
      <c r="E106" s="137">
        <v>0</v>
      </c>
      <c r="F106" s="127"/>
      <c r="G106" s="23" t="s">
        <v>327</v>
      </c>
      <c r="H106" s="12">
        <v>7839233.93</v>
      </c>
      <c r="I106" s="69">
        <v>3531496.59</v>
      </c>
      <c r="J106" s="12">
        <v>1850227.34</v>
      </c>
      <c r="K106" s="12">
        <v>2457510</v>
      </c>
      <c r="L106" s="75">
        <v>45.04</v>
      </c>
      <c r="M106" s="75">
        <v>23.6</v>
      </c>
      <c r="N106" s="75">
        <v>31.34</v>
      </c>
      <c r="O106" s="191">
        <v>85.93</v>
      </c>
      <c r="P106" s="191">
        <v>80.77</v>
      </c>
      <c r="Q106" s="191">
        <v>90.53</v>
      </c>
      <c r="R106" s="192">
        <v>90.8</v>
      </c>
    </row>
    <row r="107" spans="1:18" ht="12.75">
      <c r="A107" s="273">
        <v>2</v>
      </c>
      <c r="B107" s="274">
        <v>18</v>
      </c>
      <c r="C107" s="274">
        <v>1</v>
      </c>
      <c r="D107" s="137">
        <v>2</v>
      </c>
      <c r="E107" s="137">
        <v>0</v>
      </c>
      <c r="F107" s="127"/>
      <c r="G107" s="23" t="s">
        <v>328</v>
      </c>
      <c r="H107" s="12">
        <v>11848737.26</v>
      </c>
      <c r="I107" s="69">
        <v>4814779.04</v>
      </c>
      <c r="J107" s="12">
        <v>2400107.22</v>
      </c>
      <c r="K107" s="12">
        <v>4633851</v>
      </c>
      <c r="L107" s="75">
        <v>40.63</v>
      </c>
      <c r="M107" s="75">
        <v>20.25</v>
      </c>
      <c r="N107" s="75">
        <v>39.1</v>
      </c>
      <c r="O107" s="191">
        <v>102.34</v>
      </c>
      <c r="P107" s="191">
        <v>95.65</v>
      </c>
      <c r="Q107" s="191">
        <v>109.38</v>
      </c>
      <c r="R107" s="192">
        <v>106.53</v>
      </c>
    </row>
    <row r="108" spans="1:18" ht="12.75">
      <c r="A108" s="273">
        <v>2</v>
      </c>
      <c r="B108" s="274">
        <v>3</v>
      </c>
      <c r="C108" s="274">
        <v>4</v>
      </c>
      <c r="D108" s="137">
        <v>2</v>
      </c>
      <c r="E108" s="137">
        <v>0</v>
      </c>
      <c r="F108" s="127"/>
      <c r="G108" s="23" t="s">
        <v>329</v>
      </c>
      <c r="H108" s="12">
        <v>8590102.21</v>
      </c>
      <c r="I108" s="69">
        <v>3445990.6</v>
      </c>
      <c r="J108" s="12">
        <v>2237471.61</v>
      </c>
      <c r="K108" s="12">
        <v>2906640</v>
      </c>
      <c r="L108" s="75">
        <v>40.11</v>
      </c>
      <c r="M108" s="75">
        <v>26.04</v>
      </c>
      <c r="N108" s="75">
        <v>33.83</v>
      </c>
      <c r="O108" s="191">
        <v>107.71</v>
      </c>
      <c r="P108" s="191">
        <v>87.08</v>
      </c>
      <c r="Q108" s="191">
        <v>141.01</v>
      </c>
      <c r="R108" s="192">
        <v>119.57</v>
      </c>
    </row>
    <row r="109" spans="1:18" ht="12.75">
      <c r="A109" s="273">
        <v>2</v>
      </c>
      <c r="B109" s="274">
        <v>13</v>
      </c>
      <c r="C109" s="274">
        <v>2</v>
      </c>
      <c r="D109" s="137">
        <v>2</v>
      </c>
      <c r="E109" s="137">
        <v>0</v>
      </c>
      <c r="F109" s="127"/>
      <c r="G109" s="23" t="s">
        <v>330</v>
      </c>
      <c r="H109" s="12">
        <v>18081832.66</v>
      </c>
      <c r="I109" s="69">
        <v>6717610.51</v>
      </c>
      <c r="J109" s="12">
        <v>5229513.15</v>
      </c>
      <c r="K109" s="12">
        <v>6134709</v>
      </c>
      <c r="L109" s="75">
        <v>37.15</v>
      </c>
      <c r="M109" s="75">
        <v>28.92</v>
      </c>
      <c r="N109" s="75">
        <v>33.92</v>
      </c>
      <c r="O109" s="191">
        <v>93.87</v>
      </c>
      <c r="P109" s="191">
        <v>91.07</v>
      </c>
      <c r="Q109" s="191">
        <v>85.06</v>
      </c>
      <c r="R109" s="192">
        <v>106.9</v>
      </c>
    </row>
    <row r="110" spans="1:18" ht="12.75">
      <c r="A110" s="273">
        <v>2</v>
      </c>
      <c r="B110" s="274">
        <v>9</v>
      </c>
      <c r="C110" s="274">
        <v>3</v>
      </c>
      <c r="D110" s="137">
        <v>2</v>
      </c>
      <c r="E110" s="137">
        <v>0</v>
      </c>
      <c r="F110" s="127"/>
      <c r="G110" s="23" t="s">
        <v>331</v>
      </c>
      <c r="H110" s="12">
        <v>6197212.18</v>
      </c>
      <c r="I110" s="69">
        <v>2873391.84</v>
      </c>
      <c r="J110" s="12">
        <v>1635989.34</v>
      </c>
      <c r="K110" s="12">
        <v>1687831</v>
      </c>
      <c r="L110" s="75">
        <v>46.36</v>
      </c>
      <c r="M110" s="75">
        <v>26.39</v>
      </c>
      <c r="N110" s="75">
        <v>27.23</v>
      </c>
      <c r="O110" s="191">
        <v>105.92</v>
      </c>
      <c r="P110" s="191">
        <v>90.35</v>
      </c>
      <c r="Q110" s="191">
        <v>154.89</v>
      </c>
      <c r="R110" s="192">
        <v>104.54</v>
      </c>
    </row>
    <row r="111" spans="1:18" ht="12.75">
      <c r="A111" s="273">
        <v>2</v>
      </c>
      <c r="B111" s="274">
        <v>9</v>
      </c>
      <c r="C111" s="274">
        <v>4</v>
      </c>
      <c r="D111" s="137">
        <v>2</v>
      </c>
      <c r="E111" s="137">
        <v>0</v>
      </c>
      <c r="F111" s="127"/>
      <c r="G111" s="23" t="s">
        <v>332</v>
      </c>
      <c r="H111" s="12">
        <v>12282863.16</v>
      </c>
      <c r="I111" s="69">
        <v>7307754.46</v>
      </c>
      <c r="J111" s="12">
        <v>1645667.7</v>
      </c>
      <c r="K111" s="12">
        <v>3329441</v>
      </c>
      <c r="L111" s="75">
        <v>59.49</v>
      </c>
      <c r="M111" s="75">
        <v>13.39</v>
      </c>
      <c r="N111" s="75">
        <v>27.1</v>
      </c>
      <c r="O111" s="191">
        <v>109.75</v>
      </c>
      <c r="P111" s="191">
        <v>108.28</v>
      </c>
      <c r="Q111" s="191">
        <v>114.87</v>
      </c>
      <c r="R111" s="192">
        <v>110.61</v>
      </c>
    </row>
    <row r="112" spans="1:18" ht="12.75">
      <c r="A112" s="273">
        <v>2</v>
      </c>
      <c r="B112" s="274">
        <v>9</v>
      </c>
      <c r="C112" s="274">
        <v>5</v>
      </c>
      <c r="D112" s="137">
        <v>2</v>
      </c>
      <c r="E112" s="137">
        <v>0</v>
      </c>
      <c r="F112" s="127"/>
      <c r="G112" s="23" t="s">
        <v>333</v>
      </c>
      <c r="H112" s="12">
        <v>10389643.88</v>
      </c>
      <c r="I112" s="69">
        <v>5899596.99</v>
      </c>
      <c r="J112" s="12">
        <v>1618761.89</v>
      </c>
      <c r="K112" s="12">
        <v>2871285</v>
      </c>
      <c r="L112" s="75">
        <v>56.78</v>
      </c>
      <c r="M112" s="75">
        <v>15.58</v>
      </c>
      <c r="N112" s="75">
        <v>27.63</v>
      </c>
      <c r="O112" s="191">
        <v>115.07</v>
      </c>
      <c r="P112" s="191">
        <v>127.6</v>
      </c>
      <c r="Q112" s="191">
        <v>87.08</v>
      </c>
      <c r="R112" s="192">
        <v>112.76</v>
      </c>
    </row>
    <row r="113" spans="1:18" ht="12.75">
      <c r="A113" s="273">
        <v>2</v>
      </c>
      <c r="B113" s="274">
        <v>8</v>
      </c>
      <c r="C113" s="274">
        <v>9</v>
      </c>
      <c r="D113" s="137">
        <v>2</v>
      </c>
      <c r="E113" s="137">
        <v>0</v>
      </c>
      <c r="F113" s="127"/>
      <c r="G113" s="23" t="s">
        <v>334</v>
      </c>
      <c r="H113" s="12">
        <v>4387176.79</v>
      </c>
      <c r="I113" s="69">
        <v>2009441.69</v>
      </c>
      <c r="J113" s="12">
        <v>1225182.1</v>
      </c>
      <c r="K113" s="12">
        <v>1152553</v>
      </c>
      <c r="L113" s="75">
        <v>45.8</v>
      </c>
      <c r="M113" s="75">
        <v>27.92</v>
      </c>
      <c r="N113" s="75">
        <v>26.27</v>
      </c>
      <c r="O113" s="191">
        <v>103.49</v>
      </c>
      <c r="P113" s="191">
        <v>85.49</v>
      </c>
      <c r="Q113" s="191">
        <v>158.86</v>
      </c>
      <c r="R113" s="192">
        <v>103.11</v>
      </c>
    </row>
    <row r="114" spans="1:18" ht="12.75">
      <c r="A114" s="273">
        <v>2</v>
      </c>
      <c r="B114" s="274">
        <v>10</v>
      </c>
      <c r="C114" s="274">
        <v>4</v>
      </c>
      <c r="D114" s="137">
        <v>2</v>
      </c>
      <c r="E114" s="137">
        <v>0</v>
      </c>
      <c r="F114" s="127"/>
      <c r="G114" s="23" t="s">
        <v>287</v>
      </c>
      <c r="H114" s="12">
        <v>12278210.87</v>
      </c>
      <c r="I114" s="69">
        <v>4914349.82</v>
      </c>
      <c r="J114" s="12">
        <v>2425901.05</v>
      </c>
      <c r="K114" s="12">
        <v>4937960</v>
      </c>
      <c r="L114" s="75">
        <v>40.02</v>
      </c>
      <c r="M114" s="75">
        <v>19.75</v>
      </c>
      <c r="N114" s="75">
        <v>40.21</v>
      </c>
      <c r="O114" s="191">
        <v>109.55</v>
      </c>
      <c r="P114" s="191">
        <v>111.9</v>
      </c>
      <c r="Q114" s="191">
        <v>94.29</v>
      </c>
      <c r="R114" s="192">
        <v>116.36</v>
      </c>
    </row>
    <row r="115" spans="1:18" ht="12.75">
      <c r="A115" s="273">
        <v>2</v>
      </c>
      <c r="B115" s="274">
        <v>11</v>
      </c>
      <c r="C115" s="274">
        <v>2</v>
      </c>
      <c r="D115" s="137">
        <v>2</v>
      </c>
      <c r="E115" s="137">
        <v>0</v>
      </c>
      <c r="F115" s="127"/>
      <c r="G115" s="23" t="s">
        <v>288</v>
      </c>
      <c r="H115" s="12">
        <v>29246609.34</v>
      </c>
      <c r="I115" s="69">
        <v>23736927.07</v>
      </c>
      <c r="J115" s="12">
        <v>2554804.27</v>
      </c>
      <c r="K115" s="12">
        <v>2954878</v>
      </c>
      <c r="L115" s="75">
        <v>81.16</v>
      </c>
      <c r="M115" s="75">
        <v>8.73</v>
      </c>
      <c r="N115" s="75">
        <v>10.1</v>
      </c>
      <c r="O115" s="191">
        <v>102.9</v>
      </c>
      <c r="P115" s="191">
        <v>105.45</v>
      </c>
      <c r="Q115" s="191">
        <v>81.54</v>
      </c>
      <c r="R115" s="192">
        <v>106.35</v>
      </c>
    </row>
    <row r="116" spans="1:18" ht="12.75">
      <c r="A116" s="273">
        <v>2</v>
      </c>
      <c r="B116" s="274">
        <v>2</v>
      </c>
      <c r="C116" s="274">
        <v>6</v>
      </c>
      <c r="D116" s="137">
        <v>2</v>
      </c>
      <c r="E116" s="137">
        <v>0</v>
      </c>
      <c r="F116" s="127"/>
      <c r="G116" s="23" t="s">
        <v>335</v>
      </c>
      <c r="H116" s="12">
        <v>12324128.17</v>
      </c>
      <c r="I116" s="69">
        <v>4438478.77</v>
      </c>
      <c r="J116" s="12">
        <v>2084234.4</v>
      </c>
      <c r="K116" s="12">
        <v>5801415</v>
      </c>
      <c r="L116" s="75">
        <v>36.01</v>
      </c>
      <c r="M116" s="75">
        <v>16.91</v>
      </c>
      <c r="N116" s="75">
        <v>47.07</v>
      </c>
      <c r="O116" s="191">
        <v>106.02</v>
      </c>
      <c r="P116" s="191">
        <v>90.01</v>
      </c>
      <c r="Q116" s="191">
        <v>101.82</v>
      </c>
      <c r="R116" s="192">
        <v>124.88</v>
      </c>
    </row>
    <row r="117" spans="1:18" ht="12.75">
      <c r="A117" s="273">
        <v>2</v>
      </c>
      <c r="B117" s="274">
        <v>18</v>
      </c>
      <c r="C117" s="274">
        <v>2</v>
      </c>
      <c r="D117" s="137">
        <v>2</v>
      </c>
      <c r="E117" s="137">
        <v>0</v>
      </c>
      <c r="F117" s="127"/>
      <c r="G117" s="23" t="s">
        <v>336</v>
      </c>
      <c r="H117" s="12">
        <v>9016119.28</v>
      </c>
      <c r="I117" s="69">
        <v>3711937.87</v>
      </c>
      <c r="J117" s="12">
        <v>1720112.41</v>
      </c>
      <c r="K117" s="12">
        <v>3584069</v>
      </c>
      <c r="L117" s="75">
        <v>41.17</v>
      </c>
      <c r="M117" s="75">
        <v>19.07</v>
      </c>
      <c r="N117" s="75">
        <v>39.75</v>
      </c>
      <c r="O117" s="191">
        <v>102.84</v>
      </c>
      <c r="P117" s="191">
        <v>100.82</v>
      </c>
      <c r="Q117" s="191">
        <v>92.39</v>
      </c>
      <c r="R117" s="192">
        <v>111.19</v>
      </c>
    </row>
    <row r="118" spans="1:18" ht="12.75">
      <c r="A118" s="273">
        <v>2</v>
      </c>
      <c r="B118" s="274">
        <v>19</v>
      </c>
      <c r="C118" s="274">
        <v>5</v>
      </c>
      <c r="D118" s="137">
        <v>2</v>
      </c>
      <c r="E118" s="137">
        <v>0</v>
      </c>
      <c r="F118" s="127"/>
      <c r="G118" s="23" t="s">
        <v>337</v>
      </c>
      <c r="H118" s="12">
        <v>12385022.43</v>
      </c>
      <c r="I118" s="69">
        <v>5037592.34</v>
      </c>
      <c r="J118" s="12">
        <v>2153839.09</v>
      </c>
      <c r="K118" s="12">
        <v>5193591</v>
      </c>
      <c r="L118" s="75">
        <v>40.67</v>
      </c>
      <c r="M118" s="75">
        <v>17.39</v>
      </c>
      <c r="N118" s="75">
        <v>41.93</v>
      </c>
      <c r="O118" s="191">
        <v>105.51</v>
      </c>
      <c r="P118" s="191">
        <v>106.52</v>
      </c>
      <c r="Q118" s="191">
        <v>107.33</v>
      </c>
      <c r="R118" s="192">
        <v>103.83</v>
      </c>
    </row>
    <row r="119" spans="1:18" ht="12.75">
      <c r="A119" s="273">
        <v>2</v>
      </c>
      <c r="B119" s="274">
        <v>7</v>
      </c>
      <c r="C119" s="274">
        <v>4</v>
      </c>
      <c r="D119" s="137">
        <v>2</v>
      </c>
      <c r="E119" s="137">
        <v>0</v>
      </c>
      <c r="F119" s="127"/>
      <c r="G119" s="23" t="s">
        <v>338</v>
      </c>
      <c r="H119" s="12">
        <v>8850839.32</v>
      </c>
      <c r="I119" s="69">
        <v>2845892.7</v>
      </c>
      <c r="J119" s="12">
        <v>2247867.62</v>
      </c>
      <c r="K119" s="12">
        <v>3757079</v>
      </c>
      <c r="L119" s="75">
        <v>32.15</v>
      </c>
      <c r="M119" s="75">
        <v>25.39</v>
      </c>
      <c r="N119" s="75">
        <v>42.44</v>
      </c>
      <c r="O119" s="191">
        <v>96.26</v>
      </c>
      <c r="P119" s="191">
        <v>75.65</v>
      </c>
      <c r="Q119" s="191">
        <v>101.03</v>
      </c>
      <c r="R119" s="192">
        <v>117.12</v>
      </c>
    </row>
    <row r="120" spans="1:18" ht="12.75">
      <c r="A120" s="273">
        <v>2</v>
      </c>
      <c r="B120" s="274">
        <v>5</v>
      </c>
      <c r="C120" s="274">
        <v>3</v>
      </c>
      <c r="D120" s="137">
        <v>2</v>
      </c>
      <c r="E120" s="137">
        <v>0</v>
      </c>
      <c r="F120" s="127"/>
      <c r="G120" s="23" t="s">
        <v>339</v>
      </c>
      <c r="H120" s="12">
        <v>10456180.38</v>
      </c>
      <c r="I120" s="69">
        <v>4805024.01</v>
      </c>
      <c r="J120" s="12">
        <v>2756887.37</v>
      </c>
      <c r="K120" s="12">
        <v>2894269</v>
      </c>
      <c r="L120" s="75">
        <v>45.95</v>
      </c>
      <c r="M120" s="75">
        <v>26.36</v>
      </c>
      <c r="N120" s="75">
        <v>27.67</v>
      </c>
      <c r="O120" s="191">
        <v>114.59</v>
      </c>
      <c r="P120" s="191">
        <v>94.05</v>
      </c>
      <c r="Q120" s="191">
        <v>166.42</v>
      </c>
      <c r="R120" s="192">
        <v>122.68</v>
      </c>
    </row>
    <row r="121" spans="1:18" ht="12.75">
      <c r="A121" s="273">
        <v>2</v>
      </c>
      <c r="B121" s="274">
        <v>23</v>
      </c>
      <c r="C121" s="274">
        <v>6</v>
      </c>
      <c r="D121" s="137">
        <v>2</v>
      </c>
      <c r="E121" s="137">
        <v>0</v>
      </c>
      <c r="F121" s="127"/>
      <c r="G121" s="23" t="s">
        <v>340</v>
      </c>
      <c r="H121" s="12">
        <v>7340238.75</v>
      </c>
      <c r="I121" s="69">
        <v>4162407.78</v>
      </c>
      <c r="J121" s="12">
        <v>890728.97</v>
      </c>
      <c r="K121" s="12">
        <v>2287102</v>
      </c>
      <c r="L121" s="75">
        <v>56.7</v>
      </c>
      <c r="M121" s="75">
        <v>12.13</v>
      </c>
      <c r="N121" s="75">
        <v>31.15</v>
      </c>
      <c r="O121" s="191">
        <v>102.92</v>
      </c>
      <c r="P121" s="191">
        <v>102.96</v>
      </c>
      <c r="Q121" s="191">
        <v>98.02</v>
      </c>
      <c r="R121" s="192">
        <v>104.88</v>
      </c>
    </row>
    <row r="122" spans="1:18" ht="12.75">
      <c r="A122" s="273">
        <v>2</v>
      </c>
      <c r="B122" s="274">
        <v>18</v>
      </c>
      <c r="C122" s="274">
        <v>3</v>
      </c>
      <c r="D122" s="137">
        <v>2</v>
      </c>
      <c r="E122" s="137">
        <v>0</v>
      </c>
      <c r="F122" s="127"/>
      <c r="G122" s="23" t="s">
        <v>341</v>
      </c>
      <c r="H122" s="12">
        <v>22277401.68</v>
      </c>
      <c r="I122" s="69">
        <v>11781880.56</v>
      </c>
      <c r="J122" s="12">
        <v>3665514.12</v>
      </c>
      <c r="K122" s="12">
        <v>6830007</v>
      </c>
      <c r="L122" s="75">
        <v>52.88</v>
      </c>
      <c r="M122" s="75">
        <v>16.45</v>
      </c>
      <c r="N122" s="75">
        <v>30.65</v>
      </c>
      <c r="O122" s="191">
        <v>83.98</v>
      </c>
      <c r="P122" s="191">
        <v>70.48</v>
      </c>
      <c r="Q122" s="191">
        <v>116.28</v>
      </c>
      <c r="R122" s="192">
        <v>102.59</v>
      </c>
    </row>
    <row r="123" spans="1:18" ht="12.75">
      <c r="A123" s="273">
        <v>2</v>
      </c>
      <c r="B123" s="274">
        <v>9</v>
      </c>
      <c r="C123" s="274">
        <v>6</v>
      </c>
      <c r="D123" s="137">
        <v>2</v>
      </c>
      <c r="E123" s="137">
        <v>0</v>
      </c>
      <c r="F123" s="127"/>
      <c r="G123" s="23" t="s">
        <v>342</v>
      </c>
      <c r="H123" s="12">
        <v>11020050.17</v>
      </c>
      <c r="I123" s="69">
        <v>4430910.02</v>
      </c>
      <c r="J123" s="12">
        <v>2579970.15</v>
      </c>
      <c r="K123" s="12">
        <v>4009170</v>
      </c>
      <c r="L123" s="75">
        <v>40.2</v>
      </c>
      <c r="M123" s="75">
        <v>23.41</v>
      </c>
      <c r="N123" s="75">
        <v>36.38</v>
      </c>
      <c r="O123" s="191">
        <v>107.47</v>
      </c>
      <c r="P123" s="191">
        <v>105.79</v>
      </c>
      <c r="Q123" s="191">
        <v>120.13</v>
      </c>
      <c r="R123" s="192">
        <v>102.34</v>
      </c>
    </row>
    <row r="124" spans="1:18" ht="12.75">
      <c r="A124" s="273">
        <v>2</v>
      </c>
      <c r="B124" s="274">
        <v>5</v>
      </c>
      <c r="C124" s="274">
        <v>4</v>
      </c>
      <c r="D124" s="137">
        <v>2</v>
      </c>
      <c r="E124" s="137">
        <v>0</v>
      </c>
      <c r="F124" s="127"/>
      <c r="G124" s="23" t="s">
        <v>343</v>
      </c>
      <c r="H124" s="12">
        <v>7175503.43</v>
      </c>
      <c r="I124" s="69">
        <v>2780372.69</v>
      </c>
      <c r="J124" s="12">
        <v>1933834.74</v>
      </c>
      <c r="K124" s="12">
        <v>2461296</v>
      </c>
      <c r="L124" s="75">
        <v>38.74</v>
      </c>
      <c r="M124" s="75">
        <v>26.95</v>
      </c>
      <c r="N124" s="75">
        <v>34.3</v>
      </c>
      <c r="O124" s="191">
        <v>101.61</v>
      </c>
      <c r="P124" s="191">
        <v>89.13</v>
      </c>
      <c r="Q124" s="191">
        <v>142.82</v>
      </c>
      <c r="R124" s="192">
        <v>95.08</v>
      </c>
    </row>
    <row r="125" spans="1:18" ht="12.75">
      <c r="A125" s="273">
        <v>2</v>
      </c>
      <c r="B125" s="274">
        <v>6</v>
      </c>
      <c r="C125" s="274">
        <v>7</v>
      </c>
      <c r="D125" s="137">
        <v>2</v>
      </c>
      <c r="E125" s="137">
        <v>0</v>
      </c>
      <c r="F125" s="127"/>
      <c r="G125" s="23" t="s">
        <v>344</v>
      </c>
      <c r="H125" s="12">
        <v>16469688.4</v>
      </c>
      <c r="I125" s="69">
        <v>7866225.74</v>
      </c>
      <c r="J125" s="12">
        <v>3334698.66</v>
      </c>
      <c r="K125" s="12">
        <v>5268764</v>
      </c>
      <c r="L125" s="75">
        <v>47.76</v>
      </c>
      <c r="M125" s="75">
        <v>20.24</v>
      </c>
      <c r="N125" s="75">
        <v>31.99</v>
      </c>
      <c r="O125" s="191">
        <v>97.75</v>
      </c>
      <c r="P125" s="191">
        <v>93.64</v>
      </c>
      <c r="Q125" s="191">
        <v>103.42</v>
      </c>
      <c r="R125" s="192">
        <v>100.87</v>
      </c>
    </row>
    <row r="126" spans="1:18" ht="12.75">
      <c r="A126" s="273">
        <v>2</v>
      </c>
      <c r="B126" s="274">
        <v>4</v>
      </c>
      <c r="C126" s="274">
        <v>3</v>
      </c>
      <c r="D126" s="137">
        <v>2</v>
      </c>
      <c r="E126" s="137">
        <v>0</v>
      </c>
      <c r="F126" s="127"/>
      <c r="G126" s="23" t="s">
        <v>345</v>
      </c>
      <c r="H126" s="12">
        <v>9569753.65</v>
      </c>
      <c r="I126" s="69">
        <v>2861059.22</v>
      </c>
      <c r="J126" s="12">
        <v>2329563.43</v>
      </c>
      <c r="K126" s="12">
        <v>4379131</v>
      </c>
      <c r="L126" s="75">
        <v>29.89</v>
      </c>
      <c r="M126" s="75">
        <v>24.34</v>
      </c>
      <c r="N126" s="75">
        <v>45.76</v>
      </c>
      <c r="O126" s="191">
        <v>103.27</v>
      </c>
      <c r="P126" s="191">
        <v>98.11</v>
      </c>
      <c r="Q126" s="191">
        <v>94.95</v>
      </c>
      <c r="R126" s="192">
        <v>112.38</v>
      </c>
    </row>
    <row r="127" spans="1:18" ht="12.75">
      <c r="A127" s="273">
        <v>2</v>
      </c>
      <c r="B127" s="274">
        <v>8</v>
      </c>
      <c r="C127" s="274">
        <v>11</v>
      </c>
      <c r="D127" s="137">
        <v>2</v>
      </c>
      <c r="E127" s="137">
        <v>0</v>
      </c>
      <c r="F127" s="127"/>
      <c r="G127" s="23" t="s">
        <v>289</v>
      </c>
      <c r="H127" s="12">
        <v>19680241.18</v>
      </c>
      <c r="I127" s="69">
        <v>7617638.57</v>
      </c>
      <c r="J127" s="12">
        <v>3193139.61</v>
      </c>
      <c r="K127" s="12">
        <v>8869463</v>
      </c>
      <c r="L127" s="75">
        <v>38.7</v>
      </c>
      <c r="M127" s="75">
        <v>16.22</v>
      </c>
      <c r="N127" s="75">
        <v>45.06</v>
      </c>
      <c r="O127" s="191">
        <v>82.91</v>
      </c>
      <c r="P127" s="191">
        <v>68.52</v>
      </c>
      <c r="Q127" s="191">
        <v>71.66</v>
      </c>
      <c r="R127" s="192">
        <v>108.63</v>
      </c>
    </row>
    <row r="128" spans="1:18" ht="12.75">
      <c r="A128" s="273">
        <v>2</v>
      </c>
      <c r="B128" s="274">
        <v>14</v>
      </c>
      <c r="C128" s="274">
        <v>6</v>
      </c>
      <c r="D128" s="137">
        <v>2</v>
      </c>
      <c r="E128" s="137">
        <v>0</v>
      </c>
      <c r="F128" s="127"/>
      <c r="G128" s="23" t="s">
        <v>290</v>
      </c>
      <c r="H128" s="12">
        <v>18823624.08</v>
      </c>
      <c r="I128" s="69">
        <v>8167333.71</v>
      </c>
      <c r="J128" s="12">
        <v>3744406.37</v>
      </c>
      <c r="K128" s="12">
        <v>6911884</v>
      </c>
      <c r="L128" s="75">
        <v>43.38</v>
      </c>
      <c r="M128" s="75">
        <v>19.89</v>
      </c>
      <c r="N128" s="75">
        <v>36.71</v>
      </c>
      <c r="O128" s="191">
        <v>109.6</v>
      </c>
      <c r="P128" s="191">
        <v>98.87</v>
      </c>
      <c r="Q128" s="191">
        <v>111.07</v>
      </c>
      <c r="R128" s="192">
        <v>124.68</v>
      </c>
    </row>
    <row r="129" spans="1:18" ht="12.75">
      <c r="A129" s="273">
        <v>2</v>
      </c>
      <c r="B129" s="274">
        <v>15</v>
      </c>
      <c r="C129" s="274">
        <v>4</v>
      </c>
      <c r="D129" s="137">
        <v>2</v>
      </c>
      <c r="E129" s="137">
        <v>0</v>
      </c>
      <c r="F129" s="127"/>
      <c r="G129" s="23" t="s">
        <v>291</v>
      </c>
      <c r="H129" s="12">
        <v>25448690.22</v>
      </c>
      <c r="I129" s="69">
        <v>14228096.2</v>
      </c>
      <c r="J129" s="12">
        <v>3275195.02</v>
      </c>
      <c r="K129" s="12">
        <v>7945399</v>
      </c>
      <c r="L129" s="75">
        <v>55.9</v>
      </c>
      <c r="M129" s="75">
        <v>12.86</v>
      </c>
      <c r="N129" s="75">
        <v>31.22</v>
      </c>
      <c r="O129" s="191">
        <v>102.13</v>
      </c>
      <c r="P129" s="191">
        <v>110.72</v>
      </c>
      <c r="Q129" s="191">
        <v>85.55</v>
      </c>
      <c r="R129" s="192">
        <v>96.43</v>
      </c>
    </row>
    <row r="130" spans="1:18" ht="12.75">
      <c r="A130" s="273">
        <v>2</v>
      </c>
      <c r="B130" s="274">
        <v>1</v>
      </c>
      <c r="C130" s="274">
        <v>5</v>
      </c>
      <c r="D130" s="137">
        <v>2</v>
      </c>
      <c r="E130" s="137">
        <v>0</v>
      </c>
      <c r="F130" s="127"/>
      <c r="G130" s="23" t="s">
        <v>346</v>
      </c>
      <c r="H130" s="12">
        <v>17588973.35</v>
      </c>
      <c r="I130" s="69">
        <v>9116191.4</v>
      </c>
      <c r="J130" s="12">
        <v>3331372.95</v>
      </c>
      <c r="K130" s="12">
        <v>5141409</v>
      </c>
      <c r="L130" s="75">
        <v>51.82</v>
      </c>
      <c r="M130" s="75">
        <v>18.94</v>
      </c>
      <c r="N130" s="75">
        <v>29.23</v>
      </c>
      <c r="O130" s="191">
        <v>113.34</v>
      </c>
      <c r="P130" s="191">
        <v>111.35</v>
      </c>
      <c r="Q130" s="191">
        <v>157.64</v>
      </c>
      <c r="R130" s="192">
        <v>98.52</v>
      </c>
    </row>
    <row r="131" spans="1:18" ht="12.75">
      <c r="A131" s="273">
        <v>2</v>
      </c>
      <c r="B131" s="274">
        <v>5</v>
      </c>
      <c r="C131" s="274">
        <v>5</v>
      </c>
      <c r="D131" s="137">
        <v>2</v>
      </c>
      <c r="E131" s="137">
        <v>0</v>
      </c>
      <c r="F131" s="127"/>
      <c r="G131" s="23" t="s">
        <v>347</v>
      </c>
      <c r="H131" s="12">
        <v>6914662.28</v>
      </c>
      <c r="I131" s="69">
        <v>2508739.71</v>
      </c>
      <c r="J131" s="12">
        <v>1448155.57</v>
      </c>
      <c r="K131" s="12">
        <v>2957767</v>
      </c>
      <c r="L131" s="75">
        <v>36.28</v>
      </c>
      <c r="M131" s="75">
        <v>20.94</v>
      </c>
      <c r="N131" s="75">
        <v>42.77</v>
      </c>
      <c r="O131" s="191">
        <v>91.62</v>
      </c>
      <c r="P131" s="191">
        <v>69.18</v>
      </c>
      <c r="Q131" s="191">
        <v>117.62</v>
      </c>
      <c r="R131" s="192">
        <v>109.98</v>
      </c>
    </row>
    <row r="132" spans="1:18" ht="12.75">
      <c r="A132" s="273">
        <v>2</v>
      </c>
      <c r="B132" s="274">
        <v>3</v>
      </c>
      <c r="C132" s="274">
        <v>5</v>
      </c>
      <c r="D132" s="137">
        <v>2</v>
      </c>
      <c r="E132" s="137">
        <v>0</v>
      </c>
      <c r="F132" s="127"/>
      <c r="G132" s="23" t="s">
        <v>348</v>
      </c>
      <c r="H132" s="12">
        <v>5246919.02</v>
      </c>
      <c r="I132" s="69">
        <v>1464551.04</v>
      </c>
      <c r="J132" s="12">
        <v>1666810.98</v>
      </c>
      <c r="K132" s="12">
        <v>2115557</v>
      </c>
      <c r="L132" s="75">
        <v>27.91</v>
      </c>
      <c r="M132" s="75">
        <v>31.76</v>
      </c>
      <c r="N132" s="75">
        <v>40.31</v>
      </c>
      <c r="O132" s="191">
        <v>99.17</v>
      </c>
      <c r="P132" s="191">
        <v>116.07</v>
      </c>
      <c r="Q132" s="191">
        <v>80.54</v>
      </c>
      <c r="R132" s="192">
        <v>107.94</v>
      </c>
    </row>
    <row r="133" spans="1:18" ht="12.75">
      <c r="A133" s="273">
        <v>2</v>
      </c>
      <c r="B133" s="274">
        <v>26</v>
      </c>
      <c r="C133" s="274">
        <v>3</v>
      </c>
      <c r="D133" s="137">
        <v>2</v>
      </c>
      <c r="E133" s="137">
        <v>0</v>
      </c>
      <c r="F133" s="127"/>
      <c r="G133" s="23" t="s">
        <v>349</v>
      </c>
      <c r="H133" s="12">
        <v>8895254.97</v>
      </c>
      <c r="I133" s="69">
        <v>2292876.14</v>
      </c>
      <c r="J133" s="12">
        <v>2401360.83</v>
      </c>
      <c r="K133" s="12">
        <v>4201018</v>
      </c>
      <c r="L133" s="75">
        <v>25.77</v>
      </c>
      <c r="M133" s="75">
        <v>26.99</v>
      </c>
      <c r="N133" s="75">
        <v>47.22</v>
      </c>
      <c r="O133" s="191">
        <v>106.44</v>
      </c>
      <c r="P133" s="191">
        <v>100.66</v>
      </c>
      <c r="Q133" s="191">
        <v>109.34</v>
      </c>
      <c r="R133" s="192">
        <v>108.19</v>
      </c>
    </row>
    <row r="134" spans="1:18" ht="12.75">
      <c r="A134" s="273">
        <v>2</v>
      </c>
      <c r="B134" s="274">
        <v>10</v>
      </c>
      <c r="C134" s="274">
        <v>6</v>
      </c>
      <c r="D134" s="137">
        <v>2</v>
      </c>
      <c r="E134" s="137">
        <v>0</v>
      </c>
      <c r="F134" s="127"/>
      <c r="G134" s="23" t="s">
        <v>350</v>
      </c>
      <c r="H134" s="12">
        <v>2892723.69</v>
      </c>
      <c r="I134" s="69">
        <v>1428744.59</v>
      </c>
      <c r="J134" s="12">
        <v>564202.1</v>
      </c>
      <c r="K134" s="12">
        <v>899777</v>
      </c>
      <c r="L134" s="75">
        <v>49.39</v>
      </c>
      <c r="M134" s="75">
        <v>19.5</v>
      </c>
      <c r="N134" s="75">
        <v>31.1</v>
      </c>
      <c r="O134" s="191">
        <v>95.25</v>
      </c>
      <c r="P134" s="191">
        <v>86.39</v>
      </c>
      <c r="Q134" s="191">
        <v>81.65</v>
      </c>
      <c r="R134" s="192">
        <v>130.03</v>
      </c>
    </row>
    <row r="135" spans="1:18" ht="12.75">
      <c r="A135" s="273">
        <v>2</v>
      </c>
      <c r="B135" s="274">
        <v>6</v>
      </c>
      <c r="C135" s="274">
        <v>8</v>
      </c>
      <c r="D135" s="137">
        <v>2</v>
      </c>
      <c r="E135" s="137">
        <v>0</v>
      </c>
      <c r="F135" s="127"/>
      <c r="G135" s="23" t="s">
        <v>351</v>
      </c>
      <c r="H135" s="12">
        <v>14090628.89</v>
      </c>
      <c r="I135" s="69">
        <v>7609543.84</v>
      </c>
      <c r="J135" s="12">
        <v>3091442.05</v>
      </c>
      <c r="K135" s="12">
        <v>3389643</v>
      </c>
      <c r="L135" s="75">
        <v>54</v>
      </c>
      <c r="M135" s="75">
        <v>21.93</v>
      </c>
      <c r="N135" s="75">
        <v>24.05</v>
      </c>
      <c r="O135" s="191">
        <v>101.09</v>
      </c>
      <c r="P135" s="191">
        <v>95.76</v>
      </c>
      <c r="Q135" s="191">
        <v>112.36</v>
      </c>
      <c r="R135" s="192">
        <v>104.61</v>
      </c>
    </row>
    <row r="136" spans="1:18" ht="12.75">
      <c r="A136" s="273">
        <v>2</v>
      </c>
      <c r="B136" s="274">
        <v>17</v>
      </c>
      <c r="C136" s="274">
        <v>3</v>
      </c>
      <c r="D136" s="137">
        <v>2</v>
      </c>
      <c r="E136" s="137">
        <v>0</v>
      </c>
      <c r="F136" s="127"/>
      <c r="G136" s="23" t="s">
        <v>352</v>
      </c>
      <c r="H136" s="12">
        <v>9750071.95</v>
      </c>
      <c r="I136" s="69">
        <v>2855796.45</v>
      </c>
      <c r="J136" s="12">
        <v>2286208.5</v>
      </c>
      <c r="K136" s="12">
        <v>4608067</v>
      </c>
      <c r="L136" s="75">
        <v>29.29</v>
      </c>
      <c r="M136" s="75">
        <v>23.44</v>
      </c>
      <c r="N136" s="75">
        <v>47.26</v>
      </c>
      <c r="O136" s="191">
        <v>107.77</v>
      </c>
      <c r="P136" s="191">
        <v>119.16</v>
      </c>
      <c r="Q136" s="191">
        <v>98.28</v>
      </c>
      <c r="R136" s="192">
        <v>106.56</v>
      </c>
    </row>
    <row r="137" spans="1:18" ht="12.75">
      <c r="A137" s="273">
        <v>2</v>
      </c>
      <c r="B137" s="274">
        <v>16</v>
      </c>
      <c r="C137" s="274">
        <v>6</v>
      </c>
      <c r="D137" s="137">
        <v>2</v>
      </c>
      <c r="E137" s="137">
        <v>0</v>
      </c>
      <c r="F137" s="127"/>
      <c r="G137" s="23" t="s">
        <v>353</v>
      </c>
      <c r="H137" s="12">
        <v>11425959.46</v>
      </c>
      <c r="I137" s="69">
        <v>5829225.42</v>
      </c>
      <c r="J137" s="12">
        <v>2030930.04</v>
      </c>
      <c r="K137" s="12">
        <v>3565804</v>
      </c>
      <c r="L137" s="75">
        <v>51.01</v>
      </c>
      <c r="M137" s="75">
        <v>17.77</v>
      </c>
      <c r="N137" s="75">
        <v>31.2</v>
      </c>
      <c r="O137" s="191">
        <v>109.29</v>
      </c>
      <c r="P137" s="191">
        <v>128.58</v>
      </c>
      <c r="Q137" s="191">
        <v>71.75</v>
      </c>
      <c r="R137" s="192">
        <v>115.37</v>
      </c>
    </row>
    <row r="138" spans="1:18" ht="12.75">
      <c r="A138" s="273">
        <v>2</v>
      </c>
      <c r="B138" s="274">
        <v>11</v>
      </c>
      <c r="C138" s="274">
        <v>3</v>
      </c>
      <c r="D138" s="137">
        <v>2</v>
      </c>
      <c r="E138" s="137">
        <v>0</v>
      </c>
      <c r="F138" s="127"/>
      <c r="G138" s="23" t="s">
        <v>354</v>
      </c>
      <c r="H138" s="12">
        <v>27649159.78</v>
      </c>
      <c r="I138" s="69">
        <v>20806013.8</v>
      </c>
      <c r="J138" s="12">
        <v>2515602.98</v>
      </c>
      <c r="K138" s="12">
        <v>4327543</v>
      </c>
      <c r="L138" s="75">
        <v>75.25</v>
      </c>
      <c r="M138" s="75">
        <v>9.09</v>
      </c>
      <c r="N138" s="75">
        <v>15.65</v>
      </c>
      <c r="O138" s="191">
        <v>107.11</v>
      </c>
      <c r="P138" s="191">
        <v>104.26</v>
      </c>
      <c r="Q138" s="191">
        <v>134.79</v>
      </c>
      <c r="R138" s="192">
        <v>108.42</v>
      </c>
    </row>
    <row r="139" spans="1:18" ht="12.75">
      <c r="A139" s="273">
        <v>2</v>
      </c>
      <c r="B139" s="274">
        <v>9</v>
      </c>
      <c r="C139" s="274">
        <v>8</v>
      </c>
      <c r="D139" s="137">
        <v>2</v>
      </c>
      <c r="E139" s="137">
        <v>0</v>
      </c>
      <c r="F139" s="127"/>
      <c r="G139" s="23" t="s">
        <v>355</v>
      </c>
      <c r="H139" s="12">
        <v>5168362.67</v>
      </c>
      <c r="I139" s="69">
        <v>1669401.42</v>
      </c>
      <c r="J139" s="12">
        <v>1135128.25</v>
      </c>
      <c r="K139" s="12">
        <v>2363833</v>
      </c>
      <c r="L139" s="75">
        <v>32.3</v>
      </c>
      <c r="M139" s="75">
        <v>21.96</v>
      </c>
      <c r="N139" s="75">
        <v>45.73</v>
      </c>
      <c r="O139" s="191">
        <v>107.38</v>
      </c>
      <c r="P139" s="191">
        <v>97.43</v>
      </c>
      <c r="Q139" s="191">
        <v>97.74</v>
      </c>
      <c r="R139" s="192">
        <v>121.95</v>
      </c>
    </row>
    <row r="140" spans="1:18" ht="12.75">
      <c r="A140" s="273">
        <v>2</v>
      </c>
      <c r="B140" s="274">
        <v>10</v>
      </c>
      <c r="C140" s="274">
        <v>7</v>
      </c>
      <c r="D140" s="137">
        <v>2</v>
      </c>
      <c r="E140" s="137">
        <v>0</v>
      </c>
      <c r="F140" s="127"/>
      <c r="G140" s="23" t="s">
        <v>356</v>
      </c>
      <c r="H140" s="12">
        <v>8605192.81</v>
      </c>
      <c r="I140" s="69">
        <v>3739771.14</v>
      </c>
      <c r="J140" s="12">
        <v>1491567.67</v>
      </c>
      <c r="K140" s="12">
        <v>3373854</v>
      </c>
      <c r="L140" s="75">
        <v>43.45</v>
      </c>
      <c r="M140" s="75">
        <v>17.33</v>
      </c>
      <c r="N140" s="75">
        <v>39.2</v>
      </c>
      <c r="O140" s="191">
        <v>98.96</v>
      </c>
      <c r="P140" s="191">
        <v>93.86</v>
      </c>
      <c r="Q140" s="191">
        <v>102.91</v>
      </c>
      <c r="R140" s="192">
        <v>103.43</v>
      </c>
    </row>
    <row r="141" spans="1:18" ht="12.75">
      <c r="A141" s="273">
        <v>2</v>
      </c>
      <c r="B141" s="274">
        <v>6</v>
      </c>
      <c r="C141" s="274">
        <v>9</v>
      </c>
      <c r="D141" s="137">
        <v>2</v>
      </c>
      <c r="E141" s="137">
        <v>0</v>
      </c>
      <c r="F141" s="127"/>
      <c r="G141" s="23" t="s">
        <v>357</v>
      </c>
      <c r="H141" s="12">
        <v>9173172.8</v>
      </c>
      <c r="I141" s="69">
        <v>3271236.39</v>
      </c>
      <c r="J141" s="12">
        <v>1909856.41</v>
      </c>
      <c r="K141" s="12">
        <v>3992080</v>
      </c>
      <c r="L141" s="75">
        <v>35.66</v>
      </c>
      <c r="M141" s="75">
        <v>20.82</v>
      </c>
      <c r="N141" s="75">
        <v>43.51</v>
      </c>
      <c r="O141" s="191">
        <v>103.43</v>
      </c>
      <c r="P141" s="191">
        <v>96.46</v>
      </c>
      <c r="Q141" s="191">
        <v>97.12</v>
      </c>
      <c r="R141" s="192">
        <v>113.68</v>
      </c>
    </row>
    <row r="142" spans="1:18" ht="12.75">
      <c r="A142" s="273">
        <v>2</v>
      </c>
      <c r="B142" s="274">
        <v>21</v>
      </c>
      <c r="C142" s="274">
        <v>7</v>
      </c>
      <c r="D142" s="137">
        <v>2</v>
      </c>
      <c r="E142" s="137">
        <v>0</v>
      </c>
      <c r="F142" s="127"/>
      <c r="G142" s="23" t="s">
        <v>358</v>
      </c>
      <c r="H142" s="12">
        <v>7690549.75</v>
      </c>
      <c r="I142" s="69">
        <v>3253067.25</v>
      </c>
      <c r="J142" s="12">
        <v>1438099.5</v>
      </c>
      <c r="K142" s="12">
        <v>2999383</v>
      </c>
      <c r="L142" s="75">
        <v>42.29</v>
      </c>
      <c r="M142" s="75">
        <v>18.69</v>
      </c>
      <c r="N142" s="75">
        <v>39</v>
      </c>
      <c r="O142" s="191">
        <v>109.75</v>
      </c>
      <c r="P142" s="191">
        <v>116.33</v>
      </c>
      <c r="Q142" s="191">
        <v>99.42</v>
      </c>
      <c r="R142" s="192">
        <v>108.48</v>
      </c>
    </row>
    <row r="143" spans="1:18" ht="12.75">
      <c r="A143" s="273">
        <v>2</v>
      </c>
      <c r="B143" s="274">
        <v>24</v>
      </c>
      <c r="C143" s="274">
        <v>4</v>
      </c>
      <c r="D143" s="137">
        <v>2</v>
      </c>
      <c r="E143" s="137">
        <v>0</v>
      </c>
      <c r="F143" s="127"/>
      <c r="G143" s="23" t="s">
        <v>359</v>
      </c>
      <c r="H143" s="12">
        <v>9431823.02</v>
      </c>
      <c r="I143" s="69">
        <v>2915263.02</v>
      </c>
      <c r="J143" s="12">
        <v>2064414</v>
      </c>
      <c r="K143" s="12">
        <v>4452146</v>
      </c>
      <c r="L143" s="75">
        <v>30.9</v>
      </c>
      <c r="M143" s="75">
        <v>21.88</v>
      </c>
      <c r="N143" s="75">
        <v>47.2</v>
      </c>
      <c r="O143" s="191">
        <v>94.78</v>
      </c>
      <c r="P143" s="191">
        <v>78.62</v>
      </c>
      <c r="Q143" s="191">
        <v>98.54</v>
      </c>
      <c r="R143" s="192">
        <v>107.32</v>
      </c>
    </row>
    <row r="144" spans="1:18" ht="12.75">
      <c r="A144" s="273">
        <v>2</v>
      </c>
      <c r="B144" s="274">
        <v>25</v>
      </c>
      <c r="C144" s="274">
        <v>5</v>
      </c>
      <c r="D144" s="137">
        <v>2</v>
      </c>
      <c r="E144" s="137">
        <v>0</v>
      </c>
      <c r="F144" s="127"/>
      <c r="G144" s="23" t="s">
        <v>360</v>
      </c>
      <c r="H144" s="12">
        <v>11831315.61</v>
      </c>
      <c r="I144" s="69">
        <v>6282395.81</v>
      </c>
      <c r="J144" s="12">
        <v>2069449.8</v>
      </c>
      <c r="K144" s="12">
        <v>3479470</v>
      </c>
      <c r="L144" s="75">
        <v>53.09</v>
      </c>
      <c r="M144" s="75">
        <v>17.49</v>
      </c>
      <c r="N144" s="75">
        <v>29.4</v>
      </c>
      <c r="O144" s="191">
        <v>88.26</v>
      </c>
      <c r="P144" s="191">
        <v>77.7</v>
      </c>
      <c r="Q144" s="191">
        <v>94.18</v>
      </c>
      <c r="R144" s="192">
        <v>111.43</v>
      </c>
    </row>
    <row r="145" spans="1:18" ht="12.75">
      <c r="A145" s="273">
        <v>2</v>
      </c>
      <c r="B145" s="274">
        <v>19</v>
      </c>
      <c r="C145" s="274">
        <v>7</v>
      </c>
      <c r="D145" s="137">
        <v>2</v>
      </c>
      <c r="E145" s="137">
        <v>0</v>
      </c>
      <c r="F145" s="127"/>
      <c r="G145" s="23" t="s">
        <v>298</v>
      </c>
      <c r="H145" s="12">
        <v>27799527.29</v>
      </c>
      <c r="I145" s="69">
        <v>11660944.86</v>
      </c>
      <c r="J145" s="12">
        <v>4685993.43</v>
      </c>
      <c r="K145" s="12">
        <v>11452589</v>
      </c>
      <c r="L145" s="75">
        <v>41.94</v>
      </c>
      <c r="M145" s="75">
        <v>16.85</v>
      </c>
      <c r="N145" s="75">
        <v>41.19</v>
      </c>
      <c r="O145" s="191">
        <v>100.08</v>
      </c>
      <c r="P145" s="191">
        <v>98.08</v>
      </c>
      <c r="Q145" s="191">
        <v>82.9</v>
      </c>
      <c r="R145" s="192">
        <v>111.91</v>
      </c>
    </row>
    <row r="146" spans="1:18" ht="12.75">
      <c r="A146" s="273">
        <v>2</v>
      </c>
      <c r="B146" s="274">
        <v>18</v>
      </c>
      <c r="C146" s="274">
        <v>5</v>
      </c>
      <c r="D146" s="137">
        <v>2</v>
      </c>
      <c r="E146" s="137">
        <v>0</v>
      </c>
      <c r="F146" s="127"/>
      <c r="G146" s="23" t="s">
        <v>361</v>
      </c>
      <c r="H146" s="12">
        <v>10277067.28</v>
      </c>
      <c r="I146" s="69">
        <v>4013674.89</v>
      </c>
      <c r="J146" s="12">
        <v>1848095.39</v>
      </c>
      <c r="K146" s="12">
        <v>4415297</v>
      </c>
      <c r="L146" s="75">
        <v>39.05</v>
      </c>
      <c r="M146" s="75">
        <v>17.98</v>
      </c>
      <c r="N146" s="75">
        <v>42.96</v>
      </c>
      <c r="O146" s="191">
        <v>93.01</v>
      </c>
      <c r="P146" s="191">
        <v>92.47</v>
      </c>
      <c r="Q146" s="191">
        <v>66.91</v>
      </c>
      <c r="R146" s="192">
        <v>111.87</v>
      </c>
    </row>
    <row r="147" spans="1:18" ht="12.75">
      <c r="A147" s="273">
        <v>2</v>
      </c>
      <c r="B147" s="274">
        <v>21</v>
      </c>
      <c r="C147" s="274">
        <v>8</v>
      </c>
      <c r="D147" s="137">
        <v>2</v>
      </c>
      <c r="E147" s="137">
        <v>0</v>
      </c>
      <c r="F147" s="127"/>
      <c r="G147" s="23" t="s">
        <v>362</v>
      </c>
      <c r="H147" s="12">
        <v>11151616.23</v>
      </c>
      <c r="I147" s="69">
        <v>4723351.87</v>
      </c>
      <c r="J147" s="12">
        <v>2721452.36</v>
      </c>
      <c r="K147" s="12">
        <v>3706812</v>
      </c>
      <c r="L147" s="75">
        <v>42.35</v>
      </c>
      <c r="M147" s="75">
        <v>24.4</v>
      </c>
      <c r="N147" s="75">
        <v>33.24</v>
      </c>
      <c r="O147" s="191">
        <v>93.81</v>
      </c>
      <c r="P147" s="191">
        <v>79.07</v>
      </c>
      <c r="Q147" s="191">
        <v>102.3</v>
      </c>
      <c r="R147" s="192">
        <v>113.94</v>
      </c>
    </row>
    <row r="148" spans="1:18" ht="12.75">
      <c r="A148" s="273">
        <v>2</v>
      </c>
      <c r="B148" s="274">
        <v>1</v>
      </c>
      <c r="C148" s="274">
        <v>6</v>
      </c>
      <c r="D148" s="137">
        <v>2</v>
      </c>
      <c r="E148" s="137">
        <v>0</v>
      </c>
      <c r="F148" s="127"/>
      <c r="G148" s="23" t="s">
        <v>363</v>
      </c>
      <c r="H148" s="12">
        <v>16868578.86</v>
      </c>
      <c r="I148" s="69">
        <v>9067098.37</v>
      </c>
      <c r="J148" s="12">
        <v>2730803.49</v>
      </c>
      <c r="K148" s="12">
        <v>5070677</v>
      </c>
      <c r="L148" s="75">
        <v>53.75</v>
      </c>
      <c r="M148" s="75">
        <v>16.18</v>
      </c>
      <c r="N148" s="75">
        <v>30.05</v>
      </c>
      <c r="O148" s="191">
        <v>103.9</v>
      </c>
      <c r="P148" s="191">
        <v>106.46</v>
      </c>
      <c r="Q148" s="191">
        <v>101.97</v>
      </c>
      <c r="R148" s="192">
        <v>100.59</v>
      </c>
    </row>
    <row r="149" spans="1:18" ht="12.75">
      <c r="A149" s="273">
        <v>2</v>
      </c>
      <c r="B149" s="274">
        <v>5</v>
      </c>
      <c r="C149" s="274">
        <v>6</v>
      </c>
      <c r="D149" s="137">
        <v>2</v>
      </c>
      <c r="E149" s="137">
        <v>0</v>
      </c>
      <c r="F149" s="127"/>
      <c r="G149" s="23" t="s">
        <v>364</v>
      </c>
      <c r="H149" s="12">
        <v>9461785.11</v>
      </c>
      <c r="I149" s="69">
        <v>4537402.96</v>
      </c>
      <c r="J149" s="12">
        <v>1745324.15</v>
      </c>
      <c r="K149" s="12">
        <v>3179058</v>
      </c>
      <c r="L149" s="75">
        <v>47.95</v>
      </c>
      <c r="M149" s="75">
        <v>18.44</v>
      </c>
      <c r="N149" s="75">
        <v>33.59</v>
      </c>
      <c r="O149" s="191">
        <v>130.12</v>
      </c>
      <c r="P149" s="191">
        <v>171.53</v>
      </c>
      <c r="Q149" s="191">
        <v>102.29</v>
      </c>
      <c r="R149" s="192">
        <v>108.87</v>
      </c>
    </row>
    <row r="150" spans="1:18" ht="12.75">
      <c r="A150" s="273">
        <v>2</v>
      </c>
      <c r="B150" s="274">
        <v>22</v>
      </c>
      <c r="C150" s="274">
        <v>2</v>
      </c>
      <c r="D150" s="137">
        <v>2</v>
      </c>
      <c r="E150" s="137">
        <v>0</v>
      </c>
      <c r="F150" s="127"/>
      <c r="G150" s="23" t="s">
        <v>365</v>
      </c>
      <c r="H150" s="12">
        <v>15652291.19</v>
      </c>
      <c r="I150" s="69">
        <v>4632944.3</v>
      </c>
      <c r="J150" s="12">
        <v>3934806.89</v>
      </c>
      <c r="K150" s="12">
        <v>7084540</v>
      </c>
      <c r="L150" s="75">
        <v>29.59</v>
      </c>
      <c r="M150" s="75">
        <v>25.13</v>
      </c>
      <c r="N150" s="75">
        <v>45.26</v>
      </c>
      <c r="O150" s="191">
        <v>112.17</v>
      </c>
      <c r="P150" s="191">
        <v>102.48</v>
      </c>
      <c r="Q150" s="191">
        <v>136.38</v>
      </c>
      <c r="R150" s="192">
        <v>108.2</v>
      </c>
    </row>
    <row r="151" spans="1:18" ht="12.75">
      <c r="A151" s="273">
        <v>2</v>
      </c>
      <c r="B151" s="274">
        <v>20</v>
      </c>
      <c r="C151" s="274">
        <v>4</v>
      </c>
      <c r="D151" s="137">
        <v>2</v>
      </c>
      <c r="E151" s="137">
        <v>0</v>
      </c>
      <c r="F151" s="127"/>
      <c r="G151" s="23" t="s">
        <v>366</v>
      </c>
      <c r="H151" s="12">
        <v>14924884</v>
      </c>
      <c r="I151" s="69">
        <v>8880236.4</v>
      </c>
      <c r="J151" s="12">
        <v>1842299.6</v>
      </c>
      <c r="K151" s="12">
        <v>4202348</v>
      </c>
      <c r="L151" s="75">
        <v>59.49</v>
      </c>
      <c r="M151" s="75">
        <v>12.34</v>
      </c>
      <c r="N151" s="75">
        <v>28.15</v>
      </c>
      <c r="O151" s="191">
        <v>100.08</v>
      </c>
      <c r="P151" s="191">
        <v>90.5</v>
      </c>
      <c r="Q151" s="191">
        <v>163.8</v>
      </c>
      <c r="R151" s="192">
        <v>105.69</v>
      </c>
    </row>
    <row r="152" spans="1:18" ht="12.75">
      <c r="A152" s="273">
        <v>2</v>
      </c>
      <c r="B152" s="274">
        <v>26</v>
      </c>
      <c r="C152" s="274">
        <v>5</v>
      </c>
      <c r="D152" s="137">
        <v>2</v>
      </c>
      <c r="E152" s="137">
        <v>0</v>
      </c>
      <c r="F152" s="127"/>
      <c r="G152" s="23" t="s">
        <v>367</v>
      </c>
      <c r="H152" s="12">
        <v>10834969.45</v>
      </c>
      <c r="I152" s="69">
        <v>3838213.23</v>
      </c>
      <c r="J152" s="12">
        <v>2533266.22</v>
      </c>
      <c r="K152" s="12">
        <v>4463490</v>
      </c>
      <c r="L152" s="75">
        <v>35.42</v>
      </c>
      <c r="M152" s="75">
        <v>23.38</v>
      </c>
      <c r="N152" s="75">
        <v>41.19</v>
      </c>
      <c r="O152" s="191">
        <v>103.8</v>
      </c>
      <c r="P152" s="191">
        <v>98.39</v>
      </c>
      <c r="Q152" s="191">
        <v>105.52</v>
      </c>
      <c r="R152" s="192">
        <v>107.89</v>
      </c>
    </row>
    <row r="153" spans="1:18" ht="12.75">
      <c r="A153" s="273">
        <v>2</v>
      </c>
      <c r="B153" s="274">
        <v>20</v>
      </c>
      <c r="C153" s="274">
        <v>5</v>
      </c>
      <c r="D153" s="137">
        <v>2</v>
      </c>
      <c r="E153" s="137">
        <v>0</v>
      </c>
      <c r="F153" s="127"/>
      <c r="G153" s="23" t="s">
        <v>368</v>
      </c>
      <c r="H153" s="12">
        <v>9990266.67</v>
      </c>
      <c r="I153" s="69">
        <v>3798464.19</v>
      </c>
      <c r="J153" s="12">
        <v>1775761.48</v>
      </c>
      <c r="K153" s="12">
        <v>4416041</v>
      </c>
      <c r="L153" s="75">
        <v>38.02</v>
      </c>
      <c r="M153" s="75">
        <v>17.77</v>
      </c>
      <c r="N153" s="75">
        <v>44.2</v>
      </c>
      <c r="O153" s="191">
        <v>101.66</v>
      </c>
      <c r="P153" s="191">
        <v>98.51</v>
      </c>
      <c r="Q153" s="191">
        <v>90.82</v>
      </c>
      <c r="R153" s="192">
        <v>109.96</v>
      </c>
    </row>
    <row r="154" spans="1:18" ht="12.75">
      <c r="A154" s="273">
        <v>2</v>
      </c>
      <c r="B154" s="274">
        <v>25</v>
      </c>
      <c r="C154" s="274">
        <v>7</v>
      </c>
      <c r="D154" s="137">
        <v>2</v>
      </c>
      <c r="E154" s="137">
        <v>0</v>
      </c>
      <c r="F154" s="127"/>
      <c r="G154" s="23" t="s">
        <v>304</v>
      </c>
      <c r="H154" s="12">
        <v>16149974.52</v>
      </c>
      <c r="I154" s="69">
        <v>9621039.25</v>
      </c>
      <c r="J154" s="12">
        <v>2747230.27</v>
      </c>
      <c r="K154" s="12">
        <v>3781705</v>
      </c>
      <c r="L154" s="75">
        <v>59.57</v>
      </c>
      <c r="M154" s="75">
        <v>17.01</v>
      </c>
      <c r="N154" s="75">
        <v>23.41</v>
      </c>
      <c r="O154" s="191">
        <v>107.79</v>
      </c>
      <c r="P154" s="191">
        <v>106.97</v>
      </c>
      <c r="Q154" s="191">
        <v>109.75</v>
      </c>
      <c r="R154" s="192">
        <v>108.5</v>
      </c>
    </row>
    <row r="155" spans="1:18" ht="12.75">
      <c r="A155" s="273">
        <v>2</v>
      </c>
      <c r="B155" s="274">
        <v>26</v>
      </c>
      <c r="C155" s="274">
        <v>6</v>
      </c>
      <c r="D155" s="137">
        <v>2</v>
      </c>
      <c r="E155" s="137">
        <v>0</v>
      </c>
      <c r="F155" s="127"/>
      <c r="G155" s="23" t="s">
        <v>305</v>
      </c>
      <c r="H155" s="12">
        <v>13926294.35</v>
      </c>
      <c r="I155" s="69">
        <v>6452050.55</v>
      </c>
      <c r="J155" s="12">
        <v>3230937.8</v>
      </c>
      <c r="K155" s="12">
        <v>4243306</v>
      </c>
      <c r="L155" s="75">
        <v>46.32</v>
      </c>
      <c r="M155" s="75">
        <v>23.2</v>
      </c>
      <c r="N155" s="75">
        <v>30.46</v>
      </c>
      <c r="O155" s="191">
        <v>100.26</v>
      </c>
      <c r="P155" s="191">
        <v>95.3</v>
      </c>
      <c r="Q155" s="191">
        <v>101.84</v>
      </c>
      <c r="R155" s="192">
        <v>107.5</v>
      </c>
    </row>
    <row r="156" spans="1:18" ht="12.75">
      <c r="A156" s="273">
        <v>2</v>
      </c>
      <c r="B156" s="274">
        <v>23</v>
      </c>
      <c r="C156" s="274">
        <v>9</v>
      </c>
      <c r="D156" s="137">
        <v>2</v>
      </c>
      <c r="E156" s="137">
        <v>0</v>
      </c>
      <c r="F156" s="127"/>
      <c r="G156" s="23" t="s">
        <v>369</v>
      </c>
      <c r="H156" s="12">
        <v>13981927.46</v>
      </c>
      <c r="I156" s="69">
        <v>8284631.91</v>
      </c>
      <c r="J156" s="12">
        <v>1704227.55</v>
      </c>
      <c r="K156" s="12">
        <v>3993068</v>
      </c>
      <c r="L156" s="75">
        <v>59.25</v>
      </c>
      <c r="M156" s="75">
        <v>12.18</v>
      </c>
      <c r="N156" s="75">
        <v>28.55</v>
      </c>
      <c r="O156" s="191">
        <v>86.97</v>
      </c>
      <c r="P156" s="191">
        <v>86.02</v>
      </c>
      <c r="Q156" s="191">
        <v>103.67</v>
      </c>
      <c r="R156" s="192">
        <v>83.17</v>
      </c>
    </row>
    <row r="157" spans="1:18" ht="12.75">
      <c r="A157" s="273">
        <v>2</v>
      </c>
      <c r="B157" s="274">
        <v>3</v>
      </c>
      <c r="C157" s="274">
        <v>6</v>
      </c>
      <c r="D157" s="137">
        <v>2</v>
      </c>
      <c r="E157" s="137">
        <v>0</v>
      </c>
      <c r="F157" s="127"/>
      <c r="G157" s="23" t="s">
        <v>370</v>
      </c>
      <c r="H157" s="12">
        <v>6499299.49</v>
      </c>
      <c r="I157" s="69">
        <v>2444642.04</v>
      </c>
      <c r="J157" s="12">
        <v>1472400.45</v>
      </c>
      <c r="K157" s="12">
        <v>2582257</v>
      </c>
      <c r="L157" s="75">
        <v>37.61</v>
      </c>
      <c r="M157" s="75">
        <v>22.65</v>
      </c>
      <c r="N157" s="75">
        <v>39.73</v>
      </c>
      <c r="O157" s="191">
        <v>92.17</v>
      </c>
      <c r="P157" s="191">
        <v>73.98</v>
      </c>
      <c r="Q157" s="191">
        <v>100.27</v>
      </c>
      <c r="R157" s="192">
        <v>113.31</v>
      </c>
    </row>
    <row r="158" spans="1:18" s="107" customFormat="1" ht="15">
      <c r="A158" s="259"/>
      <c r="B158" s="260"/>
      <c r="C158" s="260"/>
      <c r="D158" s="108"/>
      <c r="E158" s="108"/>
      <c r="F158" s="121" t="s">
        <v>371</v>
      </c>
      <c r="G158" s="122"/>
      <c r="H158" s="123">
        <v>1433844391.5900004</v>
      </c>
      <c r="I158" s="123">
        <v>787367948.9</v>
      </c>
      <c r="J158" s="123">
        <v>238285183.69</v>
      </c>
      <c r="K158" s="123">
        <v>408191259</v>
      </c>
      <c r="L158" s="150">
        <v>54.91306821843352</v>
      </c>
      <c r="M158" s="150">
        <v>16.618622291765135</v>
      </c>
      <c r="N158" s="150">
        <v>28.468309489801314</v>
      </c>
      <c r="O158" s="195">
        <v>102.54843536509075</v>
      </c>
      <c r="P158" s="195">
        <v>97.9419700818973</v>
      </c>
      <c r="Q158" s="195">
        <v>105.43597756454872</v>
      </c>
      <c r="R158" s="196">
        <v>110.83140533603878</v>
      </c>
    </row>
    <row r="159" spans="1:18" ht="12.75">
      <c r="A159" s="273">
        <v>2</v>
      </c>
      <c r="B159" s="274">
        <v>24</v>
      </c>
      <c r="C159" s="274">
        <v>1</v>
      </c>
      <c r="D159" s="137">
        <v>3</v>
      </c>
      <c r="E159" s="137">
        <v>0</v>
      </c>
      <c r="F159" s="127"/>
      <c r="G159" s="23" t="s">
        <v>372</v>
      </c>
      <c r="H159" s="12">
        <v>12018296.43</v>
      </c>
      <c r="I159" s="69">
        <v>5650002.99</v>
      </c>
      <c r="J159" s="12">
        <v>2989551.44</v>
      </c>
      <c r="K159" s="12">
        <v>3378742</v>
      </c>
      <c r="L159" s="75">
        <v>47.01</v>
      </c>
      <c r="M159" s="75">
        <v>24.87</v>
      </c>
      <c r="N159" s="75">
        <v>28.11</v>
      </c>
      <c r="O159" s="191">
        <v>130.31</v>
      </c>
      <c r="P159" s="191">
        <v>132.55</v>
      </c>
      <c r="Q159" s="191">
        <v>150.02</v>
      </c>
      <c r="R159" s="192">
        <v>113.85</v>
      </c>
    </row>
    <row r="160" spans="1:18" ht="12.75">
      <c r="A160" s="273">
        <v>2</v>
      </c>
      <c r="B160" s="274">
        <v>14</v>
      </c>
      <c r="C160" s="274">
        <v>2</v>
      </c>
      <c r="D160" s="137">
        <v>3</v>
      </c>
      <c r="E160" s="137">
        <v>0</v>
      </c>
      <c r="F160" s="127"/>
      <c r="G160" s="23" t="s">
        <v>373</v>
      </c>
      <c r="H160" s="12">
        <v>16859126.96</v>
      </c>
      <c r="I160" s="69">
        <v>6066360.76</v>
      </c>
      <c r="J160" s="12">
        <v>3261419.2</v>
      </c>
      <c r="K160" s="12">
        <v>7531347</v>
      </c>
      <c r="L160" s="75">
        <v>35.98</v>
      </c>
      <c r="M160" s="75">
        <v>19.34</v>
      </c>
      <c r="N160" s="75">
        <v>44.67</v>
      </c>
      <c r="O160" s="191">
        <v>101.46</v>
      </c>
      <c r="P160" s="191">
        <v>85.99</v>
      </c>
      <c r="Q160" s="191">
        <v>110.87</v>
      </c>
      <c r="R160" s="192">
        <v>113.77</v>
      </c>
    </row>
    <row r="161" spans="1:18" ht="12.75">
      <c r="A161" s="273">
        <v>2</v>
      </c>
      <c r="B161" s="274">
        <v>25</v>
      </c>
      <c r="C161" s="274">
        <v>3</v>
      </c>
      <c r="D161" s="137">
        <v>3</v>
      </c>
      <c r="E161" s="137">
        <v>0</v>
      </c>
      <c r="F161" s="127"/>
      <c r="G161" s="23" t="s">
        <v>374</v>
      </c>
      <c r="H161" s="12">
        <v>90756109.28</v>
      </c>
      <c r="I161" s="69">
        <v>67937148.11</v>
      </c>
      <c r="J161" s="12">
        <v>9757307.17</v>
      </c>
      <c r="K161" s="12">
        <v>13061654</v>
      </c>
      <c r="L161" s="75">
        <v>74.85</v>
      </c>
      <c r="M161" s="75">
        <v>10.75</v>
      </c>
      <c r="N161" s="75">
        <v>14.39</v>
      </c>
      <c r="O161" s="191">
        <v>101.68</v>
      </c>
      <c r="P161" s="191">
        <v>96.18</v>
      </c>
      <c r="Q161" s="191">
        <v>149.41</v>
      </c>
      <c r="R161" s="192">
        <v>108.06</v>
      </c>
    </row>
    <row r="162" spans="1:18" ht="12.75">
      <c r="A162" s="273">
        <v>2</v>
      </c>
      <c r="B162" s="274">
        <v>5</v>
      </c>
      <c r="C162" s="274">
        <v>2</v>
      </c>
      <c r="D162" s="137">
        <v>3</v>
      </c>
      <c r="E162" s="137">
        <v>0</v>
      </c>
      <c r="F162" s="127"/>
      <c r="G162" s="23" t="s">
        <v>375</v>
      </c>
      <c r="H162" s="12">
        <v>17406786.24</v>
      </c>
      <c r="I162" s="69">
        <v>5492091.94</v>
      </c>
      <c r="J162" s="12">
        <v>4405620.3</v>
      </c>
      <c r="K162" s="12">
        <v>7509074</v>
      </c>
      <c r="L162" s="75">
        <v>31.55</v>
      </c>
      <c r="M162" s="75">
        <v>25.3</v>
      </c>
      <c r="N162" s="75">
        <v>43.13</v>
      </c>
      <c r="O162" s="191">
        <v>105.4</v>
      </c>
      <c r="P162" s="191">
        <v>100.79</v>
      </c>
      <c r="Q162" s="191">
        <v>101.35</v>
      </c>
      <c r="R162" s="192">
        <v>111.77</v>
      </c>
    </row>
    <row r="163" spans="1:18" ht="12.75">
      <c r="A163" s="273">
        <v>2</v>
      </c>
      <c r="B163" s="274">
        <v>22</v>
      </c>
      <c r="C163" s="274">
        <v>1</v>
      </c>
      <c r="D163" s="137">
        <v>3</v>
      </c>
      <c r="E163" s="137">
        <v>0</v>
      </c>
      <c r="F163" s="127"/>
      <c r="G163" s="23" t="s">
        <v>376</v>
      </c>
      <c r="H163" s="12">
        <v>31494480.35</v>
      </c>
      <c r="I163" s="69">
        <v>21585236.03</v>
      </c>
      <c r="J163" s="12">
        <v>4945702.32</v>
      </c>
      <c r="K163" s="12">
        <v>4963542</v>
      </c>
      <c r="L163" s="75">
        <v>68.53</v>
      </c>
      <c r="M163" s="75">
        <v>15.7</v>
      </c>
      <c r="N163" s="75">
        <v>15.76</v>
      </c>
      <c r="O163" s="191">
        <v>101.62</v>
      </c>
      <c r="P163" s="191">
        <v>96.92</v>
      </c>
      <c r="Q163" s="191">
        <v>128.42</v>
      </c>
      <c r="R163" s="192">
        <v>101.91</v>
      </c>
    </row>
    <row r="164" spans="1:18" ht="12.75">
      <c r="A164" s="273">
        <v>2</v>
      </c>
      <c r="B164" s="274">
        <v>8</v>
      </c>
      <c r="C164" s="274">
        <v>6</v>
      </c>
      <c r="D164" s="137">
        <v>3</v>
      </c>
      <c r="E164" s="137">
        <v>0</v>
      </c>
      <c r="F164" s="127"/>
      <c r="G164" s="23" t="s">
        <v>377</v>
      </c>
      <c r="H164" s="12">
        <v>32629105.23</v>
      </c>
      <c r="I164" s="69">
        <v>13673598.44</v>
      </c>
      <c r="J164" s="12">
        <v>7495002.79</v>
      </c>
      <c r="K164" s="12">
        <v>11460504</v>
      </c>
      <c r="L164" s="75">
        <v>41.9</v>
      </c>
      <c r="M164" s="75">
        <v>22.97</v>
      </c>
      <c r="N164" s="75">
        <v>35.12</v>
      </c>
      <c r="O164" s="191">
        <v>96.68</v>
      </c>
      <c r="P164" s="191">
        <v>83.25</v>
      </c>
      <c r="Q164" s="191">
        <v>101.65</v>
      </c>
      <c r="R164" s="192">
        <v>115.16</v>
      </c>
    </row>
    <row r="165" spans="1:18" ht="12.75">
      <c r="A165" s="273">
        <v>2</v>
      </c>
      <c r="B165" s="274">
        <v>16</v>
      </c>
      <c r="C165" s="274">
        <v>1</v>
      </c>
      <c r="D165" s="137">
        <v>3</v>
      </c>
      <c r="E165" s="137">
        <v>0</v>
      </c>
      <c r="F165" s="127"/>
      <c r="G165" s="23" t="s">
        <v>378</v>
      </c>
      <c r="H165" s="12">
        <v>23711505.16</v>
      </c>
      <c r="I165" s="69">
        <v>14359019.58</v>
      </c>
      <c r="J165" s="12">
        <v>3211284.58</v>
      </c>
      <c r="K165" s="12">
        <v>6141201</v>
      </c>
      <c r="L165" s="75">
        <v>60.55</v>
      </c>
      <c r="M165" s="75">
        <v>13.54</v>
      </c>
      <c r="N165" s="75">
        <v>25.89</v>
      </c>
      <c r="O165" s="191">
        <v>92.05</v>
      </c>
      <c r="P165" s="191">
        <v>119.22</v>
      </c>
      <c r="Q165" s="191">
        <v>39.15</v>
      </c>
      <c r="R165" s="192">
        <v>111.35</v>
      </c>
    </row>
    <row r="166" spans="1:18" ht="12.75">
      <c r="A166" s="273">
        <v>2</v>
      </c>
      <c r="B166" s="274">
        <v>21</v>
      </c>
      <c r="C166" s="274">
        <v>5</v>
      </c>
      <c r="D166" s="137">
        <v>3</v>
      </c>
      <c r="E166" s="137">
        <v>0</v>
      </c>
      <c r="F166" s="127"/>
      <c r="G166" s="23" t="s">
        <v>379</v>
      </c>
      <c r="H166" s="12">
        <v>17125877.99</v>
      </c>
      <c r="I166" s="69">
        <v>6753103.94</v>
      </c>
      <c r="J166" s="12">
        <v>4805345.05</v>
      </c>
      <c r="K166" s="12">
        <v>5567429</v>
      </c>
      <c r="L166" s="75">
        <v>39.43</v>
      </c>
      <c r="M166" s="75">
        <v>28.05</v>
      </c>
      <c r="N166" s="75">
        <v>32.5</v>
      </c>
      <c r="O166" s="191">
        <v>103.97</v>
      </c>
      <c r="P166" s="191">
        <v>84.77</v>
      </c>
      <c r="Q166" s="191">
        <v>123.23</v>
      </c>
      <c r="R166" s="192">
        <v>120.86</v>
      </c>
    </row>
    <row r="167" spans="1:18" ht="12.75">
      <c r="A167" s="273">
        <v>2</v>
      </c>
      <c r="B167" s="274">
        <v>4</v>
      </c>
      <c r="C167" s="274">
        <v>1</v>
      </c>
      <c r="D167" s="137">
        <v>3</v>
      </c>
      <c r="E167" s="137">
        <v>0</v>
      </c>
      <c r="F167" s="127"/>
      <c r="G167" s="23" t="s">
        <v>380</v>
      </c>
      <c r="H167" s="12">
        <v>37413189.94</v>
      </c>
      <c r="I167" s="69">
        <v>15609543.73</v>
      </c>
      <c r="J167" s="12">
        <v>9936557.21</v>
      </c>
      <c r="K167" s="12">
        <v>11867089</v>
      </c>
      <c r="L167" s="75">
        <v>41.72</v>
      </c>
      <c r="M167" s="75">
        <v>26.55</v>
      </c>
      <c r="N167" s="75">
        <v>31.71</v>
      </c>
      <c r="O167" s="191">
        <v>105.84</v>
      </c>
      <c r="P167" s="191">
        <v>101.28</v>
      </c>
      <c r="Q167" s="191">
        <v>105.59</v>
      </c>
      <c r="R167" s="192">
        <v>112.76</v>
      </c>
    </row>
    <row r="168" spans="1:18" ht="12.75">
      <c r="A168" s="273">
        <v>2</v>
      </c>
      <c r="B168" s="274">
        <v>12</v>
      </c>
      <c r="C168" s="274">
        <v>1</v>
      </c>
      <c r="D168" s="137">
        <v>3</v>
      </c>
      <c r="E168" s="137">
        <v>0</v>
      </c>
      <c r="F168" s="127"/>
      <c r="G168" s="23" t="s">
        <v>381</v>
      </c>
      <c r="H168" s="12">
        <v>16561068.81</v>
      </c>
      <c r="I168" s="69">
        <v>7188246.19</v>
      </c>
      <c r="J168" s="12">
        <v>3775460.62</v>
      </c>
      <c r="K168" s="12">
        <v>5597362</v>
      </c>
      <c r="L168" s="75">
        <v>43.4</v>
      </c>
      <c r="M168" s="75">
        <v>22.79</v>
      </c>
      <c r="N168" s="75">
        <v>33.79</v>
      </c>
      <c r="O168" s="191">
        <v>107.14</v>
      </c>
      <c r="P168" s="191">
        <v>109.56</v>
      </c>
      <c r="Q168" s="191">
        <v>113.34</v>
      </c>
      <c r="R168" s="192">
        <v>100.57</v>
      </c>
    </row>
    <row r="169" spans="1:18" ht="12.75">
      <c r="A169" s="273">
        <v>2</v>
      </c>
      <c r="B169" s="274">
        <v>19</v>
      </c>
      <c r="C169" s="274">
        <v>4</v>
      </c>
      <c r="D169" s="137">
        <v>3</v>
      </c>
      <c r="E169" s="137">
        <v>0</v>
      </c>
      <c r="F169" s="127"/>
      <c r="G169" s="23" t="s">
        <v>382</v>
      </c>
      <c r="H169" s="12">
        <v>14809018.6</v>
      </c>
      <c r="I169" s="69">
        <v>6237393.98</v>
      </c>
      <c r="J169" s="12">
        <v>2576295.62</v>
      </c>
      <c r="K169" s="12">
        <v>5995329</v>
      </c>
      <c r="L169" s="75">
        <v>42.11</v>
      </c>
      <c r="M169" s="75">
        <v>17.39</v>
      </c>
      <c r="N169" s="75">
        <v>40.48</v>
      </c>
      <c r="O169" s="191">
        <v>95.92</v>
      </c>
      <c r="P169" s="191">
        <v>80.71</v>
      </c>
      <c r="Q169" s="191">
        <v>94.34</v>
      </c>
      <c r="R169" s="192">
        <v>120.37</v>
      </c>
    </row>
    <row r="170" spans="1:18" ht="12.75">
      <c r="A170" s="273">
        <v>2</v>
      </c>
      <c r="B170" s="274">
        <v>15</v>
      </c>
      <c r="C170" s="274">
        <v>3</v>
      </c>
      <c r="D170" s="137">
        <v>3</v>
      </c>
      <c r="E170" s="137">
        <v>0</v>
      </c>
      <c r="F170" s="127"/>
      <c r="G170" s="23" t="s">
        <v>383</v>
      </c>
      <c r="H170" s="12">
        <v>35691672.23</v>
      </c>
      <c r="I170" s="69">
        <v>22899397.27</v>
      </c>
      <c r="J170" s="12">
        <v>4751866.96</v>
      </c>
      <c r="K170" s="12">
        <v>8040408</v>
      </c>
      <c r="L170" s="75">
        <v>64.15</v>
      </c>
      <c r="M170" s="75">
        <v>13.31</v>
      </c>
      <c r="N170" s="75">
        <v>22.52</v>
      </c>
      <c r="O170" s="191">
        <v>94.23</v>
      </c>
      <c r="P170" s="191">
        <v>89.14</v>
      </c>
      <c r="Q170" s="191">
        <v>106.99</v>
      </c>
      <c r="R170" s="192">
        <v>103.8</v>
      </c>
    </row>
    <row r="171" spans="1:18" ht="12.75">
      <c r="A171" s="273">
        <v>2</v>
      </c>
      <c r="B171" s="274">
        <v>23</v>
      </c>
      <c r="C171" s="274">
        <v>4</v>
      </c>
      <c r="D171" s="137">
        <v>3</v>
      </c>
      <c r="E171" s="137">
        <v>0</v>
      </c>
      <c r="F171" s="127"/>
      <c r="G171" s="23" t="s">
        <v>384</v>
      </c>
      <c r="H171" s="12">
        <v>41246213.83</v>
      </c>
      <c r="I171" s="69">
        <v>29998576.29</v>
      </c>
      <c r="J171" s="12">
        <v>3628110.54</v>
      </c>
      <c r="K171" s="12">
        <v>7619527</v>
      </c>
      <c r="L171" s="75">
        <v>72.73</v>
      </c>
      <c r="M171" s="75">
        <v>8.79</v>
      </c>
      <c r="N171" s="75">
        <v>18.47</v>
      </c>
      <c r="O171" s="191">
        <v>87.76</v>
      </c>
      <c r="P171" s="191">
        <v>83.09</v>
      </c>
      <c r="Q171" s="191">
        <v>97.58</v>
      </c>
      <c r="R171" s="192">
        <v>106.2</v>
      </c>
    </row>
    <row r="172" spans="1:18" ht="12.75">
      <c r="A172" s="273">
        <v>2</v>
      </c>
      <c r="B172" s="274">
        <v>8</v>
      </c>
      <c r="C172" s="274">
        <v>8</v>
      </c>
      <c r="D172" s="137">
        <v>3</v>
      </c>
      <c r="E172" s="137">
        <v>0</v>
      </c>
      <c r="F172" s="127"/>
      <c r="G172" s="23" t="s">
        <v>385</v>
      </c>
      <c r="H172" s="12">
        <v>17794257.65</v>
      </c>
      <c r="I172" s="69">
        <v>6503365.51</v>
      </c>
      <c r="J172" s="12">
        <v>5705193.14</v>
      </c>
      <c r="K172" s="12">
        <v>5585699</v>
      </c>
      <c r="L172" s="75">
        <v>36.54</v>
      </c>
      <c r="M172" s="75">
        <v>32.06</v>
      </c>
      <c r="N172" s="75">
        <v>31.39</v>
      </c>
      <c r="O172" s="191">
        <v>109.77</v>
      </c>
      <c r="P172" s="191">
        <v>93.38</v>
      </c>
      <c r="Q172" s="191">
        <v>130.07</v>
      </c>
      <c r="R172" s="192">
        <v>114.95</v>
      </c>
    </row>
    <row r="173" spans="1:18" ht="12.75">
      <c r="A173" s="273">
        <v>2</v>
      </c>
      <c r="B173" s="274">
        <v>10</v>
      </c>
      <c r="C173" s="274">
        <v>3</v>
      </c>
      <c r="D173" s="137">
        <v>3</v>
      </c>
      <c r="E173" s="137">
        <v>0</v>
      </c>
      <c r="F173" s="127"/>
      <c r="G173" s="23" t="s">
        <v>386</v>
      </c>
      <c r="H173" s="12">
        <v>19653436.01</v>
      </c>
      <c r="I173" s="69">
        <v>7186477.53</v>
      </c>
      <c r="J173" s="12">
        <v>4775832.48</v>
      </c>
      <c r="K173" s="12">
        <v>7691126</v>
      </c>
      <c r="L173" s="75">
        <v>36.56</v>
      </c>
      <c r="M173" s="75">
        <v>24.3</v>
      </c>
      <c r="N173" s="75">
        <v>39.13</v>
      </c>
      <c r="O173" s="191">
        <v>99.25</v>
      </c>
      <c r="P173" s="191">
        <v>84.68</v>
      </c>
      <c r="Q173" s="191">
        <v>116.52</v>
      </c>
      <c r="R173" s="192">
        <v>106.58</v>
      </c>
    </row>
    <row r="174" spans="1:18" ht="12.75">
      <c r="A174" s="273">
        <v>2</v>
      </c>
      <c r="B174" s="274">
        <v>7</v>
      </c>
      <c r="C174" s="274">
        <v>3</v>
      </c>
      <c r="D174" s="137">
        <v>3</v>
      </c>
      <c r="E174" s="137">
        <v>0</v>
      </c>
      <c r="F174" s="127"/>
      <c r="G174" s="23" t="s">
        <v>387</v>
      </c>
      <c r="H174" s="12">
        <v>17515053.69</v>
      </c>
      <c r="I174" s="69">
        <v>6123325.95</v>
      </c>
      <c r="J174" s="12">
        <v>3513146.74</v>
      </c>
      <c r="K174" s="12">
        <v>7878581</v>
      </c>
      <c r="L174" s="75">
        <v>34.96</v>
      </c>
      <c r="M174" s="75">
        <v>20.05</v>
      </c>
      <c r="N174" s="75">
        <v>44.98</v>
      </c>
      <c r="O174" s="191">
        <v>90.28</v>
      </c>
      <c r="P174" s="191">
        <v>66.9</v>
      </c>
      <c r="Q174" s="191">
        <v>101.25</v>
      </c>
      <c r="R174" s="192">
        <v>116.23</v>
      </c>
    </row>
    <row r="175" spans="1:18" ht="12.75">
      <c r="A175" s="273">
        <v>2</v>
      </c>
      <c r="B175" s="274">
        <v>12</v>
      </c>
      <c r="C175" s="274">
        <v>2</v>
      </c>
      <c r="D175" s="137">
        <v>3</v>
      </c>
      <c r="E175" s="137">
        <v>0</v>
      </c>
      <c r="F175" s="127"/>
      <c r="G175" s="23" t="s">
        <v>388</v>
      </c>
      <c r="H175" s="12">
        <v>12640380.31</v>
      </c>
      <c r="I175" s="69">
        <v>2624191.65</v>
      </c>
      <c r="J175" s="12">
        <v>2735854.66</v>
      </c>
      <c r="K175" s="12">
        <v>7280334</v>
      </c>
      <c r="L175" s="75">
        <v>20.76</v>
      </c>
      <c r="M175" s="75">
        <v>21.64</v>
      </c>
      <c r="N175" s="75">
        <v>57.59</v>
      </c>
      <c r="O175" s="191">
        <v>119.06</v>
      </c>
      <c r="P175" s="191">
        <v>96.23</v>
      </c>
      <c r="Q175" s="191">
        <v>103.86</v>
      </c>
      <c r="R175" s="192">
        <v>138.52</v>
      </c>
    </row>
    <row r="176" spans="1:18" ht="12.75">
      <c r="A176" s="273">
        <v>2</v>
      </c>
      <c r="B176" s="274">
        <v>12</v>
      </c>
      <c r="C176" s="274">
        <v>3</v>
      </c>
      <c r="D176" s="137">
        <v>3</v>
      </c>
      <c r="E176" s="137">
        <v>0</v>
      </c>
      <c r="F176" s="127"/>
      <c r="G176" s="23" t="s">
        <v>389</v>
      </c>
      <c r="H176" s="12">
        <v>27980292.79</v>
      </c>
      <c r="I176" s="69">
        <v>13811377.37</v>
      </c>
      <c r="J176" s="12">
        <v>5839300.42</v>
      </c>
      <c r="K176" s="12">
        <v>8329615</v>
      </c>
      <c r="L176" s="75">
        <v>49.36</v>
      </c>
      <c r="M176" s="75">
        <v>20.86</v>
      </c>
      <c r="N176" s="75">
        <v>29.76</v>
      </c>
      <c r="O176" s="191">
        <v>100.69</v>
      </c>
      <c r="P176" s="191">
        <v>94.4</v>
      </c>
      <c r="Q176" s="191">
        <v>115.06</v>
      </c>
      <c r="R176" s="192">
        <v>103.06</v>
      </c>
    </row>
    <row r="177" spans="1:18" ht="12.75">
      <c r="A177" s="273">
        <v>2</v>
      </c>
      <c r="B177" s="274">
        <v>21</v>
      </c>
      <c r="C177" s="274">
        <v>6</v>
      </c>
      <c r="D177" s="137">
        <v>3</v>
      </c>
      <c r="E177" s="137">
        <v>0</v>
      </c>
      <c r="F177" s="127"/>
      <c r="G177" s="23" t="s">
        <v>390</v>
      </c>
      <c r="H177" s="12">
        <v>11974329.72</v>
      </c>
      <c r="I177" s="69">
        <v>5426793.07</v>
      </c>
      <c r="J177" s="12">
        <v>2147365.65</v>
      </c>
      <c r="K177" s="12">
        <v>4400171</v>
      </c>
      <c r="L177" s="75">
        <v>45.32</v>
      </c>
      <c r="M177" s="75">
        <v>17.93</v>
      </c>
      <c r="N177" s="75">
        <v>36.74</v>
      </c>
      <c r="O177" s="191">
        <v>102.23</v>
      </c>
      <c r="P177" s="191">
        <v>91.03</v>
      </c>
      <c r="Q177" s="191">
        <v>106.56</v>
      </c>
      <c r="R177" s="192">
        <v>117.74</v>
      </c>
    </row>
    <row r="178" spans="1:18" ht="12.75">
      <c r="A178" s="273">
        <v>2</v>
      </c>
      <c r="B178" s="274">
        <v>14</v>
      </c>
      <c r="C178" s="274">
        <v>5</v>
      </c>
      <c r="D178" s="137">
        <v>3</v>
      </c>
      <c r="E178" s="137">
        <v>0</v>
      </c>
      <c r="F178" s="127"/>
      <c r="G178" s="23" t="s">
        <v>391</v>
      </c>
      <c r="H178" s="12">
        <v>9529299.81</v>
      </c>
      <c r="I178" s="69">
        <v>3758149.59</v>
      </c>
      <c r="J178" s="12">
        <v>1649641.22</v>
      </c>
      <c r="K178" s="12">
        <v>4121509</v>
      </c>
      <c r="L178" s="75">
        <v>39.43</v>
      </c>
      <c r="M178" s="75">
        <v>17.31</v>
      </c>
      <c r="N178" s="75">
        <v>43.25</v>
      </c>
      <c r="O178" s="191">
        <v>101.36</v>
      </c>
      <c r="P178" s="191">
        <v>94.28</v>
      </c>
      <c r="Q178" s="191">
        <v>85.77</v>
      </c>
      <c r="R178" s="192">
        <v>118.02</v>
      </c>
    </row>
    <row r="179" spans="1:18" ht="12.75">
      <c r="A179" s="273">
        <v>2</v>
      </c>
      <c r="B179" s="274">
        <v>8</v>
      </c>
      <c r="C179" s="274">
        <v>10</v>
      </c>
      <c r="D179" s="137">
        <v>3</v>
      </c>
      <c r="E179" s="137">
        <v>0</v>
      </c>
      <c r="F179" s="127"/>
      <c r="G179" s="23" t="s">
        <v>392</v>
      </c>
      <c r="H179" s="12">
        <v>13896683.62</v>
      </c>
      <c r="I179" s="69">
        <v>5090064.65</v>
      </c>
      <c r="J179" s="12">
        <v>2781555.97</v>
      </c>
      <c r="K179" s="12">
        <v>6025063</v>
      </c>
      <c r="L179" s="75">
        <v>36.62</v>
      </c>
      <c r="M179" s="75">
        <v>20.01</v>
      </c>
      <c r="N179" s="75">
        <v>43.35</v>
      </c>
      <c r="O179" s="191">
        <v>109.62</v>
      </c>
      <c r="P179" s="191">
        <v>113.24</v>
      </c>
      <c r="Q179" s="191">
        <v>98.36</v>
      </c>
      <c r="R179" s="192">
        <v>112.53</v>
      </c>
    </row>
    <row r="180" spans="1:18" ht="12.75">
      <c r="A180" s="273">
        <v>2</v>
      </c>
      <c r="B180" s="274">
        <v>13</v>
      </c>
      <c r="C180" s="274">
        <v>3</v>
      </c>
      <c r="D180" s="137">
        <v>3</v>
      </c>
      <c r="E180" s="137">
        <v>0</v>
      </c>
      <c r="F180" s="127"/>
      <c r="G180" s="23" t="s">
        <v>393</v>
      </c>
      <c r="H180" s="12">
        <v>41180073.49</v>
      </c>
      <c r="I180" s="69">
        <v>17723793.4</v>
      </c>
      <c r="J180" s="12">
        <v>8167967.09</v>
      </c>
      <c r="K180" s="12">
        <v>15288313</v>
      </c>
      <c r="L180" s="75">
        <v>43.03</v>
      </c>
      <c r="M180" s="75">
        <v>19.83</v>
      </c>
      <c r="N180" s="75">
        <v>37.12</v>
      </c>
      <c r="O180" s="191">
        <v>103.46</v>
      </c>
      <c r="P180" s="191">
        <v>98.56</v>
      </c>
      <c r="Q180" s="191">
        <v>91.66</v>
      </c>
      <c r="R180" s="192">
        <v>118.44</v>
      </c>
    </row>
    <row r="181" spans="1:18" ht="12.75">
      <c r="A181" s="273">
        <v>2</v>
      </c>
      <c r="B181" s="274">
        <v>12</v>
      </c>
      <c r="C181" s="274">
        <v>4</v>
      </c>
      <c r="D181" s="137">
        <v>3</v>
      </c>
      <c r="E181" s="137">
        <v>0</v>
      </c>
      <c r="F181" s="127"/>
      <c r="G181" s="23" t="s">
        <v>394</v>
      </c>
      <c r="H181" s="12">
        <v>17300725.75</v>
      </c>
      <c r="I181" s="69">
        <v>5728929.3</v>
      </c>
      <c r="J181" s="12">
        <v>4074959.45</v>
      </c>
      <c r="K181" s="12">
        <v>7496837</v>
      </c>
      <c r="L181" s="75">
        <v>33.11</v>
      </c>
      <c r="M181" s="75">
        <v>23.55</v>
      </c>
      <c r="N181" s="75">
        <v>43.33</v>
      </c>
      <c r="O181" s="191">
        <v>96.63</v>
      </c>
      <c r="P181" s="191">
        <v>91.11</v>
      </c>
      <c r="Q181" s="191">
        <v>83.46</v>
      </c>
      <c r="R181" s="192">
        <v>111.33</v>
      </c>
    </row>
    <row r="182" spans="1:18" ht="12.75">
      <c r="A182" s="273">
        <v>2</v>
      </c>
      <c r="B182" s="274">
        <v>2</v>
      </c>
      <c r="C182" s="274">
        <v>7</v>
      </c>
      <c r="D182" s="137">
        <v>3</v>
      </c>
      <c r="E182" s="137">
        <v>0</v>
      </c>
      <c r="F182" s="127"/>
      <c r="G182" s="23" t="s">
        <v>395</v>
      </c>
      <c r="H182" s="12">
        <v>13684455.94</v>
      </c>
      <c r="I182" s="69">
        <v>5424518.5</v>
      </c>
      <c r="J182" s="12">
        <v>4641007.44</v>
      </c>
      <c r="K182" s="12">
        <v>3618930</v>
      </c>
      <c r="L182" s="75">
        <v>39.64</v>
      </c>
      <c r="M182" s="75">
        <v>33.91</v>
      </c>
      <c r="N182" s="75">
        <v>26.44</v>
      </c>
      <c r="O182" s="191">
        <v>115.16</v>
      </c>
      <c r="P182" s="191">
        <v>88.26</v>
      </c>
      <c r="Q182" s="191">
        <v>225.08</v>
      </c>
      <c r="R182" s="192">
        <v>98.46</v>
      </c>
    </row>
    <row r="183" spans="1:18" ht="12.75">
      <c r="A183" s="273">
        <v>2</v>
      </c>
      <c r="B183" s="274">
        <v>1</v>
      </c>
      <c r="C183" s="274">
        <v>4</v>
      </c>
      <c r="D183" s="137">
        <v>3</v>
      </c>
      <c r="E183" s="137">
        <v>0</v>
      </c>
      <c r="F183" s="127"/>
      <c r="G183" s="23" t="s">
        <v>396</v>
      </c>
      <c r="H183" s="12">
        <v>32788131.61</v>
      </c>
      <c r="I183" s="69">
        <v>17075285.28</v>
      </c>
      <c r="J183" s="12">
        <v>4444113.33</v>
      </c>
      <c r="K183" s="12">
        <v>11268733</v>
      </c>
      <c r="L183" s="75">
        <v>52.07</v>
      </c>
      <c r="M183" s="75">
        <v>13.55</v>
      </c>
      <c r="N183" s="75">
        <v>34.36</v>
      </c>
      <c r="O183" s="191">
        <v>109.3</v>
      </c>
      <c r="P183" s="191">
        <v>116.52</v>
      </c>
      <c r="Q183" s="191">
        <v>97.24</v>
      </c>
      <c r="R183" s="192">
        <v>104.61</v>
      </c>
    </row>
    <row r="184" spans="1:18" ht="12.75">
      <c r="A184" s="273">
        <v>2</v>
      </c>
      <c r="B184" s="274">
        <v>20</v>
      </c>
      <c r="C184" s="274">
        <v>1</v>
      </c>
      <c r="D184" s="137">
        <v>3</v>
      </c>
      <c r="E184" s="137">
        <v>0</v>
      </c>
      <c r="F184" s="127"/>
      <c r="G184" s="23" t="s">
        <v>397</v>
      </c>
      <c r="H184" s="12">
        <v>30195001.21</v>
      </c>
      <c r="I184" s="69">
        <v>17891491.09</v>
      </c>
      <c r="J184" s="12">
        <v>4431748.12</v>
      </c>
      <c r="K184" s="12">
        <v>7871762</v>
      </c>
      <c r="L184" s="75">
        <v>59.25</v>
      </c>
      <c r="M184" s="75">
        <v>14.67</v>
      </c>
      <c r="N184" s="75">
        <v>26.06</v>
      </c>
      <c r="O184" s="191">
        <v>101.01</v>
      </c>
      <c r="P184" s="191">
        <v>92.45</v>
      </c>
      <c r="Q184" s="191">
        <v>112.18</v>
      </c>
      <c r="R184" s="192">
        <v>119.44</v>
      </c>
    </row>
    <row r="185" spans="1:18" ht="12.75">
      <c r="A185" s="273">
        <v>2</v>
      </c>
      <c r="B185" s="274">
        <v>10</v>
      </c>
      <c r="C185" s="274">
        <v>5</v>
      </c>
      <c r="D185" s="137">
        <v>3</v>
      </c>
      <c r="E185" s="137">
        <v>0</v>
      </c>
      <c r="F185" s="127"/>
      <c r="G185" s="23" t="s">
        <v>398</v>
      </c>
      <c r="H185" s="12">
        <v>12292286.76</v>
      </c>
      <c r="I185" s="69">
        <v>3811472.1</v>
      </c>
      <c r="J185" s="12">
        <v>2988493.66</v>
      </c>
      <c r="K185" s="12">
        <v>5492321</v>
      </c>
      <c r="L185" s="75">
        <v>31</v>
      </c>
      <c r="M185" s="75">
        <v>24.31</v>
      </c>
      <c r="N185" s="75">
        <v>44.68</v>
      </c>
      <c r="O185" s="191">
        <v>103.51</v>
      </c>
      <c r="P185" s="191">
        <v>97.07</v>
      </c>
      <c r="Q185" s="191">
        <v>102.97</v>
      </c>
      <c r="R185" s="192">
        <v>108.82</v>
      </c>
    </row>
    <row r="186" spans="1:18" ht="12.75">
      <c r="A186" s="273">
        <v>2</v>
      </c>
      <c r="B186" s="274">
        <v>25</v>
      </c>
      <c r="C186" s="274">
        <v>4</v>
      </c>
      <c r="D186" s="137">
        <v>3</v>
      </c>
      <c r="E186" s="137">
        <v>0</v>
      </c>
      <c r="F186" s="127"/>
      <c r="G186" s="23" t="s">
        <v>399</v>
      </c>
      <c r="H186" s="12">
        <v>14244196.86</v>
      </c>
      <c r="I186" s="69">
        <v>5765101.4</v>
      </c>
      <c r="J186" s="12">
        <v>3294013.46</v>
      </c>
      <c r="K186" s="12">
        <v>5185082</v>
      </c>
      <c r="L186" s="75">
        <v>40.47</v>
      </c>
      <c r="M186" s="75">
        <v>23.12</v>
      </c>
      <c r="N186" s="75">
        <v>36.4</v>
      </c>
      <c r="O186" s="191">
        <v>94.47</v>
      </c>
      <c r="P186" s="191">
        <v>87.65</v>
      </c>
      <c r="Q186" s="191">
        <v>97.78</v>
      </c>
      <c r="R186" s="192">
        <v>101.03</v>
      </c>
    </row>
    <row r="187" spans="1:18" ht="12.75">
      <c r="A187" s="273">
        <v>2</v>
      </c>
      <c r="B187" s="274">
        <v>16</v>
      </c>
      <c r="C187" s="274">
        <v>4</v>
      </c>
      <c r="D187" s="137">
        <v>3</v>
      </c>
      <c r="E187" s="137">
        <v>0</v>
      </c>
      <c r="F187" s="127"/>
      <c r="G187" s="23" t="s">
        <v>400</v>
      </c>
      <c r="H187" s="12">
        <v>126758097.86</v>
      </c>
      <c r="I187" s="69">
        <v>110028102.06</v>
      </c>
      <c r="J187" s="12">
        <v>4904798.8</v>
      </c>
      <c r="K187" s="12">
        <v>11825197</v>
      </c>
      <c r="L187" s="75">
        <v>86.8</v>
      </c>
      <c r="M187" s="75">
        <v>3.86</v>
      </c>
      <c r="N187" s="75">
        <v>9.32</v>
      </c>
      <c r="O187" s="191">
        <v>90.62</v>
      </c>
      <c r="P187" s="191">
        <v>88.7</v>
      </c>
      <c r="Q187" s="191">
        <v>99.18</v>
      </c>
      <c r="R187" s="192">
        <v>108.71</v>
      </c>
    </row>
    <row r="188" spans="1:18" ht="12.75">
      <c r="A188" s="273">
        <v>2</v>
      </c>
      <c r="B188" s="274">
        <v>9</v>
      </c>
      <c r="C188" s="274">
        <v>7</v>
      </c>
      <c r="D188" s="137">
        <v>3</v>
      </c>
      <c r="E188" s="137">
        <v>0</v>
      </c>
      <c r="F188" s="127"/>
      <c r="G188" s="23" t="s">
        <v>401</v>
      </c>
      <c r="H188" s="12">
        <v>13941804.9</v>
      </c>
      <c r="I188" s="69">
        <v>6957019.36</v>
      </c>
      <c r="J188" s="12">
        <v>2534322.54</v>
      </c>
      <c r="K188" s="12">
        <v>4450463</v>
      </c>
      <c r="L188" s="75">
        <v>49.9</v>
      </c>
      <c r="M188" s="75">
        <v>18.17</v>
      </c>
      <c r="N188" s="75">
        <v>31.92</v>
      </c>
      <c r="O188" s="191">
        <v>102.62</v>
      </c>
      <c r="P188" s="191">
        <v>104.2</v>
      </c>
      <c r="Q188" s="191">
        <v>94.84</v>
      </c>
      <c r="R188" s="192">
        <v>105.05</v>
      </c>
    </row>
    <row r="189" spans="1:18" ht="12.75">
      <c r="A189" s="273">
        <v>2</v>
      </c>
      <c r="B189" s="274">
        <v>20</v>
      </c>
      <c r="C189" s="274">
        <v>2</v>
      </c>
      <c r="D189" s="137">
        <v>3</v>
      </c>
      <c r="E189" s="137">
        <v>0</v>
      </c>
      <c r="F189" s="127"/>
      <c r="G189" s="23" t="s">
        <v>402</v>
      </c>
      <c r="H189" s="12">
        <v>19302720.54</v>
      </c>
      <c r="I189" s="69">
        <v>7966099.54</v>
      </c>
      <c r="J189" s="12">
        <v>3705476</v>
      </c>
      <c r="K189" s="12">
        <v>7631145</v>
      </c>
      <c r="L189" s="75">
        <v>41.26</v>
      </c>
      <c r="M189" s="75">
        <v>19.19</v>
      </c>
      <c r="N189" s="75">
        <v>39.53</v>
      </c>
      <c r="O189" s="191">
        <v>108.71</v>
      </c>
      <c r="P189" s="191">
        <v>107.8</v>
      </c>
      <c r="Q189" s="191">
        <v>106.49</v>
      </c>
      <c r="R189" s="192">
        <v>110.8</v>
      </c>
    </row>
    <row r="190" spans="1:18" ht="12.75">
      <c r="A190" s="273">
        <v>2</v>
      </c>
      <c r="B190" s="274">
        <v>16</v>
      </c>
      <c r="C190" s="274">
        <v>5</v>
      </c>
      <c r="D190" s="137">
        <v>3</v>
      </c>
      <c r="E190" s="137">
        <v>0</v>
      </c>
      <c r="F190" s="127"/>
      <c r="G190" s="23" t="s">
        <v>403</v>
      </c>
      <c r="H190" s="12">
        <v>15863684.38</v>
      </c>
      <c r="I190" s="69">
        <v>5493894.63</v>
      </c>
      <c r="J190" s="12">
        <v>4014152.75</v>
      </c>
      <c r="K190" s="12">
        <v>6355637</v>
      </c>
      <c r="L190" s="75">
        <v>34.63</v>
      </c>
      <c r="M190" s="75">
        <v>25.3</v>
      </c>
      <c r="N190" s="75">
        <v>40.06</v>
      </c>
      <c r="O190" s="191">
        <v>110.02</v>
      </c>
      <c r="P190" s="191">
        <v>100.94</v>
      </c>
      <c r="Q190" s="191">
        <v>131.1</v>
      </c>
      <c r="R190" s="192">
        <v>107.46</v>
      </c>
    </row>
    <row r="191" spans="1:18" ht="12.75">
      <c r="A191" s="273">
        <v>2</v>
      </c>
      <c r="B191" s="274">
        <v>8</v>
      </c>
      <c r="C191" s="274">
        <v>12</v>
      </c>
      <c r="D191" s="137">
        <v>3</v>
      </c>
      <c r="E191" s="137">
        <v>0</v>
      </c>
      <c r="F191" s="127"/>
      <c r="G191" s="23" t="s">
        <v>404</v>
      </c>
      <c r="H191" s="12">
        <v>23898689.12</v>
      </c>
      <c r="I191" s="69">
        <v>11822697.39</v>
      </c>
      <c r="J191" s="12">
        <v>4491972.73</v>
      </c>
      <c r="K191" s="12">
        <v>7584019</v>
      </c>
      <c r="L191" s="75">
        <v>49.47</v>
      </c>
      <c r="M191" s="75">
        <v>18.79</v>
      </c>
      <c r="N191" s="75">
        <v>31.73</v>
      </c>
      <c r="O191" s="191">
        <v>139.43</v>
      </c>
      <c r="P191" s="191">
        <v>170.13</v>
      </c>
      <c r="Q191" s="191">
        <v>137.73</v>
      </c>
      <c r="R191" s="192">
        <v>109.45</v>
      </c>
    </row>
    <row r="192" spans="1:18" ht="12.75">
      <c r="A192" s="273">
        <v>2</v>
      </c>
      <c r="B192" s="274">
        <v>23</v>
      </c>
      <c r="C192" s="274">
        <v>7</v>
      </c>
      <c r="D192" s="137">
        <v>3</v>
      </c>
      <c r="E192" s="137">
        <v>0</v>
      </c>
      <c r="F192" s="127"/>
      <c r="G192" s="23" t="s">
        <v>405</v>
      </c>
      <c r="H192" s="12">
        <v>23013395.09</v>
      </c>
      <c r="I192" s="69">
        <v>14088271.3</v>
      </c>
      <c r="J192" s="12">
        <v>3148706.79</v>
      </c>
      <c r="K192" s="12">
        <v>5776417</v>
      </c>
      <c r="L192" s="75">
        <v>61.21</v>
      </c>
      <c r="M192" s="75">
        <v>13.68</v>
      </c>
      <c r="N192" s="75">
        <v>25.1</v>
      </c>
      <c r="O192" s="191">
        <v>114.12</v>
      </c>
      <c r="P192" s="191">
        <v>119.13</v>
      </c>
      <c r="Q192" s="191">
        <v>103.33</v>
      </c>
      <c r="R192" s="192">
        <v>109.13</v>
      </c>
    </row>
    <row r="193" spans="1:18" ht="12.75">
      <c r="A193" s="273">
        <v>2</v>
      </c>
      <c r="B193" s="274">
        <v>8</v>
      </c>
      <c r="C193" s="274">
        <v>13</v>
      </c>
      <c r="D193" s="137">
        <v>3</v>
      </c>
      <c r="E193" s="137">
        <v>0</v>
      </c>
      <c r="F193" s="127"/>
      <c r="G193" s="23" t="s">
        <v>406</v>
      </c>
      <c r="H193" s="12">
        <v>13910999.91</v>
      </c>
      <c r="I193" s="69">
        <v>6106640.43</v>
      </c>
      <c r="J193" s="12">
        <v>3407375.48</v>
      </c>
      <c r="K193" s="12">
        <v>4396984</v>
      </c>
      <c r="L193" s="75">
        <v>43.89</v>
      </c>
      <c r="M193" s="75">
        <v>24.49</v>
      </c>
      <c r="N193" s="75">
        <v>31.6</v>
      </c>
      <c r="O193" s="191">
        <v>102.28</v>
      </c>
      <c r="P193" s="191">
        <v>86.61</v>
      </c>
      <c r="Q193" s="191">
        <v>101.12</v>
      </c>
      <c r="R193" s="192">
        <v>138.21</v>
      </c>
    </row>
    <row r="194" spans="1:18" ht="12.75">
      <c r="A194" s="273">
        <v>2</v>
      </c>
      <c r="B194" s="274">
        <v>19</v>
      </c>
      <c r="C194" s="274">
        <v>6</v>
      </c>
      <c r="D194" s="137">
        <v>3</v>
      </c>
      <c r="E194" s="137">
        <v>0</v>
      </c>
      <c r="F194" s="127"/>
      <c r="G194" s="23" t="s">
        <v>407</v>
      </c>
      <c r="H194" s="12">
        <v>48392252.96</v>
      </c>
      <c r="I194" s="69">
        <v>30825455.97</v>
      </c>
      <c r="J194" s="12">
        <v>6994931.99</v>
      </c>
      <c r="K194" s="12">
        <v>10571865</v>
      </c>
      <c r="L194" s="75">
        <v>63.69</v>
      </c>
      <c r="M194" s="75">
        <v>14.45</v>
      </c>
      <c r="N194" s="75">
        <v>21.84</v>
      </c>
      <c r="O194" s="191">
        <v>107.9</v>
      </c>
      <c r="P194" s="191">
        <v>107.53</v>
      </c>
      <c r="Q194" s="191">
        <v>110.29</v>
      </c>
      <c r="R194" s="192">
        <v>107.45</v>
      </c>
    </row>
    <row r="195" spans="1:18" ht="12.75">
      <c r="A195" s="273">
        <v>2</v>
      </c>
      <c r="B195" s="274">
        <v>17</v>
      </c>
      <c r="C195" s="274">
        <v>4</v>
      </c>
      <c r="D195" s="137">
        <v>3</v>
      </c>
      <c r="E195" s="137">
        <v>0</v>
      </c>
      <c r="F195" s="127"/>
      <c r="G195" s="23" t="s">
        <v>408</v>
      </c>
      <c r="H195" s="12">
        <v>41452379.03</v>
      </c>
      <c r="I195" s="69">
        <v>25586844.38</v>
      </c>
      <c r="J195" s="12">
        <v>6594555.65</v>
      </c>
      <c r="K195" s="12">
        <v>9270979</v>
      </c>
      <c r="L195" s="75">
        <v>61.72</v>
      </c>
      <c r="M195" s="75">
        <v>15.9</v>
      </c>
      <c r="N195" s="75">
        <v>22.36</v>
      </c>
      <c r="O195" s="191">
        <v>104.14</v>
      </c>
      <c r="P195" s="191">
        <v>103.27</v>
      </c>
      <c r="Q195" s="191">
        <v>99.52</v>
      </c>
      <c r="R195" s="192">
        <v>110.37</v>
      </c>
    </row>
    <row r="196" spans="1:18" ht="12.75">
      <c r="A196" s="273">
        <v>2</v>
      </c>
      <c r="B196" s="274">
        <v>14</v>
      </c>
      <c r="C196" s="274">
        <v>7</v>
      </c>
      <c r="D196" s="137">
        <v>3</v>
      </c>
      <c r="E196" s="137">
        <v>0</v>
      </c>
      <c r="F196" s="127"/>
      <c r="G196" s="23" t="s">
        <v>409</v>
      </c>
      <c r="H196" s="12">
        <v>27462950.52</v>
      </c>
      <c r="I196" s="69">
        <v>14804518.87</v>
      </c>
      <c r="J196" s="12">
        <v>3896193.65</v>
      </c>
      <c r="K196" s="12">
        <v>8762238</v>
      </c>
      <c r="L196" s="75">
        <v>53.9</v>
      </c>
      <c r="M196" s="75">
        <v>14.18</v>
      </c>
      <c r="N196" s="75">
        <v>31.9</v>
      </c>
      <c r="O196" s="191">
        <v>115.94</v>
      </c>
      <c r="P196" s="191">
        <v>125.76</v>
      </c>
      <c r="Q196" s="191">
        <v>97.31</v>
      </c>
      <c r="R196" s="192">
        <v>110.77</v>
      </c>
    </row>
    <row r="197" spans="1:18" ht="12.75">
      <c r="A197" s="273">
        <v>2</v>
      </c>
      <c r="B197" s="274">
        <v>8</v>
      </c>
      <c r="C197" s="274">
        <v>14</v>
      </c>
      <c r="D197" s="137">
        <v>3</v>
      </c>
      <c r="E197" s="137">
        <v>0</v>
      </c>
      <c r="F197" s="127"/>
      <c r="G197" s="23" t="s">
        <v>410</v>
      </c>
      <c r="H197" s="12">
        <v>11089909</v>
      </c>
      <c r="I197" s="69">
        <v>4834126.95</v>
      </c>
      <c r="J197" s="12">
        <v>1872961.05</v>
      </c>
      <c r="K197" s="12">
        <v>4382821</v>
      </c>
      <c r="L197" s="75">
        <v>43.59</v>
      </c>
      <c r="M197" s="75">
        <v>16.88</v>
      </c>
      <c r="N197" s="75">
        <v>39.52</v>
      </c>
      <c r="O197" s="191">
        <v>94.95</v>
      </c>
      <c r="P197" s="191">
        <v>87.49</v>
      </c>
      <c r="Q197" s="191">
        <v>92.2</v>
      </c>
      <c r="R197" s="192">
        <v>106.3</v>
      </c>
    </row>
    <row r="198" spans="1:18" ht="12.75">
      <c r="A198" s="273">
        <v>2</v>
      </c>
      <c r="B198" s="274">
        <v>11</v>
      </c>
      <c r="C198" s="274">
        <v>4</v>
      </c>
      <c r="D198" s="137">
        <v>3</v>
      </c>
      <c r="E198" s="137">
        <v>0</v>
      </c>
      <c r="F198" s="127"/>
      <c r="G198" s="23" t="s">
        <v>411</v>
      </c>
      <c r="H198" s="12">
        <v>17162602.22</v>
      </c>
      <c r="I198" s="69">
        <v>7634666.72</v>
      </c>
      <c r="J198" s="12">
        <v>3762044.5</v>
      </c>
      <c r="K198" s="12">
        <v>5765891</v>
      </c>
      <c r="L198" s="75">
        <v>44.48</v>
      </c>
      <c r="M198" s="75">
        <v>21.92</v>
      </c>
      <c r="N198" s="75">
        <v>33.59</v>
      </c>
      <c r="O198" s="191">
        <v>89.75</v>
      </c>
      <c r="P198" s="191">
        <v>76.12</v>
      </c>
      <c r="Q198" s="191">
        <v>111.29</v>
      </c>
      <c r="R198" s="192">
        <v>100.95</v>
      </c>
    </row>
    <row r="199" spans="1:18" ht="12.75">
      <c r="A199" s="273">
        <v>2</v>
      </c>
      <c r="B199" s="274">
        <v>18</v>
      </c>
      <c r="C199" s="274">
        <v>4</v>
      </c>
      <c r="D199" s="137">
        <v>3</v>
      </c>
      <c r="E199" s="137">
        <v>0</v>
      </c>
      <c r="F199" s="127"/>
      <c r="G199" s="23" t="s">
        <v>412</v>
      </c>
      <c r="H199" s="12">
        <v>37302673.21</v>
      </c>
      <c r="I199" s="69">
        <v>23077093.85</v>
      </c>
      <c r="J199" s="12">
        <v>5386266.36</v>
      </c>
      <c r="K199" s="12">
        <v>8839313</v>
      </c>
      <c r="L199" s="75">
        <v>61.86</v>
      </c>
      <c r="M199" s="75">
        <v>14.43</v>
      </c>
      <c r="N199" s="75">
        <v>23.69</v>
      </c>
      <c r="O199" s="191">
        <v>103.61</v>
      </c>
      <c r="P199" s="191">
        <v>101.05</v>
      </c>
      <c r="Q199" s="191">
        <v>107.65</v>
      </c>
      <c r="R199" s="192">
        <v>108.27</v>
      </c>
    </row>
    <row r="200" spans="1:18" ht="12.75">
      <c r="A200" s="273">
        <v>2</v>
      </c>
      <c r="B200" s="274">
        <v>26</v>
      </c>
      <c r="C200" s="274">
        <v>4</v>
      </c>
      <c r="D200" s="137">
        <v>3</v>
      </c>
      <c r="E200" s="137">
        <v>0</v>
      </c>
      <c r="F200" s="127"/>
      <c r="G200" s="23" t="s">
        <v>413</v>
      </c>
      <c r="H200" s="12">
        <v>18221309.58</v>
      </c>
      <c r="I200" s="69">
        <v>8997026.47</v>
      </c>
      <c r="J200" s="12">
        <v>3573323.11</v>
      </c>
      <c r="K200" s="12">
        <v>5650960</v>
      </c>
      <c r="L200" s="75">
        <v>49.37</v>
      </c>
      <c r="M200" s="75">
        <v>19.61</v>
      </c>
      <c r="N200" s="75">
        <v>31.01</v>
      </c>
      <c r="O200" s="191">
        <v>136.8</v>
      </c>
      <c r="P200" s="191">
        <v>173.26</v>
      </c>
      <c r="Q200" s="191">
        <v>115.83</v>
      </c>
      <c r="R200" s="192">
        <v>112.08</v>
      </c>
    </row>
    <row r="201" spans="1:18" ht="12.75">
      <c r="A201" s="273">
        <v>2</v>
      </c>
      <c r="B201" s="274">
        <v>23</v>
      </c>
      <c r="C201" s="274">
        <v>8</v>
      </c>
      <c r="D201" s="137">
        <v>3</v>
      </c>
      <c r="E201" s="137">
        <v>0</v>
      </c>
      <c r="F201" s="127"/>
      <c r="G201" s="23" t="s">
        <v>414</v>
      </c>
      <c r="H201" s="12">
        <v>34653647.4</v>
      </c>
      <c r="I201" s="69">
        <v>25815665.56</v>
      </c>
      <c r="J201" s="12">
        <v>2602444.84</v>
      </c>
      <c r="K201" s="12">
        <v>6235537</v>
      </c>
      <c r="L201" s="75">
        <v>74.49</v>
      </c>
      <c r="M201" s="75">
        <v>7.5</v>
      </c>
      <c r="N201" s="75">
        <v>17.99</v>
      </c>
      <c r="O201" s="191">
        <v>107.82</v>
      </c>
      <c r="P201" s="191">
        <v>110.43</v>
      </c>
      <c r="Q201" s="191">
        <v>82.51</v>
      </c>
      <c r="R201" s="192">
        <v>111.21</v>
      </c>
    </row>
    <row r="202" spans="1:18" ht="12.75">
      <c r="A202" s="273">
        <v>2</v>
      </c>
      <c r="B202" s="274">
        <v>20</v>
      </c>
      <c r="C202" s="274">
        <v>3</v>
      </c>
      <c r="D202" s="137">
        <v>3</v>
      </c>
      <c r="E202" s="137">
        <v>0</v>
      </c>
      <c r="F202" s="127"/>
      <c r="G202" s="23" t="s">
        <v>415</v>
      </c>
      <c r="H202" s="12">
        <v>42775467.39</v>
      </c>
      <c r="I202" s="69">
        <v>25225607.62</v>
      </c>
      <c r="J202" s="12">
        <v>6396882.77</v>
      </c>
      <c r="K202" s="12">
        <v>11152977</v>
      </c>
      <c r="L202" s="75">
        <v>58.97</v>
      </c>
      <c r="M202" s="75">
        <v>14.95</v>
      </c>
      <c r="N202" s="75">
        <v>26.07</v>
      </c>
      <c r="O202" s="191">
        <v>120.5</v>
      </c>
      <c r="P202" s="191">
        <v>124.76</v>
      </c>
      <c r="Q202" s="191">
        <v>138.12</v>
      </c>
      <c r="R202" s="192">
        <v>104.77</v>
      </c>
    </row>
    <row r="203" spans="1:18" ht="12.75">
      <c r="A203" s="273">
        <v>2</v>
      </c>
      <c r="B203" s="274">
        <v>14</v>
      </c>
      <c r="C203" s="274">
        <v>8</v>
      </c>
      <c r="D203" s="137">
        <v>3</v>
      </c>
      <c r="E203" s="137">
        <v>0</v>
      </c>
      <c r="F203" s="127"/>
      <c r="G203" s="23" t="s">
        <v>416</v>
      </c>
      <c r="H203" s="12">
        <v>25493328.15</v>
      </c>
      <c r="I203" s="69">
        <v>16481050.67</v>
      </c>
      <c r="J203" s="12">
        <v>3068446.48</v>
      </c>
      <c r="K203" s="12">
        <v>5943831</v>
      </c>
      <c r="L203" s="75">
        <v>64.64</v>
      </c>
      <c r="M203" s="75">
        <v>12.03</v>
      </c>
      <c r="N203" s="75">
        <v>23.31</v>
      </c>
      <c r="O203" s="191">
        <v>106.9</v>
      </c>
      <c r="P203" s="191">
        <v>113.02</v>
      </c>
      <c r="Q203" s="191">
        <v>83.73</v>
      </c>
      <c r="R203" s="192">
        <v>106.12</v>
      </c>
    </row>
    <row r="204" spans="1:18" ht="12.75">
      <c r="A204" s="273">
        <v>2</v>
      </c>
      <c r="B204" s="274">
        <v>4</v>
      </c>
      <c r="C204" s="274">
        <v>4</v>
      </c>
      <c r="D204" s="137">
        <v>3</v>
      </c>
      <c r="E204" s="137">
        <v>0</v>
      </c>
      <c r="F204" s="127"/>
      <c r="G204" s="23" t="s">
        <v>417</v>
      </c>
      <c r="H204" s="12">
        <v>14375593.9</v>
      </c>
      <c r="I204" s="69">
        <v>4549462.68</v>
      </c>
      <c r="J204" s="12">
        <v>3222385.22</v>
      </c>
      <c r="K204" s="12">
        <v>6603746</v>
      </c>
      <c r="L204" s="75">
        <v>31.64</v>
      </c>
      <c r="M204" s="75">
        <v>22.41</v>
      </c>
      <c r="N204" s="75">
        <v>45.93</v>
      </c>
      <c r="O204" s="191">
        <v>100.74</v>
      </c>
      <c r="P204" s="191">
        <v>82.32</v>
      </c>
      <c r="Q204" s="191">
        <v>106.22</v>
      </c>
      <c r="R204" s="192">
        <v>115.65</v>
      </c>
    </row>
    <row r="205" spans="1:18" ht="12.75">
      <c r="A205" s="273">
        <v>2</v>
      </c>
      <c r="B205" s="274">
        <v>25</v>
      </c>
      <c r="C205" s="274">
        <v>6</v>
      </c>
      <c r="D205" s="137">
        <v>3</v>
      </c>
      <c r="E205" s="137">
        <v>0</v>
      </c>
      <c r="F205" s="127"/>
      <c r="G205" s="23" t="s">
        <v>418</v>
      </c>
      <c r="H205" s="12">
        <v>14804858.03</v>
      </c>
      <c r="I205" s="69">
        <v>5096712.45</v>
      </c>
      <c r="J205" s="12">
        <v>2817341.58</v>
      </c>
      <c r="K205" s="12">
        <v>6890804</v>
      </c>
      <c r="L205" s="75">
        <v>34.42</v>
      </c>
      <c r="M205" s="75">
        <v>19.02</v>
      </c>
      <c r="N205" s="75">
        <v>46.54</v>
      </c>
      <c r="O205" s="191">
        <v>101</v>
      </c>
      <c r="P205" s="191">
        <v>87.81</v>
      </c>
      <c r="Q205" s="191">
        <v>100.34</v>
      </c>
      <c r="R205" s="192">
        <v>113.96</v>
      </c>
    </row>
    <row r="206" spans="1:18" ht="12.75">
      <c r="A206" s="273">
        <v>2</v>
      </c>
      <c r="B206" s="274">
        <v>17</v>
      </c>
      <c r="C206" s="274">
        <v>5</v>
      </c>
      <c r="D206" s="137">
        <v>3</v>
      </c>
      <c r="E206" s="137">
        <v>0</v>
      </c>
      <c r="F206" s="127"/>
      <c r="G206" s="23" t="s">
        <v>419</v>
      </c>
      <c r="H206" s="12">
        <v>14624925.92</v>
      </c>
      <c r="I206" s="69">
        <v>5248080.53</v>
      </c>
      <c r="J206" s="12">
        <v>2499225.39</v>
      </c>
      <c r="K206" s="12">
        <v>6877620</v>
      </c>
      <c r="L206" s="75">
        <v>35.88</v>
      </c>
      <c r="M206" s="75">
        <v>17.08</v>
      </c>
      <c r="N206" s="75">
        <v>47.02</v>
      </c>
      <c r="O206" s="191">
        <v>110.16</v>
      </c>
      <c r="P206" s="191">
        <v>104.05</v>
      </c>
      <c r="Q206" s="191">
        <v>106.25</v>
      </c>
      <c r="R206" s="192">
        <v>116.97</v>
      </c>
    </row>
    <row r="207" spans="1:18" ht="12.75">
      <c r="A207" s="273">
        <v>2</v>
      </c>
      <c r="B207" s="274">
        <v>12</v>
      </c>
      <c r="C207" s="274">
        <v>5</v>
      </c>
      <c r="D207" s="137">
        <v>3</v>
      </c>
      <c r="E207" s="137">
        <v>0</v>
      </c>
      <c r="F207" s="127"/>
      <c r="G207" s="23" t="s">
        <v>420</v>
      </c>
      <c r="H207" s="12">
        <v>10045676.38</v>
      </c>
      <c r="I207" s="69">
        <v>2861373.64</v>
      </c>
      <c r="J207" s="12">
        <v>3513778.74</v>
      </c>
      <c r="K207" s="12">
        <v>3670524</v>
      </c>
      <c r="L207" s="75">
        <v>28.48</v>
      </c>
      <c r="M207" s="75">
        <v>34.97</v>
      </c>
      <c r="N207" s="75">
        <v>36.53</v>
      </c>
      <c r="O207" s="191">
        <v>94.64</v>
      </c>
      <c r="P207" s="191">
        <v>49.6</v>
      </c>
      <c r="Q207" s="191">
        <v>206.34</v>
      </c>
      <c r="R207" s="192">
        <v>116.82</v>
      </c>
    </row>
    <row r="208" spans="1:18" ht="12.75">
      <c r="A208" s="273">
        <v>2</v>
      </c>
      <c r="B208" s="274">
        <v>22</v>
      </c>
      <c r="C208" s="274">
        <v>3</v>
      </c>
      <c r="D208" s="137">
        <v>3</v>
      </c>
      <c r="E208" s="137">
        <v>0</v>
      </c>
      <c r="F208" s="127"/>
      <c r="G208" s="23" t="s">
        <v>421</v>
      </c>
      <c r="H208" s="12">
        <v>36764428.17</v>
      </c>
      <c r="I208" s="69">
        <v>17443254.43</v>
      </c>
      <c r="J208" s="12">
        <v>6184288.74</v>
      </c>
      <c r="K208" s="12">
        <v>13136885</v>
      </c>
      <c r="L208" s="75">
        <v>47.44</v>
      </c>
      <c r="M208" s="75">
        <v>16.82</v>
      </c>
      <c r="N208" s="75">
        <v>35.73</v>
      </c>
      <c r="O208" s="191">
        <v>95.35</v>
      </c>
      <c r="P208" s="191">
        <v>95.01</v>
      </c>
      <c r="Q208" s="191">
        <v>78.85</v>
      </c>
      <c r="R208" s="192">
        <v>106.32</v>
      </c>
    </row>
    <row r="209" spans="1:18" ht="12.75">
      <c r="A209" s="273">
        <v>2</v>
      </c>
      <c r="B209" s="274">
        <v>24</v>
      </c>
      <c r="C209" s="274">
        <v>5</v>
      </c>
      <c r="D209" s="137">
        <v>3</v>
      </c>
      <c r="E209" s="137">
        <v>0</v>
      </c>
      <c r="F209" s="127"/>
      <c r="G209" s="23" t="s">
        <v>422</v>
      </c>
      <c r="H209" s="12">
        <v>37527086.35</v>
      </c>
      <c r="I209" s="69">
        <v>22875295.62</v>
      </c>
      <c r="J209" s="12">
        <v>5953154.73</v>
      </c>
      <c r="K209" s="12">
        <v>8698636</v>
      </c>
      <c r="L209" s="75">
        <v>60.95</v>
      </c>
      <c r="M209" s="75">
        <v>15.86</v>
      </c>
      <c r="N209" s="75">
        <v>23.17</v>
      </c>
      <c r="O209" s="191">
        <v>109.95</v>
      </c>
      <c r="P209" s="191">
        <v>115.61</v>
      </c>
      <c r="Q209" s="191">
        <v>97.67</v>
      </c>
      <c r="R209" s="192">
        <v>105.45</v>
      </c>
    </row>
    <row r="210" spans="1:18" ht="12.75">
      <c r="A210" s="273">
        <v>2</v>
      </c>
      <c r="B210" s="274">
        <v>24</v>
      </c>
      <c r="C210" s="274">
        <v>6</v>
      </c>
      <c r="D210" s="137">
        <v>3</v>
      </c>
      <c r="E210" s="137">
        <v>0</v>
      </c>
      <c r="F210" s="127"/>
      <c r="G210" s="23" t="s">
        <v>423</v>
      </c>
      <c r="H210" s="12">
        <v>28539947.12</v>
      </c>
      <c r="I210" s="69">
        <v>11125486.47</v>
      </c>
      <c r="J210" s="12">
        <v>6315107.65</v>
      </c>
      <c r="K210" s="12">
        <v>11099353</v>
      </c>
      <c r="L210" s="75">
        <v>38.98</v>
      </c>
      <c r="M210" s="75">
        <v>22.12</v>
      </c>
      <c r="N210" s="75">
        <v>38.89</v>
      </c>
      <c r="O210" s="191">
        <v>105.34</v>
      </c>
      <c r="P210" s="191">
        <v>105.88</v>
      </c>
      <c r="Q210" s="191">
        <v>93.04</v>
      </c>
      <c r="R210" s="192">
        <v>113.28</v>
      </c>
    </row>
    <row r="211" spans="1:18" ht="12.75">
      <c r="A211" s="273">
        <v>2</v>
      </c>
      <c r="B211" s="274">
        <v>24</v>
      </c>
      <c r="C211" s="274">
        <v>7</v>
      </c>
      <c r="D211" s="137">
        <v>3</v>
      </c>
      <c r="E211" s="137">
        <v>0</v>
      </c>
      <c r="F211" s="127"/>
      <c r="G211" s="23" t="s">
        <v>424</v>
      </c>
      <c r="H211" s="12">
        <v>8780333.56</v>
      </c>
      <c r="I211" s="69">
        <v>2622442.58</v>
      </c>
      <c r="J211" s="12">
        <v>2202116.98</v>
      </c>
      <c r="K211" s="12">
        <v>3955774</v>
      </c>
      <c r="L211" s="75">
        <v>29.86</v>
      </c>
      <c r="M211" s="75">
        <v>25.08</v>
      </c>
      <c r="N211" s="75">
        <v>45.05</v>
      </c>
      <c r="O211" s="191">
        <v>98.9</v>
      </c>
      <c r="P211" s="191">
        <v>81.74</v>
      </c>
      <c r="Q211" s="191">
        <v>105.26</v>
      </c>
      <c r="R211" s="192">
        <v>110.56</v>
      </c>
    </row>
    <row r="212" spans="1:18" ht="12.75">
      <c r="A212" s="273">
        <v>2</v>
      </c>
      <c r="B212" s="274">
        <v>19</v>
      </c>
      <c r="C212" s="274">
        <v>8</v>
      </c>
      <c r="D212" s="137">
        <v>3</v>
      </c>
      <c r="E212" s="137">
        <v>0</v>
      </c>
      <c r="F212" s="127"/>
      <c r="G212" s="23" t="s">
        <v>425</v>
      </c>
      <c r="H212" s="12">
        <v>21236011.89</v>
      </c>
      <c r="I212" s="69">
        <v>12195992.39</v>
      </c>
      <c r="J212" s="12">
        <v>3414805.5</v>
      </c>
      <c r="K212" s="12">
        <v>5625214</v>
      </c>
      <c r="L212" s="75">
        <v>57.43</v>
      </c>
      <c r="M212" s="75">
        <v>16.08</v>
      </c>
      <c r="N212" s="75">
        <v>26.48</v>
      </c>
      <c r="O212" s="191">
        <v>103.57</v>
      </c>
      <c r="P212" s="191">
        <v>93.81</v>
      </c>
      <c r="Q212" s="191">
        <v>110.78</v>
      </c>
      <c r="R212" s="192">
        <v>127.26</v>
      </c>
    </row>
    <row r="213" spans="1:18" ht="12.75">
      <c r="A213" s="273">
        <v>2</v>
      </c>
      <c r="B213" s="274">
        <v>20</v>
      </c>
      <c r="C213" s="274">
        <v>6</v>
      </c>
      <c r="D213" s="137">
        <v>3</v>
      </c>
      <c r="E213" s="137">
        <v>0</v>
      </c>
      <c r="F213" s="127"/>
      <c r="G213" s="23" t="s">
        <v>426</v>
      </c>
      <c r="H213" s="12">
        <v>26058562.74</v>
      </c>
      <c r="I213" s="69">
        <v>10211010.7</v>
      </c>
      <c r="J213" s="12">
        <v>5078407.04</v>
      </c>
      <c r="K213" s="12">
        <v>10769145</v>
      </c>
      <c r="L213" s="75">
        <v>39.18</v>
      </c>
      <c r="M213" s="75">
        <v>19.48</v>
      </c>
      <c r="N213" s="75">
        <v>41.32</v>
      </c>
      <c r="O213" s="191">
        <v>99.98</v>
      </c>
      <c r="P213" s="191">
        <v>87.66</v>
      </c>
      <c r="Q213" s="191">
        <v>110.25</v>
      </c>
      <c r="R213" s="192">
        <v>109.79</v>
      </c>
    </row>
    <row r="214" spans="1:18" s="107" customFormat="1" ht="15">
      <c r="A214" s="259"/>
      <c r="B214" s="260"/>
      <c r="C214" s="260"/>
      <c r="D214" s="108"/>
      <c r="E214" s="108"/>
      <c r="F214" s="121" t="s">
        <v>427</v>
      </c>
      <c r="G214" s="122"/>
      <c r="H214" s="123">
        <v>34746148.56</v>
      </c>
      <c r="I214" s="123">
        <v>32889417.040000003</v>
      </c>
      <c r="J214" s="123">
        <v>1856731.52</v>
      </c>
      <c r="K214" s="123">
        <v>0</v>
      </c>
      <c r="L214" s="150">
        <v>94.65629545446231</v>
      </c>
      <c r="M214" s="150">
        <v>5.343704545537694</v>
      </c>
      <c r="N214" s="150">
        <v>0</v>
      </c>
      <c r="O214" s="195">
        <v>82.22431396034324</v>
      </c>
      <c r="P214" s="195">
        <v>77.98273559621023</v>
      </c>
      <c r="Q214" s="195">
        <v>2250.5836606060607</v>
      </c>
      <c r="R214" s="196" t="e">
        <v>#DIV/0!</v>
      </c>
    </row>
    <row r="215" spans="1:18" ht="25.5">
      <c r="A215" s="273">
        <v>2</v>
      </c>
      <c r="B215" s="274">
        <v>15</v>
      </c>
      <c r="C215" s="274">
        <v>1</v>
      </c>
      <c r="D215" s="137" t="s">
        <v>428</v>
      </c>
      <c r="E215" s="137">
        <v>8</v>
      </c>
      <c r="F215" s="127"/>
      <c r="G215" s="63" t="s">
        <v>429</v>
      </c>
      <c r="H215" s="12">
        <v>1484354.65</v>
      </c>
      <c r="I215" s="69">
        <v>1484354.65</v>
      </c>
      <c r="J215" s="12">
        <v>0</v>
      </c>
      <c r="K215" s="12">
        <v>0</v>
      </c>
      <c r="L215" s="75">
        <v>100</v>
      </c>
      <c r="M215" s="75">
        <v>0</v>
      </c>
      <c r="N215" s="75">
        <v>0</v>
      </c>
      <c r="O215" s="191">
        <v>64.85</v>
      </c>
      <c r="P215" s="191">
        <v>64.85</v>
      </c>
      <c r="Q215" s="191">
        <v>0</v>
      </c>
      <c r="R215" s="192">
        <v>0</v>
      </c>
    </row>
    <row r="216" spans="1:18" ht="51">
      <c r="A216" s="273">
        <v>2</v>
      </c>
      <c r="B216" s="274">
        <v>8</v>
      </c>
      <c r="C216" s="274">
        <v>5</v>
      </c>
      <c r="D216" s="137" t="s">
        <v>428</v>
      </c>
      <c r="E216" s="137">
        <v>8</v>
      </c>
      <c r="F216" s="127"/>
      <c r="G216" s="63" t="s">
        <v>430</v>
      </c>
      <c r="H216" s="12">
        <v>144314.82</v>
      </c>
      <c r="I216" s="69">
        <v>144314.82</v>
      </c>
      <c r="J216" s="12">
        <v>0</v>
      </c>
      <c r="K216" s="12">
        <v>0</v>
      </c>
      <c r="L216" s="75">
        <v>100</v>
      </c>
      <c r="M216" s="75">
        <v>0</v>
      </c>
      <c r="N216" s="75">
        <v>0</v>
      </c>
      <c r="O216" s="191">
        <v>54.28</v>
      </c>
      <c r="P216" s="191">
        <v>54.28</v>
      </c>
      <c r="Q216" s="191">
        <v>0</v>
      </c>
      <c r="R216" s="192">
        <v>0</v>
      </c>
    </row>
    <row r="217" spans="1:18" ht="25.5">
      <c r="A217" s="273">
        <v>2</v>
      </c>
      <c r="B217" s="274">
        <v>63</v>
      </c>
      <c r="C217" s="274">
        <v>1</v>
      </c>
      <c r="D217" s="137" t="s">
        <v>428</v>
      </c>
      <c r="E217" s="137">
        <v>8</v>
      </c>
      <c r="F217" s="127"/>
      <c r="G217" s="63" t="s">
        <v>431</v>
      </c>
      <c r="H217" s="12">
        <v>24447144.63</v>
      </c>
      <c r="I217" s="69">
        <v>24447144.63</v>
      </c>
      <c r="J217" s="12">
        <v>0</v>
      </c>
      <c r="K217" s="12">
        <v>0</v>
      </c>
      <c r="L217" s="75">
        <v>100</v>
      </c>
      <c r="M217" s="75">
        <v>0</v>
      </c>
      <c r="N217" s="75">
        <v>0</v>
      </c>
      <c r="O217" s="191">
        <v>75.88</v>
      </c>
      <c r="P217" s="191">
        <v>75.88</v>
      </c>
      <c r="Q217" s="191">
        <v>0</v>
      </c>
      <c r="R217" s="192">
        <v>0</v>
      </c>
    </row>
    <row r="218" spans="1:18" ht="12.75">
      <c r="A218" s="273">
        <v>2</v>
      </c>
      <c r="B218" s="274">
        <v>9</v>
      </c>
      <c r="C218" s="274">
        <v>7</v>
      </c>
      <c r="D218" s="137" t="s">
        <v>428</v>
      </c>
      <c r="E218" s="137">
        <v>8</v>
      </c>
      <c r="F218" s="127"/>
      <c r="G218" s="63" t="s">
        <v>432</v>
      </c>
      <c r="H218" s="12">
        <v>627686.05</v>
      </c>
      <c r="I218" s="69">
        <v>627686.05</v>
      </c>
      <c r="J218" s="12">
        <v>0</v>
      </c>
      <c r="K218" s="12">
        <v>0</v>
      </c>
      <c r="L218" s="75">
        <v>100</v>
      </c>
      <c r="M218" s="75">
        <v>0</v>
      </c>
      <c r="N218" s="75">
        <v>0</v>
      </c>
      <c r="O218" s="191">
        <v>116.3</v>
      </c>
      <c r="P218" s="191">
        <v>116.3</v>
      </c>
      <c r="Q218" s="191">
        <v>0</v>
      </c>
      <c r="R218" s="192">
        <v>0</v>
      </c>
    </row>
    <row r="219" spans="1:18" ht="12.75">
      <c r="A219" s="273">
        <v>2</v>
      </c>
      <c r="B219" s="274">
        <v>10</v>
      </c>
      <c r="C219" s="274">
        <v>1</v>
      </c>
      <c r="D219" s="137" t="s">
        <v>428</v>
      </c>
      <c r="E219" s="137">
        <v>8</v>
      </c>
      <c r="F219" s="127"/>
      <c r="G219" s="63" t="s">
        <v>433</v>
      </c>
      <c r="H219" s="12">
        <v>167076</v>
      </c>
      <c r="I219" s="69">
        <v>103376</v>
      </c>
      <c r="J219" s="12">
        <v>63700</v>
      </c>
      <c r="K219" s="12">
        <v>0</v>
      </c>
      <c r="L219" s="75">
        <v>61.87</v>
      </c>
      <c r="M219" s="75">
        <v>38.12</v>
      </c>
      <c r="N219" s="75">
        <v>0</v>
      </c>
      <c r="O219" s="191">
        <v>399.38</v>
      </c>
      <c r="P219" s="191">
        <v>247.11</v>
      </c>
      <c r="Q219" s="191">
        <v>0</v>
      </c>
      <c r="R219" s="192">
        <v>0</v>
      </c>
    </row>
    <row r="220" spans="1:18" ht="12.75">
      <c r="A220" s="273">
        <v>2</v>
      </c>
      <c r="B220" s="274">
        <v>20</v>
      </c>
      <c r="C220" s="274">
        <v>2</v>
      </c>
      <c r="D220" s="137" t="s">
        <v>428</v>
      </c>
      <c r="E220" s="137">
        <v>8</v>
      </c>
      <c r="F220" s="127"/>
      <c r="G220" s="63" t="s">
        <v>434</v>
      </c>
      <c r="H220" s="12">
        <v>194695.86</v>
      </c>
      <c r="I220" s="69">
        <v>194695.86</v>
      </c>
      <c r="J220" s="12">
        <v>0</v>
      </c>
      <c r="K220" s="12">
        <v>0</v>
      </c>
      <c r="L220" s="75">
        <v>100</v>
      </c>
      <c r="M220" s="75">
        <v>0</v>
      </c>
      <c r="N220" s="75">
        <v>0</v>
      </c>
      <c r="O220" s="191">
        <v>108.04</v>
      </c>
      <c r="P220" s="191">
        <v>108.04</v>
      </c>
      <c r="Q220" s="191">
        <v>0</v>
      </c>
      <c r="R220" s="192">
        <v>0</v>
      </c>
    </row>
    <row r="221" spans="1:18" ht="12.75">
      <c r="A221" s="273">
        <v>2</v>
      </c>
      <c r="B221" s="274">
        <v>61</v>
      </c>
      <c r="C221" s="274">
        <v>1</v>
      </c>
      <c r="D221" s="137" t="s">
        <v>428</v>
      </c>
      <c r="E221" s="137">
        <v>8</v>
      </c>
      <c r="F221" s="127"/>
      <c r="G221" s="63" t="s">
        <v>435</v>
      </c>
      <c r="H221" s="12">
        <v>1871887.87</v>
      </c>
      <c r="I221" s="69">
        <v>1829387.87</v>
      </c>
      <c r="J221" s="12">
        <v>42500</v>
      </c>
      <c r="K221" s="12">
        <v>0</v>
      </c>
      <c r="L221" s="75">
        <v>97.72</v>
      </c>
      <c r="M221" s="75">
        <v>2.27</v>
      </c>
      <c r="N221" s="75">
        <v>0</v>
      </c>
      <c r="O221" s="191">
        <v>134.03</v>
      </c>
      <c r="P221" s="191">
        <v>134.7</v>
      </c>
      <c r="Q221" s="191">
        <v>110.38</v>
      </c>
      <c r="R221" s="192">
        <v>0</v>
      </c>
    </row>
    <row r="222" spans="1:18" ht="38.25">
      <c r="A222" s="273">
        <v>2</v>
      </c>
      <c r="B222" s="274">
        <v>2</v>
      </c>
      <c r="C222" s="274">
        <v>5</v>
      </c>
      <c r="D222" s="137" t="s">
        <v>428</v>
      </c>
      <c r="E222" s="137">
        <v>8</v>
      </c>
      <c r="F222" s="127"/>
      <c r="G222" s="63" t="s">
        <v>436</v>
      </c>
      <c r="H222" s="12">
        <v>196347.41</v>
      </c>
      <c r="I222" s="69">
        <v>180747.41</v>
      </c>
      <c r="J222" s="12">
        <v>15600</v>
      </c>
      <c r="K222" s="12">
        <v>0</v>
      </c>
      <c r="L222" s="75">
        <v>92.05</v>
      </c>
      <c r="M222" s="75">
        <v>7.94</v>
      </c>
      <c r="N222" s="75">
        <v>0</v>
      </c>
      <c r="O222" s="191">
        <v>105.28</v>
      </c>
      <c r="P222" s="191">
        <v>126.84</v>
      </c>
      <c r="Q222" s="191">
        <v>35.45</v>
      </c>
      <c r="R222" s="192">
        <v>0</v>
      </c>
    </row>
    <row r="223" spans="1:18" ht="12.75">
      <c r="A223" s="273">
        <v>2</v>
      </c>
      <c r="B223" s="274">
        <v>8</v>
      </c>
      <c r="C223" s="274">
        <v>6</v>
      </c>
      <c r="D223" s="137" t="s">
        <v>428</v>
      </c>
      <c r="E223" s="137">
        <v>8</v>
      </c>
      <c r="F223" s="127"/>
      <c r="G223" s="63" t="s">
        <v>437</v>
      </c>
      <c r="H223" s="12">
        <v>19425.43</v>
      </c>
      <c r="I223" s="69">
        <v>19425.43</v>
      </c>
      <c r="J223" s="12">
        <v>0</v>
      </c>
      <c r="K223" s="12">
        <v>0</v>
      </c>
      <c r="L223" s="75">
        <v>100</v>
      </c>
      <c r="M223" s="75">
        <v>0</v>
      </c>
      <c r="N223" s="75">
        <v>0</v>
      </c>
      <c r="O223" s="191">
        <v>95.48</v>
      </c>
      <c r="P223" s="191">
        <v>95.48</v>
      </c>
      <c r="Q223" s="191">
        <v>0</v>
      </c>
      <c r="R223" s="192">
        <v>0</v>
      </c>
    </row>
    <row r="224" spans="1:18" ht="12.75">
      <c r="A224" s="273">
        <v>2</v>
      </c>
      <c r="B224" s="274">
        <v>16</v>
      </c>
      <c r="C224" s="274">
        <v>4</v>
      </c>
      <c r="D224" s="137" t="s">
        <v>428</v>
      </c>
      <c r="E224" s="137">
        <v>8</v>
      </c>
      <c r="F224" s="127"/>
      <c r="G224" s="63" t="s">
        <v>438</v>
      </c>
      <c r="H224" s="12">
        <v>4738355.07</v>
      </c>
      <c r="I224" s="69">
        <v>3009606.99</v>
      </c>
      <c r="J224" s="12">
        <v>1728748.08</v>
      </c>
      <c r="K224" s="12">
        <v>0</v>
      </c>
      <c r="L224" s="75">
        <v>63.51</v>
      </c>
      <c r="M224" s="75">
        <v>36.48</v>
      </c>
      <c r="N224" s="75">
        <v>0</v>
      </c>
      <c r="O224" s="191">
        <v>169.19</v>
      </c>
      <c r="P224" s="191">
        <v>107.46</v>
      </c>
      <c r="Q224" s="191">
        <v>0</v>
      </c>
      <c r="R224" s="192">
        <v>0</v>
      </c>
    </row>
    <row r="225" spans="1:18" ht="12.75">
      <c r="A225" s="273">
        <v>2</v>
      </c>
      <c r="B225" s="274">
        <v>25</v>
      </c>
      <c r="C225" s="274">
        <v>2</v>
      </c>
      <c r="D225" s="137" t="s">
        <v>428</v>
      </c>
      <c r="E225" s="137">
        <v>8</v>
      </c>
      <c r="F225" s="127"/>
      <c r="G225" s="63" t="s">
        <v>439</v>
      </c>
      <c r="H225" s="12">
        <v>361755.6</v>
      </c>
      <c r="I225" s="69">
        <v>361755.6</v>
      </c>
      <c r="J225" s="12">
        <v>0</v>
      </c>
      <c r="K225" s="12">
        <v>0</v>
      </c>
      <c r="L225" s="75">
        <v>100</v>
      </c>
      <c r="M225" s="75">
        <v>0</v>
      </c>
      <c r="N225" s="75">
        <v>0</v>
      </c>
      <c r="O225" s="191">
        <v>25.99</v>
      </c>
      <c r="P225" s="191">
        <v>25.99</v>
      </c>
      <c r="Q225" s="191">
        <v>0</v>
      </c>
      <c r="R225" s="192">
        <v>0</v>
      </c>
    </row>
    <row r="226" spans="1:18" ht="12.75">
      <c r="A226" s="273">
        <v>2</v>
      </c>
      <c r="B226" s="274">
        <v>1</v>
      </c>
      <c r="C226" s="274">
        <v>1</v>
      </c>
      <c r="D226" s="137" t="s">
        <v>428</v>
      </c>
      <c r="E226" s="137">
        <v>8</v>
      </c>
      <c r="F226" s="127"/>
      <c r="G226" s="63" t="s">
        <v>451</v>
      </c>
      <c r="H226" s="12">
        <v>53661.52</v>
      </c>
      <c r="I226" s="69">
        <v>53661.52</v>
      </c>
      <c r="J226" s="12">
        <v>0</v>
      </c>
      <c r="K226" s="12">
        <v>0</v>
      </c>
      <c r="L226" s="75">
        <v>100</v>
      </c>
      <c r="M226" s="75">
        <v>0</v>
      </c>
      <c r="N226" s="75">
        <v>0</v>
      </c>
      <c r="O226" s="191">
        <v>0</v>
      </c>
      <c r="P226" s="191">
        <v>0</v>
      </c>
      <c r="Q226" s="191">
        <v>0</v>
      </c>
      <c r="R226" s="192">
        <v>0</v>
      </c>
    </row>
    <row r="227" spans="1:18" ht="26.25" thickBot="1">
      <c r="A227" s="283">
        <v>2</v>
      </c>
      <c r="B227" s="284">
        <v>17</v>
      </c>
      <c r="C227" s="284">
        <v>4</v>
      </c>
      <c r="D227" s="179" t="s">
        <v>428</v>
      </c>
      <c r="E227" s="179">
        <v>8</v>
      </c>
      <c r="F227" s="170"/>
      <c r="G227" s="66" t="s">
        <v>452</v>
      </c>
      <c r="H227" s="13">
        <v>439443.65</v>
      </c>
      <c r="I227" s="80">
        <v>433260.21</v>
      </c>
      <c r="J227" s="13">
        <v>6183.44</v>
      </c>
      <c r="K227" s="13">
        <v>0</v>
      </c>
      <c r="L227" s="77">
        <v>98.59</v>
      </c>
      <c r="M227" s="77">
        <v>1.4</v>
      </c>
      <c r="N227" s="77">
        <v>0</v>
      </c>
      <c r="O227" s="197">
        <v>50.41</v>
      </c>
      <c r="P227" s="197">
        <v>49.7</v>
      </c>
      <c r="Q227" s="197">
        <v>0</v>
      </c>
      <c r="R227" s="198">
        <v>0</v>
      </c>
    </row>
  </sheetData>
  <mergeCells count="24">
    <mergeCell ref="A5:Q5"/>
    <mergeCell ref="F10:G10"/>
    <mergeCell ref="O7:R7"/>
    <mergeCell ref="H8:H9"/>
    <mergeCell ref="I8:K8"/>
    <mergeCell ref="L8:L9"/>
    <mergeCell ref="M8:M9"/>
    <mergeCell ref="N8:N9"/>
    <mergeCell ref="O8:O9"/>
    <mergeCell ref="P8:R8"/>
    <mergeCell ref="E7:E9"/>
    <mergeCell ref="H7:K7"/>
    <mergeCell ref="L7:N7"/>
    <mergeCell ref="F7:G9"/>
    <mergeCell ref="A7:A9"/>
    <mergeCell ref="B7:B9"/>
    <mergeCell ref="C7:C9"/>
    <mergeCell ref="D7:D9"/>
    <mergeCell ref="A1:L1"/>
    <mergeCell ref="A2:L2"/>
    <mergeCell ref="A3:L3"/>
    <mergeCell ref="M1:O1"/>
    <mergeCell ref="M2:O2"/>
    <mergeCell ref="M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60" t="s">
        <v>105</v>
      </c>
      <c r="O1" s="57"/>
      <c r="P1" s="59" t="str">
        <f>1!P1</f>
        <v>25.11.2009</v>
      </c>
      <c r="Q1" s="57"/>
      <c r="R1" s="57"/>
      <c r="S1" s="57"/>
      <c r="T1" s="57"/>
      <c r="U1" s="57"/>
      <c r="V1" s="57"/>
      <c r="W1" s="58"/>
    </row>
    <row r="2" spans="1:23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60" t="s">
        <v>106</v>
      </c>
      <c r="O2" s="57"/>
      <c r="P2" s="59">
        <f>1!P2</f>
        <v>1</v>
      </c>
      <c r="Q2" s="57"/>
      <c r="R2" s="57"/>
      <c r="S2" s="57"/>
      <c r="T2" s="57"/>
      <c r="U2" s="57"/>
      <c r="V2" s="57"/>
      <c r="W2" s="58"/>
    </row>
    <row r="3" spans="1:23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60" t="s">
        <v>107</v>
      </c>
      <c r="O3" s="57"/>
      <c r="P3" s="59" t="str">
        <f>1!P3</f>
        <v>25.11.2009</v>
      </c>
      <c r="Q3" s="57"/>
      <c r="R3" s="57"/>
      <c r="S3" s="57"/>
      <c r="T3" s="57"/>
      <c r="U3" s="57"/>
      <c r="V3" s="57"/>
      <c r="W3" s="58"/>
    </row>
    <row r="5" spans="1:23" s="34" customFormat="1" ht="18">
      <c r="A5" s="33" t="str">
        <f>'Spis tabel'!B8</f>
        <v>Tabela 4. Struktura dochodów własnych budżetów jst woj. dolnośląskiego wg stanu na koniec III kwartału 2009 roku    (plan)</v>
      </c>
      <c r="O5" s="33"/>
      <c r="W5" s="35" t="s">
        <v>104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4" customFormat="1" ht="16.5" customHeight="1">
      <c r="A7" s="298" t="s">
        <v>0</v>
      </c>
      <c r="B7" s="251" t="s">
        <v>1</v>
      </c>
      <c r="C7" s="251" t="s">
        <v>2</v>
      </c>
      <c r="D7" s="251" t="s">
        <v>3</v>
      </c>
      <c r="E7" s="251" t="s">
        <v>4</v>
      </c>
      <c r="F7" s="304" t="s">
        <v>5</v>
      </c>
      <c r="G7" s="305"/>
      <c r="H7" s="312" t="s">
        <v>220</v>
      </c>
      <c r="I7" s="359" t="s">
        <v>20</v>
      </c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60"/>
    </row>
    <row r="8" spans="1:23" s="34" customFormat="1" ht="16.5" customHeight="1">
      <c r="A8" s="299"/>
      <c r="B8" s="252"/>
      <c r="C8" s="252"/>
      <c r="D8" s="252"/>
      <c r="E8" s="252"/>
      <c r="F8" s="306"/>
      <c r="G8" s="307"/>
      <c r="H8" s="365"/>
      <c r="I8" s="322" t="s">
        <v>19</v>
      </c>
      <c r="J8" s="316" t="s">
        <v>54</v>
      </c>
      <c r="K8" s="318" t="s">
        <v>20</v>
      </c>
      <c r="L8" s="318"/>
      <c r="M8" s="318"/>
      <c r="N8" s="318"/>
      <c r="O8" s="318"/>
      <c r="P8" s="318"/>
      <c r="Q8" s="318"/>
      <c r="R8" s="318"/>
      <c r="S8" s="318"/>
      <c r="T8" s="318"/>
      <c r="U8" s="319"/>
      <c r="V8" s="361" t="s">
        <v>221</v>
      </c>
      <c r="W8" s="363" t="s">
        <v>222</v>
      </c>
    </row>
    <row r="9" spans="1:23" s="34" customFormat="1" ht="86.25" customHeight="1" thickBot="1">
      <c r="A9" s="300"/>
      <c r="B9" s="253"/>
      <c r="C9" s="253"/>
      <c r="D9" s="253"/>
      <c r="E9" s="253"/>
      <c r="F9" s="308"/>
      <c r="G9" s="309"/>
      <c r="H9" s="366"/>
      <c r="I9" s="323"/>
      <c r="J9" s="323"/>
      <c r="K9" s="10" t="s">
        <v>55</v>
      </c>
      <c r="L9" s="10" t="s">
        <v>56</v>
      </c>
      <c r="M9" s="10" t="s">
        <v>57</v>
      </c>
      <c r="N9" s="10" t="s">
        <v>58</v>
      </c>
      <c r="O9" s="10" t="s">
        <v>59</v>
      </c>
      <c r="P9" s="38" t="s">
        <v>60</v>
      </c>
      <c r="Q9" s="10" t="s">
        <v>61</v>
      </c>
      <c r="R9" s="10" t="s">
        <v>71</v>
      </c>
      <c r="S9" s="10" t="s">
        <v>72</v>
      </c>
      <c r="T9" s="10" t="s">
        <v>62</v>
      </c>
      <c r="U9" s="39" t="s">
        <v>63</v>
      </c>
      <c r="V9" s="362"/>
      <c r="W9" s="364"/>
    </row>
    <row r="10" spans="1:23" s="34" customFormat="1" ht="13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/>
      <c r="G10" s="31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32">
        <v>22</v>
      </c>
    </row>
    <row r="11" spans="1:23" s="91" customFormat="1" ht="15">
      <c r="A11" s="255"/>
      <c r="B11" s="256"/>
      <c r="C11" s="256"/>
      <c r="D11" s="101"/>
      <c r="E11" s="101"/>
      <c r="F11" s="102" t="s">
        <v>238</v>
      </c>
      <c r="G11" s="103"/>
      <c r="H11" s="105">
        <v>7118951990.290001</v>
      </c>
      <c r="I11" s="105">
        <v>2824932547.08</v>
      </c>
      <c r="J11" s="105">
        <v>2019395628.48</v>
      </c>
      <c r="K11" s="105">
        <v>1304621243.8899999</v>
      </c>
      <c r="L11" s="105">
        <v>107179873</v>
      </c>
      <c r="M11" s="105">
        <v>51997154</v>
      </c>
      <c r="N11" s="105">
        <v>17597676</v>
      </c>
      <c r="O11" s="105">
        <v>48297352</v>
      </c>
      <c r="P11" s="105">
        <v>61432432.46</v>
      </c>
      <c r="Q11" s="105">
        <v>75233055</v>
      </c>
      <c r="R11" s="105">
        <v>66186482</v>
      </c>
      <c r="S11" s="105">
        <v>49653854</v>
      </c>
      <c r="T11" s="105">
        <v>113327309</v>
      </c>
      <c r="U11" s="105">
        <v>123869197.13</v>
      </c>
      <c r="V11" s="105">
        <v>1143854284.77</v>
      </c>
      <c r="W11" s="106">
        <v>1130769529.96</v>
      </c>
    </row>
    <row r="12" spans="1:23" ht="12.75">
      <c r="A12" s="257">
        <v>2</v>
      </c>
      <c r="B12" s="258">
        <v>0</v>
      </c>
      <c r="C12" s="258">
        <v>0</v>
      </c>
      <c r="D12" s="94">
        <v>0</v>
      </c>
      <c r="E12" s="94">
        <v>0</v>
      </c>
      <c r="F12" s="95"/>
      <c r="G12" s="96" t="s">
        <v>239</v>
      </c>
      <c r="H12" s="98">
        <v>503236040</v>
      </c>
      <c r="I12" s="97">
        <v>386693703</v>
      </c>
      <c r="J12" s="97">
        <v>1893571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404578</v>
      </c>
      <c r="S12" s="97">
        <v>724120</v>
      </c>
      <c r="T12" s="97">
        <v>0</v>
      </c>
      <c r="U12" s="98">
        <v>764873</v>
      </c>
      <c r="V12" s="97">
        <v>3887882</v>
      </c>
      <c r="W12" s="99">
        <v>110760884</v>
      </c>
    </row>
    <row r="13" spans="1:23" s="107" customFormat="1" ht="15">
      <c r="A13" s="259"/>
      <c r="B13" s="260"/>
      <c r="C13" s="260"/>
      <c r="D13" s="108"/>
      <c r="E13" s="108"/>
      <c r="F13" s="109" t="s">
        <v>240</v>
      </c>
      <c r="G13" s="110"/>
      <c r="H13" s="112">
        <v>569402023.04</v>
      </c>
      <c r="I13" s="111">
        <v>294463211.14</v>
      </c>
      <c r="J13" s="111">
        <v>51442182.46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41649132.46</v>
      </c>
      <c r="Q13" s="111">
        <v>0</v>
      </c>
      <c r="R13" s="111">
        <v>236921</v>
      </c>
      <c r="S13" s="111">
        <v>0</v>
      </c>
      <c r="T13" s="111">
        <v>0</v>
      </c>
      <c r="U13" s="112">
        <v>9556129</v>
      </c>
      <c r="V13" s="111">
        <v>79106558.13</v>
      </c>
      <c r="W13" s="113">
        <v>144390071.31</v>
      </c>
    </row>
    <row r="14" spans="1:23" ht="12.75">
      <c r="A14" s="261">
        <v>2</v>
      </c>
      <c r="B14" s="262">
        <v>1</v>
      </c>
      <c r="C14" s="262">
        <v>0</v>
      </c>
      <c r="D14" s="11">
        <v>0</v>
      </c>
      <c r="E14" s="11">
        <v>1</v>
      </c>
      <c r="F14" s="21"/>
      <c r="G14" s="20" t="s">
        <v>241</v>
      </c>
      <c r="H14" s="69">
        <v>18792090</v>
      </c>
      <c r="I14" s="12">
        <v>10391790</v>
      </c>
      <c r="J14" s="12">
        <v>1905507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1710814</v>
      </c>
      <c r="Q14" s="12">
        <v>0</v>
      </c>
      <c r="R14" s="12">
        <v>7553</v>
      </c>
      <c r="S14" s="12">
        <v>0</v>
      </c>
      <c r="T14" s="12">
        <v>0</v>
      </c>
      <c r="U14" s="69">
        <v>187140</v>
      </c>
      <c r="V14" s="12">
        <v>323185</v>
      </c>
      <c r="W14" s="72">
        <v>6171608</v>
      </c>
    </row>
    <row r="15" spans="1:23" ht="12.75">
      <c r="A15" s="261">
        <v>2</v>
      </c>
      <c r="B15" s="262">
        <v>2</v>
      </c>
      <c r="C15" s="262">
        <v>0</v>
      </c>
      <c r="D15" s="12">
        <v>0</v>
      </c>
      <c r="E15" s="12">
        <v>1</v>
      </c>
      <c r="F15" s="43"/>
      <c r="G15" s="42" t="s">
        <v>242</v>
      </c>
      <c r="H15" s="69">
        <v>25820109</v>
      </c>
      <c r="I15" s="12">
        <v>11594052</v>
      </c>
      <c r="J15" s="12">
        <v>1848000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1800000</v>
      </c>
      <c r="Q15" s="12">
        <v>0</v>
      </c>
      <c r="R15" s="12">
        <v>0</v>
      </c>
      <c r="S15" s="12">
        <v>0</v>
      </c>
      <c r="T15" s="12">
        <v>0</v>
      </c>
      <c r="U15" s="69">
        <v>48000</v>
      </c>
      <c r="V15" s="12">
        <v>2248759</v>
      </c>
      <c r="W15" s="72">
        <v>10129298</v>
      </c>
    </row>
    <row r="16" spans="1:23" ht="12.75">
      <c r="A16" s="261">
        <v>2</v>
      </c>
      <c r="B16" s="262">
        <v>3</v>
      </c>
      <c r="C16" s="262">
        <v>0</v>
      </c>
      <c r="D16" s="18">
        <v>0</v>
      </c>
      <c r="E16" s="18">
        <v>1</v>
      </c>
      <c r="F16" s="24"/>
      <c r="G16" s="23" t="s">
        <v>243</v>
      </c>
      <c r="H16" s="69">
        <v>27758896</v>
      </c>
      <c r="I16" s="12">
        <v>19910370</v>
      </c>
      <c r="J16" s="12">
        <v>1998305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1780970</v>
      </c>
      <c r="Q16" s="12">
        <v>0</v>
      </c>
      <c r="R16" s="12">
        <v>144250</v>
      </c>
      <c r="S16" s="12">
        <v>0</v>
      </c>
      <c r="T16" s="12">
        <v>0</v>
      </c>
      <c r="U16" s="69">
        <v>73085</v>
      </c>
      <c r="V16" s="12">
        <v>889369</v>
      </c>
      <c r="W16" s="72">
        <v>4960852</v>
      </c>
    </row>
    <row r="17" spans="1:23" ht="12.75">
      <c r="A17" s="261">
        <v>2</v>
      </c>
      <c r="B17" s="262">
        <v>4</v>
      </c>
      <c r="C17" s="262">
        <v>0</v>
      </c>
      <c r="D17" s="18">
        <v>0</v>
      </c>
      <c r="E17" s="18">
        <v>1</v>
      </c>
      <c r="F17" s="24"/>
      <c r="G17" s="23" t="s">
        <v>244</v>
      </c>
      <c r="H17" s="69">
        <v>6120415</v>
      </c>
      <c r="I17" s="12">
        <v>2867342</v>
      </c>
      <c r="J17" s="12">
        <v>866000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845000</v>
      </c>
      <c r="Q17" s="12">
        <v>0</v>
      </c>
      <c r="R17" s="12">
        <v>0</v>
      </c>
      <c r="S17" s="12">
        <v>0</v>
      </c>
      <c r="T17" s="12">
        <v>0</v>
      </c>
      <c r="U17" s="69">
        <v>21000</v>
      </c>
      <c r="V17" s="12">
        <v>125900</v>
      </c>
      <c r="W17" s="72">
        <v>2261173</v>
      </c>
    </row>
    <row r="18" spans="1:23" ht="12.75">
      <c r="A18" s="261">
        <v>2</v>
      </c>
      <c r="B18" s="262">
        <v>5</v>
      </c>
      <c r="C18" s="262">
        <v>0</v>
      </c>
      <c r="D18" s="18">
        <v>0</v>
      </c>
      <c r="E18" s="18">
        <v>1</v>
      </c>
      <c r="F18" s="24"/>
      <c r="G18" s="23" t="s">
        <v>245</v>
      </c>
      <c r="H18" s="69">
        <v>8960907</v>
      </c>
      <c r="I18" s="12">
        <v>5208174</v>
      </c>
      <c r="J18" s="12">
        <v>1324350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1100000</v>
      </c>
      <c r="Q18" s="12">
        <v>0</v>
      </c>
      <c r="R18" s="12">
        <v>20000</v>
      </c>
      <c r="S18" s="12">
        <v>0</v>
      </c>
      <c r="T18" s="12">
        <v>0</v>
      </c>
      <c r="U18" s="69">
        <v>204350</v>
      </c>
      <c r="V18" s="12">
        <v>61240</v>
      </c>
      <c r="W18" s="72">
        <v>2367143</v>
      </c>
    </row>
    <row r="19" spans="1:23" ht="12.75">
      <c r="A19" s="261">
        <v>2</v>
      </c>
      <c r="B19" s="262">
        <v>6</v>
      </c>
      <c r="C19" s="262">
        <v>0</v>
      </c>
      <c r="D19" s="18">
        <v>0</v>
      </c>
      <c r="E19" s="18">
        <v>1</v>
      </c>
      <c r="F19" s="24"/>
      <c r="G19" s="23" t="s">
        <v>246</v>
      </c>
      <c r="H19" s="69">
        <v>16315210</v>
      </c>
      <c r="I19" s="12">
        <v>6624600</v>
      </c>
      <c r="J19" s="12">
        <v>1505782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1300000</v>
      </c>
      <c r="Q19" s="12">
        <v>0</v>
      </c>
      <c r="R19" s="12">
        <v>632</v>
      </c>
      <c r="S19" s="12">
        <v>0</v>
      </c>
      <c r="T19" s="12">
        <v>0</v>
      </c>
      <c r="U19" s="69">
        <v>205150</v>
      </c>
      <c r="V19" s="12">
        <v>158799</v>
      </c>
      <c r="W19" s="72">
        <v>8026029</v>
      </c>
    </row>
    <row r="20" spans="1:23" ht="12.75">
      <c r="A20" s="261">
        <v>2</v>
      </c>
      <c r="B20" s="262">
        <v>7</v>
      </c>
      <c r="C20" s="262">
        <v>0</v>
      </c>
      <c r="D20" s="18">
        <v>0</v>
      </c>
      <c r="E20" s="18">
        <v>1</v>
      </c>
      <c r="F20" s="24"/>
      <c r="G20" s="23" t="s">
        <v>247</v>
      </c>
      <c r="H20" s="69">
        <v>9099558</v>
      </c>
      <c r="I20" s="12">
        <v>4899965</v>
      </c>
      <c r="J20" s="12">
        <v>886692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820000</v>
      </c>
      <c r="Q20" s="12">
        <v>0</v>
      </c>
      <c r="R20" s="12">
        <v>0</v>
      </c>
      <c r="S20" s="12">
        <v>0</v>
      </c>
      <c r="T20" s="12">
        <v>0</v>
      </c>
      <c r="U20" s="69">
        <v>66692</v>
      </c>
      <c r="V20" s="12">
        <v>853720</v>
      </c>
      <c r="W20" s="72">
        <v>2459181</v>
      </c>
    </row>
    <row r="21" spans="1:23" ht="12.75">
      <c r="A21" s="261">
        <v>2</v>
      </c>
      <c r="B21" s="262">
        <v>8</v>
      </c>
      <c r="C21" s="262">
        <v>0</v>
      </c>
      <c r="D21" s="18">
        <v>0</v>
      </c>
      <c r="E21" s="18">
        <v>1</v>
      </c>
      <c r="F21" s="24"/>
      <c r="G21" s="23" t="s">
        <v>248</v>
      </c>
      <c r="H21" s="69">
        <v>43043397</v>
      </c>
      <c r="I21" s="12">
        <v>18644421</v>
      </c>
      <c r="J21" s="12">
        <v>3674326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3541502</v>
      </c>
      <c r="Q21" s="12">
        <v>0</v>
      </c>
      <c r="R21" s="12">
        <v>275</v>
      </c>
      <c r="S21" s="12">
        <v>0</v>
      </c>
      <c r="T21" s="12">
        <v>0</v>
      </c>
      <c r="U21" s="69">
        <v>132549</v>
      </c>
      <c r="V21" s="12">
        <v>5432121</v>
      </c>
      <c r="W21" s="72">
        <v>15292529</v>
      </c>
    </row>
    <row r="22" spans="1:23" ht="12.75">
      <c r="A22" s="261">
        <v>2</v>
      </c>
      <c r="B22" s="262">
        <v>9</v>
      </c>
      <c r="C22" s="262">
        <v>0</v>
      </c>
      <c r="D22" s="18">
        <v>0</v>
      </c>
      <c r="E22" s="18">
        <v>1</v>
      </c>
      <c r="F22" s="24"/>
      <c r="G22" s="23" t="s">
        <v>249</v>
      </c>
      <c r="H22" s="69">
        <v>21439796</v>
      </c>
      <c r="I22" s="12">
        <v>6011903</v>
      </c>
      <c r="J22" s="12">
        <v>1497677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1300000</v>
      </c>
      <c r="Q22" s="12">
        <v>0</v>
      </c>
      <c r="R22" s="12">
        <v>4300</v>
      </c>
      <c r="S22" s="12">
        <v>0</v>
      </c>
      <c r="T22" s="12">
        <v>0</v>
      </c>
      <c r="U22" s="69">
        <v>193377</v>
      </c>
      <c r="V22" s="12">
        <v>891200</v>
      </c>
      <c r="W22" s="72">
        <v>13039016</v>
      </c>
    </row>
    <row r="23" spans="1:23" ht="12.75">
      <c r="A23" s="261">
        <v>2</v>
      </c>
      <c r="B23" s="262">
        <v>10</v>
      </c>
      <c r="C23" s="262">
        <v>0</v>
      </c>
      <c r="D23" s="18">
        <v>0</v>
      </c>
      <c r="E23" s="18">
        <v>1</v>
      </c>
      <c r="F23" s="24"/>
      <c r="G23" s="23" t="s">
        <v>250</v>
      </c>
      <c r="H23" s="69">
        <v>9375591</v>
      </c>
      <c r="I23" s="12">
        <v>5693783</v>
      </c>
      <c r="J23" s="12">
        <v>1093716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1000000</v>
      </c>
      <c r="Q23" s="12">
        <v>0</v>
      </c>
      <c r="R23" s="12">
        <v>2054</v>
      </c>
      <c r="S23" s="12">
        <v>0</v>
      </c>
      <c r="T23" s="12">
        <v>0</v>
      </c>
      <c r="U23" s="69">
        <v>91662</v>
      </c>
      <c r="V23" s="12">
        <v>1757703</v>
      </c>
      <c r="W23" s="72">
        <v>830389</v>
      </c>
    </row>
    <row r="24" spans="1:23" ht="12.75">
      <c r="A24" s="261">
        <v>2</v>
      </c>
      <c r="B24" s="262">
        <v>11</v>
      </c>
      <c r="C24" s="262">
        <v>0</v>
      </c>
      <c r="D24" s="18">
        <v>0</v>
      </c>
      <c r="E24" s="18">
        <v>1</v>
      </c>
      <c r="F24" s="24"/>
      <c r="G24" s="23" t="s">
        <v>251</v>
      </c>
      <c r="H24" s="69">
        <v>40330904</v>
      </c>
      <c r="I24" s="12">
        <v>28852111</v>
      </c>
      <c r="J24" s="12">
        <v>2615400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2577650</v>
      </c>
      <c r="Q24" s="12">
        <v>0</v>
      </c>
      <c r="R24" s="12">
        <v>14000</v>
      </c>
      <c r="S24" s="12">
        <v>0</v>
      </c>
      <c r="T24" s="12">
        <v>0</v>
      </c>
      <c r="U24" s="69">
        <v>23750</v>
      </c>
      <c r="V24" s="12">
        <v>1933094</v>
      </c>
      <c r="W24" s="72">
        <v>6930299</v>
      </c>
    </row>
    <row r="25" spans="1:23" ht="12.75">
      <c r="A25" s="261">
        <v>2</v>
      </c>
      <c r="B25" s="262">
        <v>12</v>
      </c>
      <c r="C25" s="262">
        <v>0</v>
      </c>
      <c r="D25" s="18">
        <v>0</v>
      </c>
      <c r="E25" s="18">
        <v>1</v>
      </c>
      <c r="F25" s="24"/>
      <c r="G25" s="23" t="s">
        <v>252</v>
      </c>
      <c r="H25" s="69">
        <v>11605765</v>
      </c>
      <c r="I25" s="12">
        <v>4028130</v>
      </c>
      <c r="J25" s="12">
        <v>1076467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1003100</v>
      </c>
      <c r="Q25" s="12">
        <v>0</v>
      </c>
      <c r="R25" s="12">
        <v>0</v>
      </c>
      <c r="S25" s="12">
        <v>0</v>
      </c>
      <c r="T25" s="12">
        <v>0</v>
      </c>
      <c r="U25" s="69">
        <v>73367</v>
      </c>
      <c r="V25" s="12">
        <v>1150690</v>
      </c>
      <c r="W25" s="72">
        <v>5350478</v>
      </c>
    </row>
    <row r="26" spans="1:23" ht="12.75">
      <c r="A26" s="261">
        <v>2</v>
      </c>
      <c r="B26" s="262">
        <v>13</v>
      </c>
      <c r="C26" s="262">
        <v>0</v>
      </c>
      <c r="D26" s="18">
        <v>0</v>
      </c>
      <c r="E26" s="18">
        <v>1</v>
      </c>
      <c r="F26" s="24"/>
      <c r="G26" s="23" t="s">
        <v>253</v>
      </c>
      <c r="H26" s="69">
        <v>11818110.13</v>
      </c>
      <c r="I26" s="12">
        <v>3488596</v>
      </c>
      <c r="J26" s="12">
        <v>1064801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922000</v>
      </c>
      <c r="Q26" s="12">
        <v>0</v>
      </c>
      <c r="R26" s="12">
        <v>3627</v>
      </c>
      <c r="S26" s="12">
        <v>0</v>
      </c>
      <c r="T26" s="12">
        <v>0</v>
      </c>
      <c r="U26" s="69">
        <v>139174</v>
      </c>
      <c r="V26" s="12">
        <v>3334143.13</v>
      </c>
      <c r="W26" s="72">
        <v>3930570</v>
      </c>
    </row>
    <row r="27" spans="1:23" ht="12.75">
      <c r="A27" s="261">
        <v>2</v>
      </c>
      <c r="B27" s="262">
        <v>14</v>
      </c>
      <c r="C27" s="262">
        <v>0</v>
      </c>
      <c r="D27" s="18">
        <v>0</v>
      </c>
      <c r="E27" s="18">
        <v>1</v>
      </c>
      <c r="F27" s="24"/>
      <c r="G27" s="23" t="s">
        <v>254</v>
      </c>
      <c r="H27" s="69">
        <v>25272201</v>
      </c>
      <c r="I27" s="12">
        <v>14441244</v>
      </c>
      <c r="J27" s="12">
        <v>2639399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2400000</v>
      </c>
      <c r="Q27" s="12">
        <v>0</v>
      </c>
      <c r="R27" s="12">
        <v>489</v>
      </c>
      <c r="S27" s="12">
        <v>0</v>
      </c>
      <c r="T27" s="12">
        <v>0</v>
      </c>
      <c r="U27" s="69">
        <v>238910</v>
      </c>
      <c r="V27" s="12">
        <v>3308569</v>
      </c>
      <c r="W27" s="72">
        <v>4882989</v>
      </c>
    </row>
    <row r="28" spans="1:23" ht="12.75">
      <c r="A28" s="261">
        <v>2</v>
      </c>
      <c r="B28" s="262">
        <v>15</v>
      </c>
      <c r="C28" s="262">
        <v>0</v>
      </c>
      <c r="D28" s="18">
        <v>0</v>
      </c>
      <c r="E28" s="18">
        <v>1</v>
      </c>
      <c r="F28" s="24"/>
      <c r="G28" s="23" t="s">
        <v>255</v>
      </c>
      <c r="H28" s="69">
        <v>20404591</v>
      </c>
      <c r="I28" s="12">
        <v>11561809</v>
      </c>
      <c r="J28" s="12">
        <v>1826507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1751590</v>
      </c>
      <c r="Q28" s="12">
        <v>0</v>
      </c>
      <c r="R28" s="12">
        <v>0</v>
      </c>
      <c r="S28" s="12">
        <v>0</v>
      </c>
      <c r="T28" s="12">
        <v>0</v>
      </c>
      <c r="U28" s="69">
        <v>74917</v>
      </c>
      <c r="V28" s="12">
        <v>764512</v>
      </c>
      <c r="W28" s="72">
        <v>6251763</v>
      </c>
    </row>
    <row r="29" spans="1:23" ht="12.75">
      <c r="A29" s="261">
        <v>2</v>
      </c>
      <c r="B29" s="262">
        <v>16</v>
      </c>
      <c r="C29" s="262">
        <v>0</v>
      </c>
      <c r="D29" s="18">
        <v>0</v>
      </c>
      <c r="E29" s="18">
        <v>1</v>
      </c>
      <c r="F29" s="24"/>
      <c r="G29" s="23" t="s">
        <v>256</v>
      </c>
      <c r="H29" s="69">
        <v>22225548</v>
      </c>
      <c r="I29" s="12">
        <v>18281470</v>
      </c>
      <c r="J29" s="12">
        <v>1635829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1420100</v>
      </c>
      <c r="Q29" s="12">
        <v>0</v>
      </c>
      <c r="R29" s="12">
        <v>0</v>
      </c>
      <c r="S29" s="12">
        <v>0</v>
      </c>
      <c r="T29" s="12">
        <v>0</v>
      </c>
      <c r="U29" s="69">
        <v>215729</v>
      </c>
      <c r="V29" s="12">
        <v>103500</v>
      </c>
      <c r="W29" s="72">
        <v>2204749</v>
      </c>
    </row>
    <row r="30" spans="1:23" ht="12.75">
      <c r="A30" s="261">
        <v>2</v>
      </c>
      <c r="B30" s="262">
        <v>17</v>
      </c>
      <c r="C30" s="262">
        <v>0</v>
      </c>
      <c r="D30" s="18">
        <v>0</v>
      </c>
      <c r="E30" s="18">
        <v>1</v>
      </c>
      <c r="F30" s="24"/>
      <c r="G30" s="23" t="s">
        <v>257</v>
      </c>
      <c r="H30" s="69">
        <v>6969993</v>
      </c>
      <c r="I30" s="12">
        <v>4811522</v>
      </c>
      <c r="J30" s="12">
        <v>979000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900000</v>
      </c>
      <c r="Q30" s="12">
        <v>0</v>
      </c>
      <c r="R30" s="12">
        <v>0</v>
      </c>
      <c r="S30" s="12">
        <v>0</v>
      </c>
      <c r="T30" s="12">
        <v>0</v>
      </c>
      <c r="U30" s="69">
        <v>79000</v>
      </c>
      <c r="V30" s="12">
        <v>304190</v>
      </c>
      <c r="W30" s="72">
        <v>875281</v>
      </c>
    </row>
    <row r="31" spans="1:23" ht="12.75">
      <c r="A31" s="261">
        <v>2</v>
      </c>
      <c r="B31" s="262">
        <v>18</v>
      </c>
      <c r="C31" s="262">
        <v>0</v>
      </c>
      <c r="D31" s="18">
        <v>0</v>
      </c>
      <c r="E31" s="18">
        <v>1</v>
      </c>
      <c r="F31" s="24"/>
      <c r="G31" s="23" t="s">
        <v>258</v>
      </c>
      <c r="H31" s="69">
        <v>10283909.46</v>
      </c>
      <c r="I31" s="12">
        <v>6441847.14</v>
      </c>
      <c r="J31" s="12">
        <v>1308678.46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1133678.46</v>
      </c>
      <c r="Q31" s="12">
        <v>0</v>
      </c>
      <c r="R31" s="12">
        <v>0</v>
      </c>
      <c r="S31" s="12">
        <v>0</v>
      </c>
      <c r="T31" s="12">
        <v>0</v>
      </c>
      <c r="U31" s="69">
        <v>175000</v>
      </c>
      <c r="V31" s="12">
        <v>160000</v>
      </c>
      <c r="W31" s="72">
        <v>2373383.86</v>
      </c>
    </row>
    <row r="32" spans="1:23" ht="12.75">
      <c r="A32" s="261">
        <v>2</v>
      </c>
      <c r="B32" s="262">
        <v>19</v>
      </c>
      <c r="C32" s="262">
        <v>0</v>
      </c>
      <c r="D32" s="18">
        <v>0</v>
      </c>
      <c r="E32" s="18">
        <v>1</v>
      </c>
      <c r="F32" s="24"/>
      <c r="G32" s="23" t="s">
        <v>259</v>
      </c>
      <c r="H32" s="69">
        <v>28133548</v>
      </c>
      <c r="I32" s="12">
        <v>18593593</v>
      </c>
      <c r="J32" s="12">
        <v>2337970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2260800</v>
      </c>
      <c r="Q32" s="12">
        <v>0</v>
      </c>
      <c r="R32" s="12">
        <v>8000</v>
      </c>
      <c r="S32" s="12">
        <v>0</v>
      </c>
      <c r="T32" s="12">
        <v>0</v>
      </c>
      <c r="U32" s="69">
        <v>69170</v>
      </c>
      <c r="V32" s="12">
        <v>845000</v>
      </c>
      <c r="W32" s="72">
        <v>6356985</v>
      </c>
    </row>
    <row r="33" spans="1:23" ht="12.75">
      <c r="A33" s="261">
        <v>2</v>
      </c>
      <c r="B33" s="262">
        <v>20</v>
      </c>
      <c r="C33" s="262">
        <v>0</v>
      </c>
      <c r="D33" s="18">
        <v>0</v>
      </c>
      <c r="E33" s="18">
        <v>1</v>
      </c>
      <c r="F33" s="24"/>
      <c r="G33" s="23" t="s">
        <v>260</v>
      </c>
      <c r="H33" s="69">
        <v>18927639</v>
      </c>
      <c r="I33" s="12">
        <v>10873789</v>
      </c>
      <c r="J33" s="12">
        <v>1848700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1761700</v>
      </c>
      <c r="Q33" s="12">
        <v>0</v>
      </c>
      <c r="R33" s="12">
        <v>0</v>
      </c>
      <c r="S33" s="12">
        <v>0</v>
      </c>
      <c r="T33" s="12">
        <v>0</v>
      </c>
      <c r="U33" s="69">
        <v>87000</v>
      </c>
      <c r="V33" s="12">
        <v>206870</v>
      </c>
      <c r="W33" s="72">
        <v>5998280</v>
      </c>
    </row>
    <row r="34" spans="1:23" ht="12.75">
      <c r="A34" s="261">
        <v>2</v>
      </c>
      <c r="B34" s="262">
        <v>21</v>
      </c>
      <c r="C34" s="262">
        <v>0</v>
      </c>
      <c r="D34" s="18">
        <v>0</v>
      </c>
      <c r="E34" s="18">
        <v>1</v>
      </c>
      <c r="F34" s="24"/>
      <c r="G34" s="23" t="s">
        <v>261</v>
      </c>
      <c r="H34" s="69">
        <v>40707734</v>
      </c>
      <c r="I34" s="12">
        <v>23333385</v>
      </c>
      <c r="J34" s="12">
        <v>3069832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2378908</v>
      </c>
      <c r="Q34" s="12">
        <v>0</v>
      </c>
      <c r="R34" s="12">
        <v>14138</v>
      </c>
      <c r="S34" s="12">
        <v>0</v>
      </c>
      <c r="T34" s="12">
        <v>0</v>
      </c>
      <c r="U34" s="69">
        <v>676786</v>
      </c>
      <c r="V34" s="12">
        <v>5007809</v>
      </c>
      <c r="W34" s="72">
        <v>9296708</v>
      </c>
    </row>
    <row r="35" spans="1:23" ht="12.75">
      <c r="A35" s="261">
        <v>2</v>
      </c>
      <c r="B35" s="262">
        <v>22</v>
      </c>
      <c r="C35" s="262">
        <v>0</v>
      </c>
      <c r="D35" s="18">
        <v>0</v>
      </c>
      <c r="E35" s="18">
        <v>1</v>
      </c>
      <c r="F35" s="24"/>
      <c r="G35" s="23" t="s">
        <v>262</v>
      </c>
      <c r="H35" s="69">
        <v>8168446.45</v>
      </c>
      <c r="I35" s="12">
        <v>5703605</v>
      </c>
      <c r="J35" s="12">
        <v>856250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767250</v>
      </c>
      <c r="Q35" s="12">
        <v>0</v>
      </c>
      <c r="R35" s="12">
        <v>0</v>
      </c>
      <c r="S35" s="12">
        <v>0</v>
      </c>
      <c r="T35" s="12">
        <v>0</v>
      </c>
      <c r="U35" s="69">
        <v>89000</v>
      </c>
      <c r="V35" s="12">
        <v>66460</v>
      </c>
      <c r="W35" s="72">
        <v>1542131.45</v>
      </c>
    </row>
    <row r="36" spans="1:23" ht="12.75">
      <c r="A36" s="261">
        <v>2</v>
      </c>
      <c r="B36" s="262">
        <v>23</v>
      </c>
      <c r="C36" s="262">
        <v>0</v>
      </c>
      <c r="D36" s="18">
        <v>0</v>
      </c>
      <c r="E36" s="18">
        <v>1</v>
      </c>
      <c r="F36" s="24"/>
      <c r="G36" s="23" t="s">
        <v>263</v>
      </c>
      <c r="H36" s="69">
        <v>84583383</v>
      </c>
      <c r="I36" s="12">
        <v>24116514</v>
      </c>
      <c r="J36" s="12">
        <v>3511064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3200000</v>
      </c>
      <c r="Q36" s="12">
        <v>0</v>
      </c>
      <c r="R36" s="12">
        <v>0</v>
      </c>
      <c r="S36" s="12">
        <v>0</v>
      </c>
      <c r="T36" s="12">
        <v>0</v>
      </c>
      <c r="U36" s="69">
        <v>311064</v>
      </c>
      <c r="V36" s="12">
        <v>45545579</v>
      </c>
      <c r="W36" s="72">
        <v>11410226</v>
      </c>
    </row>
    <row r="37" spans="1:23" ht="12.75">
      <c r="A37" s="261">
        <v>2</v>
      </c>
      <c r="B37" s="262">
        <v>24</v>
      </c>
      <c r="C37" s="262">
        <v>0</v>
      </c>
      <c r="D37" s="18">
        <v>0</v>
      </c>
      <c r="E37" s="18">
        <v>1</v>
      </c>
      <c r="F37" s="24"/>
      <c r="G37" s="23" t="s">
        <v>264</v>
      </c>
      <c r="H37" s="69">
        <v>18916124</v>
      </c>
      <c r="I37" s="12">
        <v>7302331</v>
      </c>
      <c r="J37" s="12">
        <v>7439850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1400000</v>
      </c>
      <c r="Q37" s="12">
        <v>0</v>
      </c>
      <c r="R37" s="12">
        <v>17603</v>
      </c>
      <c r="S37" s="12">
        <v>0</v>
      </c>
      <c r="T37" s="12">
        <v>0</v>
      </c>
      <c r="U37" s="69">
        <v>6022247</v>
      </c>
      <c r="V37" s="12">
        <v>1219968</v>
      </c>
      <c r="W37" s="72">
        <v>2953975</v>
      </c>
    </row>
    <row r="38" spans="1:23" ht="12.75">
      <c r="A38" s="261">
        <v>2</v>
      </c>
      <c r="B38" s="262">
        <v>25</v>
      </c>
      <c r="C38" s="262">
        <v>0</v>
      </c>
      <c r="D38" s="18">
        <v>0</v>
      </c>
      <c r="E38" s="18">
        <v>1</v>
      </c>
      <c r="F38" s="24"/>
      <c r="G38" s="23" t="s">
        <v>265</v>
      </c>
      <c r="H38" s="69">
        <v>26491396</v>
      </c>
      <c r="I38" s="12">
        <v>15898494</v>
      </c>
      <c r="J38" s="12">
        <v>1896070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1874070</v>
      </c>
      <c r="Q38" s="12">
        <v>0</v>
      </c>
      <c r="R38" s="12">
        <v>0</v>
      </c>
      <c r="S38" s="12">
        <v>0</v>
      </c>
      <c r="T38" s="12">
        <v>0</v>
      </c>
      <c r="U38" s="69">
        <v>22000</v>
      </c>
      <c r="V38" s="12">
        <v>1286578</v>
      </c>
      <c r="W38" s="72">
        <v>7410254</v>
      </c>
    </row>
    <row r="39" spans="1:23" ht="12.75">
      <c r="A39" s="261">
        <v>2</v>
      </c>
      <c r="B39" s="262">
        <v>26</v>
      </c>
      <c r="C39" s="262">
        <v>0</v>
      </c>
      <c r="D39" s="18">
        <v>0</v>
      </c>
      <c r="E39" s="18">
        <v>1</v>
      </c>
      <c r="F39" s="24"/>
      <c r="G39" s="23" t="s">
        <v>266</v>
      </c>
      <c r="H39" s="69">
        <v>7836762</v>
      </c>
      <c r="I39" s="12">
        <v>4888371</v>
      </c>
      <c r="J39" s="12">
        <v>736010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700000</v>
      </c>
      <c r="Q39" s="12">
        <v>0</v>
      </c>
      <c r="R39" s="12">
        <v>0</v>
      </c>
      <c r="S39" s="12">
        <v>0</v>
      </c>
      <c r="T39" s="12">
        <v>0</v>
      </c>
      <c r="U39" s="69">
        <v>36010</v>
      </c>
      <c r="V39" s="12">
        <v>1127600</v>
      </c>
      <c r="W39" s="72">
        <v>1084781</v>
      </c>
    </row>
    <row r="40" spans="1:23" s="107" customFormat="1" ht="15">
      <c r="A40" s="265"/>
      <c r="B40" s="266"/>
      <c r="C40" s="266"/>
      <c r="D40" s="120"/>
      <c r="E40" s="120"/>
      <c r="F40" s="121" t="s">
        <v>267</v>
      </c>
      <c r="G40" s="122"/>
      <c r="H40" s="124">
        <v>2600865335.13</v>
      </c>
      <c r="I40" s="123">
        <v>1031401847</v>
      </c>
      <c r="J40" s="123">
        <v>585639982</v>
      </c>
      <c r="K40" s="123">
        <v>362530000</v>
      </c>
      <c r="L40" s="123">
        <v>1402500</v>
      </c>
      <c r="M40" s="123">
        <v>20422000</v>
      </c>
      <c r="N40" s="123">
        <v>11145000</v>
      </c>
      <c r="O40" s="123">
        <v>21600000</v>
      </c>
      <c r="P40" s="123">
        <v>19783300</v>
      </c>
      <c r="Q40" s="123">
        <v>35200</v>
      </c>
      <c r="R40" s="123">
        <v>43087000</v>
      </c>
      <c r="S40" s="123">
        <v>14350000</v>
      </c>
      <c r="T40" s="123">
        <v>48311385</v>
      </c>
      <c r="U40" s="124">
        <v>42973597</v>
      </c>
      <c r="V40" s="123">
        <v>499780902</v>
      </c>
      <c r="W40" s="125">
        <v>484042604.13</v>
      </c>
    </row>
    <row r="41" spans="1:23" ht="12.75">
      <c r="A41" s="261">
        <v>2</v>
      </c>
      <c r="B41" s="262">
        <v>61</v>
      </c>
      <c r="C41" s="262">
        <v>0</v>
      </c>
      <c r="D41" s="18">
        <v>0</v>
      </c>
      <c r="E41" s="18">
        <v>2</v>
      </c>
      <c r="F41" s="24"/>
      <c r="G41" s="23" t="s">
        <v>268</v>
      </c>
      <c r="H41" s="69">
        <v>168114834</v>
      </c>
      <c r="I41" s="12">
        <v>70257150</v>
      </c>
      <c r="J41" s="12">
        <v>52266510</v>
      </c>
      <c r="K41" s="12">
        <v>32400000</v>
      </c>
      <c r="L41" s="12">
        <v>104500</v>
      </c>
      <c r="M41" s="12">
        <v>1042000</v>
      </c>
      <c r="N41" s="12">
        <v>525000</v>
      </c>
      <c r="O41" s="12">
        <v>2100000</v>
      </c>
      <c r="P41" s="12">
        <v>1560000</v>
      </c>
      <c r="Q41" s="12">
        <v>35200</v>
      </c>
      <c r="R41" s="12">
        <v>4767000</v>
      </c>
      <c r="S41" s="12">
        <v>1850000</v>
      </c>
      <c r="T41" s="12">
        <v>4500000</v>
      </c>
      <c r="U41" s="69">
        <v>3382810</v>
      </c>
      <c r="V41" s="12">
        <v>21236291</v>
      </c>
      <c r="W41" s="72">
        <v>24354883</v>
      </c>
    </row>
    <row r="42" spans="1:23" ht="12.75">
      <c r="A42" s="261">
        <v>2</v>
      </c>
      <c r="B42" s="262">
        <v>62</v>
      </c>
      <c r="C42" s="262">
        <v>0</v>
      </c>
      <c r="D42" s="18">
        <v>0</v>
      </c>
      <c r="E42" s="18">
        <v>2</v>
      </c>
      <c r="F42" s="24"/>
      <c r="G42" s="23" t="s">
        <v>269</v>
      </c>
      <c r="H42" s="69">
        <v>197279167.32</v>
      </c>
      <c r="I42" s="12">
        <v>99872675</v>
      </c>
      <c r="J42" s="12">
        <v>72253587</v>
      </c>
      <c r="K42" s="12">
        <v>53130000</v>
      </c>
      <c r="L42" s="12">
        <v>198000</v>
      </c>
      <c r="M42" s="12">
        <v>1680000</v>
      </c>
      <c r="N42" s="12">
        <v>620000</v>
      </c>
      <c r="O42" s="12">
        <v>3000000</v>
      </c>
      <c r="P42" s="12">
        <v>2400000</v>
      </c>
      <c r="Q42" s="12">
        <v>0</v>
      </c>
      <c r="R42" s="12">
        <v>2820000</v>
      </c>
      <c r="S42" s="12">
        <v>1800000</v>
      </c>
      <c r="T42" s="12">
        <v>5133500</v>
      </c>
      <c r="U42" s="69">
        <v>1472087</v>
      </c>
      <c r="V42" s="12">
        <v>17749211</v>
      </c>
      <c r="W42" s="72">
        <v>7403694.32</v>
      </c>
    </row>
    <row r="43" spans="1:23" ht="12.75">
      <c r="A43" s="261">
        <v>2</v>
      </c>
      <c r="B43" s="262">
        <v>64</v>
      </c>
      <c r="C43" s="262">
        <v>0</v>
      </c>
      <c r="D43" s="18">
        <v>0</v>
      </c>
      <c r="E43" s="18">
        <v>2</v>
      </c>
      <c r="F43" s="24"/>
      <c r="G43" s="23" t="s">
        <v>270</v>
      </c>
      <c r="H43" s="69">
        <v>2235471333.81</v>
      </c>
      <c r="I43" s="12">
        <v>861272022</v>
      </c>
      <c r="J43" s="12">
        <v>461119885</v>
      </c>
      <c r="K43" s="12">
        <v>277000000</v>
      </c>
      <c r="L43" s="12">
        <v>1100000</v>
      </c>
      <c r="M43" s="12">
        <v>17700000</v>
      </c>
      <c r="N43" s="12">
        <v>10000000</v>
      </c>
      <c r="O43" s="12">
        <v>16500000</v>
      </c>
      <c r="P43" s="12">
        <v>15823300</v>
      </c>
      <c r="Q43" s="12">
        <v>0</v>
      </c>
      <c r="R43" s="12">
        <v>35500000</v>
      </c>
      <c r="S43" s="12">
        <v>10700000</v>
      </c>
      <c r="T43" s="12">
        <v>38677885</v>
      </c>
      <c r="U43" s="69">
        <v>38118700</v>
      </c>
      <c r="V43" s="12">
        <v>460795400</v>
      </c>
      <c r="W43" s="72">
        <v>452284026.81</v>
      </c>
    </row>
    <row r="44" spans="1:23" s="107" customFormat="1" ht="15">
      <c r="A44" s="265"/>
      <c r="B44" s="266"/>
      <c r="C44" s="266"/>
      <c r="D44" s="120"/>
      <c r="E44" s="120"/>
      <c r="F44" s="121" t="s">
        <v>271</v>
      </c>
      <c r="G44" s="122"/>
      <c r="H44" s="124">
        <v>3445448592.1200004</v>
      </c>
      <c r="I44" s="123">
        <v>1112373785.94</v>
      </c>
      <c r="J44" s="123">
        <v>1380419893.02</v>
      </c>
      <c r="K44" s="123">
        <v>942091243.89</v>
      </c>
      <c r="L44" s="123">
        <v>105777373</v>
      </c>
      <c r="M44" s="123">
        <v>31575154</v>
      </c>
      <c r="N44" s="123">
        <v>6452676</v>
      </c>
      <c r="O44" s="123">
        <v>26697352</v>
      </c>
      <c r="P44" s="123">
        <v>0</v>
      </c>
      <c r="Q44" s="123">
        <v>75197855</v>
      </c>
      <c r="R44" s="123">
        <v>22457983</v>
      </c>
      <c r="S44" s="123">
        <v>34579734</v>
      </c>
      <c r="T44" s="123">
        <v>65015924</v>
      </c>
      <c r="U44" s="124">
        <v>70574598.13</v>
      </c>
      <c r="V44" s="123">
        <v>561078942.64</v>
      </c>
      <c r="W44" s="125">
        <v>391575970.52</v>
      </c>
    </row>
    <row r="45" spans="1:23" s="107" customFormat="1" ht="15">
      <c r="A45" s="265"/>
      <c r="B45" s="266"/>
      <c r="C45" s="266"/>
      <c r="D45" s="120"/>
      <c r="E45" s="120"/>
      <c r="F45" s="121" t="s">
        <v>272</v>
      </c>
      <c r="G45" s="122"/>
      <c r="H45" s="124">
        <v>1456264051.49</v>
      </c>
      <c r="I45" s="123">
        <v>539707225</v>
      </c>
      <c r="J45" s="123">
        <v>434634790.03999996</v>
      </c>
      <c r="K45" s="123">
        <v>313793854.03999996</v>
      </c>
      <c r="L45" s="123">
        <v>3085863</v>
      </c>
      <c r="M45" s="123">
        <v>10660744</v>
      </c>
      <c r="N45" s="123">
        <v>2818548</v>
      </c>
      <c r="O45" s="123">
        <v>16845100</v>
      </c>
      <c r="P45" s="123">
        <v>0</v>
      </c>
      <c r="Q45" s="123">
        <v>5081996</v>
      </c>
      <c r="R45" s="123">
        <v>14360800</v>
      </c>
      <c r="S45" s="123">
        <v>15352413</v>
      </c>
      <c r="T45" s="123">
        <v>25913981</v>
      </c>
      <c r="U45" s="124">
        <v>26721491</v>
      </c>
      <c r="V45" s="123">
        <v>309105713</v>
      </c>
      <c r="W45" s="125">
        <v>172816323.45</v>
      </c>
    </row>
    <row r="46" spans="1:23" ht="12.75">
      <c r="A46" s="261">
        <v>2</v>
      </c>
      <c r="B46" s="262">
        <v>2</v>
      </c>
      <c r="C46" s="262">
        <v>1</v>
      </c>
      <c r="D46" s="18">
        <v>1</v>
      </c>
      <c r="E46" s="18">
        <v>0</v>
      </c>
      <c r="F46" s="24"/>
      <c r="G46" s="23" t="s">
        <v>273</v>
      </c>
      <c r="H46" s="69">
        <v>33535720</v>
      </c>
      <c r="I46" s="12">
        <v>13077487</v>
      </c>
      <c r="J46" s="12">
        <v>8271080</v>
      </c>
      <c r="K46" s="12">
        <v>5983000</v>
      </c>
      <c r="L46" s="12">
        <v>122000</v>
      </c>
      <c r="M46" s="12">
        <v>148000</v>
      </c>
      <c r="N46" s="12">
        <v>80000</v>
      </c>
      <c r="O46" s="12">
        <v>120000</v>
      </c>
      <c r="P46" s="12">
        <v>0</v>
      </c>
      <c r="Q46" s="12">
        <v>0</v>
      </c>
      <c r="R46" s="12">
        <v>240000</v>
      </c>
      <c r="S46" s="12">
        <v>350000</v>
      </c>
      <c r="T46" s="12">
        <v>530000</v>
      </c>
      <c r="U46" s="69">
        <v>698080</v>
      </c>
      <c r="V46" s="12">
        <v>4799591</v>
      </c>
      <c r="W46" s="72">
        <v>7387562</v>
      </c>
    </row>
    <row r="47" spans="1:23" ht="12.75">
      <c r="A47" s="261">
        <v>2</v>
      </c>
      <c r="B47" s="262">
        <v>21</v>
      </c>
      <c r="C47" s="262">
        <v>1</v>
      </c>
      <c r="D47" s="18">
        <v>1</v>
      </c>
      <c r="E47" s="18">
        <v>0</v>
      </c>
      <c r="F47" s="24"/>
      <c r="G47" s="23" t="s">
        <v>274</v>
      </c>
      <c r="H47" s="69">
        <v>21988289</v>
      </c>
      <c r="I47" s="12">
        <v>7023457</v>
      </c>
      <c r="J47" s="12">
        <v>4378253</v>
      </c>
      <c r="K47" s="12">
        <v>2867554</v>
      </c>
      <c r="L47" s="12">
        <v>34558</v>
      </c>
      <c r="M47" s="12">
        <v>160000</v>
      </c>
      <c r="N47" s="12">
        <v>29558</v>
      </c>
      <c r="O47" s="12">
        <v>57211</v>
      </c>
      <c r="P47" s="12">
        <v>0</v>
      </c>
      <c r="Q47" s="12">
        <v>52666</v>
      </c>
      <c r="R47" s="12">
        <v>31500</v>
      </c>
      <c r="S47" s="12">
        <v>225000</v>
      </c>
      <c r="T47" s="12">
        <v>339358</v>
      </c>
      <c r="U47" s="69">
        <v>580848</v>
      </c>
      <c r="V47" s="12">
        <v>8600483</v>
      </c>
      <c r="W47" s="72">
        <v>1986096</v>
      </c>
    </row>
    <row r="48" spans="1:23" ht="12.75">
      <c r="A48" s="261">
        <v>2</v>
      </c>
      <c r="B48" s="262">
        <v>1</v>
      </c>
      <c r="C48" s="262">
        <v>1</v>
      </c>
      <c r="D48" s="18">
        <v>1</v>
      </c>
      <c r="E48" s="18">
        <v>0</v>
      </c>
      <c r="F48" s="24"/>
      <c r="G48" s="23" t="s">
        <v>275</v>
      </c>
      <c r="H48" s="69">
        <v>100599792</v>
      </c>
      <c r="I48" s="12">
        <v>26146772</v>
      </c>
      <c r="J48" s="12">
        <v>23324100</v>
      </c>
      <c r="K48" s="12">
        <v>16550000</v>
      </c>
      <c r="L48" s="12">
        <v>42000</v>
      </c>
      <c r="M48" s="12">
        <v>860000</v>
      </c>
      <c r="N48" s="12">
        <v>130000</v>
      </c>
      <c r="O48" s="12">
        <v>1300000</v>
      </c>
      <c r="P48" s="12">
        <v>0</v>
      </c>
      <c r="Q48" s="12">
        <v>25000</v>
      </c>
      <c r="R48" s="12">
        <v>1950000</v>
      </c>
      <c r="S48" s="12">
        <v>820000</v>
      </c>
      <c r="T48" s="12">
        <v>1050000</v>
      </c>
      <c r="U48" s="69">
        <v>597100</v>
      </c>
      <c r="V48" s="12">
        <v>19611396</v>
      </c>
      <c r="W48" s="72">
        <v>31517524</v>
      </c>
    </row>
    <row r="49" spans="1:23" ht="12.75">
      <c r="A49" s="261">
        <v>2</v>
      </c>
      <c r="B49" s="262">
        <v>9</v>
      </c>
      <c r="C49" s="262">
        <v>1</v>
      </c>
      <c r="D49" s="18">
        <v>1</v>
      </c>
      <c r="E49" s="18">
        <v>0</v>
      </c>
      <c r="F49" s="24"/>
      <c r="G49" s="23" t="s">
        <v>276</v>
      </c>
      <c r="H49" s="69">
        <v>20697644.3</v>
      </c>
      <c r="I49" s="12">
        <v>6616993</v>
      </c>
      <c r="J49" s="12">
        <v>6934680</v>
      </c>
      <c r="K49" s="12">
        <v>5500000</v>
      </c>
      <c r="L49" s="12">
        <v>23000</v>
      </c>
      <c r="M49" s="12">
        <v>231000</v>
      </c>
      <c r="N49" s="12">
        <v>46000</v>
      </c>
      <c r="O49" s="12">
        <v>70000</v>
      </c>
      <c r="P49" s="12">
        <v>0</v>
      </c>
      <c r="Q49" s="12">
        <v>0</v>
      </c>
      <c r="R49" s="12">
        <v>73500</v>
      </c>
      <c r="S49" s="12">
        <v>220000</v>
      </c>
      <c r="T49" s="12">
        <v>258000</v>
      </c>
      <c r="U49" s="69">
        <v>513180</v>
      </c>
      <c r="V49" s="12">
        <v>5676608</v>
      </c>
      <c r="W49" s="72">
        <v>1469363.3</v>
      </c>
    </row>
    <row r="50" spans="1:23" ht="12.75">
      <c r="A50" s="261">
        <v>2</v>
      </c>
      <c r="B50" s="262">
        <v>8</v>
      </c>
      <c r="C50" s="262">
        <v>1</v>
      </c>
      <c r="D50" s="18">
        <v>1</v>
      </c>
      <c r="E50" s="18">
        <v>0</v>
      </c>
      <c r="F50" s="24"/>
      <c r="G50" s="23" t="s">
        <v>277</v>
      </c>
      <c r="H50" s="69">
        <v>9989230</v>
      </c>
      <c r="I50" s="12">
        <v>1882400</v>
      </c>
      <c r="J50" s="12">
        <v>4621542</v>
      </c>
      <c r="K50" s="12">
        <v>3524831</v>
      </c>
      <c r="L50" s="12">
        <v>809</v>
      </c>
      <c r="M50" s="12">
        <v>43020</v>
      </c>
      <c r="N50" s="12">
        <v>25000</v>
      </c>
      <c r="O50" s="12">
        <v>35500</v>
      </c>
      <c r="P50" s="12">
        <v>0</v>
      </c>
      <c r="Q50" s="12">
        <v>2300</v>
      </c>
      <c r="R50" s="12">
        <v>87000</v>
      </c>
      <c r="S50" s="12">
        <v>222300</v>
      </c>
      <c r="T50" s="12">
        <v>220500</v>
      </c>
      <c r="U50" s="69">
        <v>460282</v>
      </c>
      <c r="V50" s="12">
        <v>1839800</v>
      </c>
      <c r="W50" s="72">
        <v>1645488</v>
      </c>
    </row>
    <row r="51" spans="1:23" ht="12.75">
      <c r="A51" s="261">
        <v>2</v>
      </c>
      <c r="B51" s="262">
        <v>2</v>
      </c>
      <c r="C51" s="262">
        <v>2</v>
      </c>
      <c r="D51" s="18">
        <v>1</v>
      </c>
      <c r="E51" s="18">
        <v>0</v>
      </c>
      <c r="F51" s="24"/>
      <c r="G51" s="23" t="s">
        <v>278</v>
      </c>
      <c r="H51" s="69">
        <v>47550264</v>
      </c>
      <c r="I51" s="12">
        <v>15212043</v>
      </c>
      <c r="J51" s="12">
        <v>19301575</v>
      </c>
      <c r="K51" s="12">
        <v>12972946</v>
      </c>
      <c r="L51" s="12">
        <v>162308</v>
      </c>
      <c r="M51" s="12">
        <v>422656</v>
      </c>
      <c r="N51" s="12">
        <v>117000</v>
      </c>
      <c r="O51" s="12">
        <v>1200000</v>
      </c>
      <c r="P51" s="12">
        <v>0</v>
      </c>
      <c r="Q51" s="12">
        <v>0</v>
      </c>
      <c r="R51" s="12">
        <v>900000</v>
      </c>
      <c r="S51" s="12">
        <v>600000</v>
      </c>
      <c r="T51" s="12">
        <v>1500000</v>
      </c>
      <c r="U51" s="69">
        <v>1426665</v>
      </c>
      <c r="V51" s="12">
        <v>8072482</v>
      </c>
      <c r="W51" s="72">
        <v>4964164</v>
      </c>
    </row>
    <row r="52" spans="1:23" ht="12.75">
      <c r="A52" s="261">
        <v>2</v>
      </c>
      <c r="B52" s="262">
        <v>3</v>
      </c>
      <c r="C52" s="262">
        <v>1</v>
      </c>
      <c r="D52" s="18">
        <v>1</v>
      </c>
      <c r="E52" s="18">
        <v>0</v>
      </c>
      <c r="F52" s="24"/>
      <c r="G52" s="23" t="s">
        <v>279</v>
      </c>
      <c r="H52" s="69">
        <v>152768315</v>
      </c>
      <c r="I52" s="12">
        <v>67756342</v>
      </c>
      <c r="J52" s="12">
        <v>58048267</v>
      </c>
      <c r="K52" s="12">
        <v>48508574</v>
      </c>
      <c r="L52" s="12">
        <v>54000</v>
      </c>
      <c r="M52" s="12">
        <v>730000</v>
      </c>
      <c r="N52" s="12">
        <v>219700</v>
      </c>
      <c r="O52" s="12">
        <v>1037889</v>
      </c>
      <c r="P52" s="12">
        <v>0</v>
      </c>
      <c r="Q52" s="12">
        <v>0</v>
      </c>
      <c r="R52" s="12">
        <v>887000</v>
      </c>
      <c r="S52" s="12">
        <v>1311713</v>
      </c>
      <c r="T52" s="12">
        <v>2477004</v>
      </c>
      <c r="U52" s="69">
        <v>2822387</v>
      </c>
      <c r="V52" s="12">
        <v>15232952</v>
      </c>
      <c r="W52" s="72">
        <v>11730754</v>
      </c>
    </row>
    <row r="53" spans="1:23" ht="12.75">
      <c r="A53" s="261">
        <v>2</v>
      </c>
      <c r="B53" s="262">
        <v>5</v>
      </c>
      <c r="C53" s="262">
        <v>1</v>
      </c>
      <c r="D53" s="18">
        <v>1</v>
      </c>
      <c r="E53" s="18">
        <v>0</v>
      </c>
      <c r="F53" s="24"/>
      <c r="G53" s="23" t="s">
        <v>280</v>
      </c>
      <c r="H53" s="69">
        <v>35097215.29</v>
      </c>
      <c r="I53" s="12">
        <v>11860924</v>
      </c>
      <c r="J53" s="12">
        <v>12938086</v>
      </c>
      <c r="K53" s="12">
        <v>9110960</v>
      </c>
      <c r="L53" s="12">
        <v>280000</v>
      </c>
      <c r="M53" s="12">
        <v>410000</v>
      </c>
      <c r="N53" s="12">
        <v>60000</v>
      </c>
      <c r="O53" s="12">
        <v>967500</v>
      </c>
      <c r="P53" s="12">
        <v>0</v>
      </c>
      <c r="Q53" s="12">
        <v>0</v>
      </c>
      <c r="R53" s="12">
        <v>290000</v>
      </c>
      <c r="S53" s="12">
        <v>470000</v>
      </c>
      <c r="T53" s="12">
        <v>750000</v>
      </c>
      <c r="U53" s="69">
        <v>599626</v>
      </c>
      <c r="V53" s="12">
        <v>3270000</v>
      </c>
      <c r="W53" s="72">
        <v>7028205.29</v>
      </c>
    </row>
    <row r="54" spans="1:23" ht="12.75">
      <c r="A54" s="261">
        <v>2</v>
      </c>
      <c r="B54" s="262">
        <v>21</v>
      </c>
      <c r="C54" s="262">
        <v>2</v>
      </c>
      <c r="D54" s="18">
        <v>1</v>
      </c>
      <c r="E54" s="18">
        <v>0</v>
      </c>
      <c r="F54" s="24"/>
      <c r="G54" s="23" t="s">
        <v>281</v>
      </c>
      <c r="H54" s="69">
        <v>7809637</v>
      </c>
      <c r="I54" s="12">
        <v>2348793</v>
      </c>
      <c r="J54" s="12">
        <v>2162693</v>
      </c>
      <c r="K54" s="12">
        <v>1690000</v>
      </c>
      <c r="L54" s="12">
        <v>8000</v>
      </c>
      <c r="M54" s="12">
        <v>67500</v>
      </c>
      <c r="N54" s="12">
        <v>35000</v>
      </c>
      <c r="O54" s="12">
        <v>20000</v>
      </c>
      <c r="P54" s="12">
        <v>0</v>
      </c>
      <c r="Q54" s="12">
        <v>10000</v>
      </c>
      <c r="R54" s="12">
        <v>60000</v>
      </c>
      <c r="S54" s="12">
        <v>66000</v>
      </c>
      <c r="T54" s="12">
        <v>47500</v>
      </c>
      <c r="U54" s="69">
        <v>158693</v>
      </c>
      <c r="V54" s="12">
        <v>1550750</v>
      </c>
      <c r="W54" s="72">
        <v>1747401</v>
      </c>
    </row>
    <row r="55" spans="1:23" ht="12.75">
      <c r="A55" s="261">
        <v>2</v>
      </c>
      <c r="B55" s="262">
        <v>7</v>
      </c>
      <c r="C55" s="262">
        <v>1</v>
      </c>
      <c r="D55" s="18">
        <v>1</v>
      </c>
      <c r="E55" s="18">
        <v>0</v>
      </c>
      <c r="F55" s="24"/>
      <c r="G55" s="23" t="s">
        <v>282</v>
      </c>
      <c r="H55" s="69">
        <v>28900430</v>
      </c>
      <c r="I55" s="12">
        <v>9720878</v>
      </c>
      <c r="J55" s="12">
        <v>7943650</v>
      </c>
      <c r="K55" s="12">
        <v>5940000</v>
      </c>
      <c r="L55" s="12">
        <v>73400</v>
      </c>
      <c r="M55" s="12">
        <v>411900</v>
      </c>
      <c r="N55" s="12">
        <v>83000</v>
      </c>
      <c r="O55" s="12">
        <v>544000</v>
      </c>
      <c r="P55" s="12">
        <v>0</v>
      </c>
      <c r="Q55" s="12">
        <v>0</v>
      </c>
      <c r="R55" s="12">
        <v>90000</v>
      </c>
      <c r="S55" s="12">
        <v>340000</v>
      </c>
      <c r="T55" s="12">
        <v>395500</v>
      </c>
      <c r="U55" s="69">
        <v>65850</v>
      </c>
      <c r="V55" s="12">
        <v>10295000</v>
      </c>
      <c r="W55" s="72">
        <v>940902</v>
      </c>
    </row>
    <row r="56" spans="1:23" ht="12.75">
      <c r="A56" s="261">
        <v>2</v>
      </c>
      <c r="B56" s="262">
        <v>6</v>
      </c>
      <c r="C56" s="262">
        <v>1</v>
      </c>
      <c r="D56" s="18">
        <v>1</v>
      </c>
      <c r="E56" s="18">
        <v>0</v>
      </c>
      <c r="F56" s="24"/>
      <c r="G56" s="23" t="s">
        <v>283</v>
      </c>
      <c r="H56" s="69">
        <v>29181277</v>
      </c>
      <c r="I56" s="12">
        <v>3222900</v>
      </c>
      <c r="J56" s="12">
        <v>7369686</v>
      </c>
      <c r="K56" s="12">
        <v>4995036</v>
      </c>
      <c r="L56" s="12">
        <v>2012</v>
      </c>
      <c r="M56" s="12">
        <v>27100</v>
      </c>
      <c r="N56" s="12">
        <v>98000</v>
      </c>
      <c r="O56" s="12">
        <v>40000</v>
      </c>
      <c r="P56" s="12">
        <v>0</v>
      </c>
      <c r="Q56" s="12">
        <v>0</v>
      </c>
      <c r="R56" s="12">
        <v>400000</v>
      </c>
      <c r="S56" s="12">
        <v>390000</v>
      </c>
      <c r="T56" s="12">
        <v>429000</v>
      </c>
      <c r="U56" s="69">
        <v>988538</v>
      </c>
      <c r="V56" s="12">
        <v>6708700</v>
      </c>
      <c r="W56" s="72">
        <v>11879991</v>
      </c>
    </row>
    <row r="57" spans="1:23" ht="12.75">
      <c r="A57" s="261">
        <v>2</v>
      </c>
      <c r="B57" s="262">
        <v>8</v>
      </c>
      <c r="C57" s="262">
        <v>2</v>
      </c>
      <c r="D57" s="18">
        <v>1</v>
      </c>
      <c r="E57" s="18">
        <v>0</v>
      </c>
      <c r="F57" s="24"/>
      <c r="G57" s="23" t="s">
        <v>284</v>
      </c>
      <c r="H57" s="69">
        <v>60015078.36</v>
      </c>
      <c r="I57" s="12">
        <v>16790118</v>
      </c>
      <c r="J57" s="12">
        <v>14694402</v>
      </c>
      <c r="K57" s="12">
        <v>10470000</v>
      </c>
      <c r="L57" s="12">
        <v>205000</v>
      </c>
      <c r="M57" s="12">
        <v>395000</v>
      </c>
      <c r="N57" s="12">
        <v>150000</v>
      </c>
      <c r="O57" s="12">
        <v>1200000</v>
      </c>
      <c r="P57" s="12">
        <v>0</v>
      </c>
      <c r="Q57" s="12">
        <v>0</v>
      </c>
      <c r="R57" s="12">
        <v>320000</v>
      </c>
      <c r="S57" s="12">
        <v>550000</v>
      </c>
      <c r="T57" s="12">
        <v>910000</v>
      </c>
      <c r="U57" s="69">
        <v>494402</v>
      </c>
      <c r="V57" s="12">
        <v>13639244</v>
      </c>
      <c r="W57" s="72">
        <v>14891314.36</v>
      </c>
    </row>
    <row r="58" spans="1:23" ht="12.75">
      <c r="A58" s="261">
        <v>2</v>
      </c>
      <c r="B58" s="262">
        <v>6</v>
      </c>
      <c r="C58" s="262">
        <v>2</v>
      </c>
      <c r="D58" s="18">
        <v>1</v>
      </c>
      <c r="E58" s="18">
        <v>0</v>
      </c>
      <c r="F58" s="24"/>
      <c r="G58" s="23" t="s">
        <v>285</v>
      </c>
      <c r="H58" s="69">
        <v>13958234</v>
      </c>
      <c r="I58" s="12">
        <v>4893831</v>
      </c>
      <c r="J58" s="12">
        <v>6503355</v>
      </c>
      <c r="K58" s="12">
        <v>5615000</v>
      </c>
      <c r="L58" s="12">
        <v>8680</v>
      </c>
      <c r="M58" s="12">
        <v>158400</v>
      </c>
      <c r="N58" s="12">
        <v>12600</v>
      </c>
      <c r="O58" s="12">
        <v>54000</v>
      </c>
      <c r="P58" s="12">
        <v>0</v>
      </c>
      <c r="Q58" s="12">
        <v>0</v>
      </c>
      <c r="R58" s="12">
        <v>95000</v>
      </c>
      <c r="S58" s="12">
        <v>160000</v>
      </c>
      <c r="T58" s="12">
        <v>170000</v>
      </c>
      <c r="U58" s="69">
        <v>229675</v>
      </c>
      <c r="V58" s="12">
        <v>1499371</v>
      </c>
      <c r="W58" s="72">
        <v>1061677</v>
      </c>
    </row>
    <row r="59" spans="1:23" ht="12.75">
      <c r="A59" s="261">
        <v>2</v>
      </c>
      <c r="B59" s="262">
        <v>8</v>
      </c>
      <c r="C59" s="262">
        <v>3</v>
      </c>
      <c r="D59" s="18">
        <v>1</v>
      </c>
      <c r="E59" s="18">
        <v>0</v>
      </c>
      <c r="F59" s="24"/>
      <c r="G59" s="23" t="s">
        <v>286</v>
      </c>
      <c r="H59" s="69">
        <v>17622689</v>
      </c>
      <c r="I59" s="12">
        <v>3571392</v>
      </c>
      <c r="J59" s="12">
        <v>6345804</v>
      </c>
      <c r="K59" s="12">
        <v>4749429</v>
      </c>
      <c r="L59" s="12">
        <v>20005</v>
      </c>
      <c r="M59" s="12">
        <v>80210</v>
      </c>
      <c r="N59" s="12">
        <v>50000</v>
      </c>
      <c r="O59" s="12">
        <v>40000</v>
      </c>
      <c r="P59" s="12">
        <v>0</v>
      </c>
      <c r="Q59" s="12">
        <v>7000</v>
      </c>
      <c r="R59" s="12">
        <v>130000</v>
      </c>
      <c r="S59" s="12">
        <v>320000</v>
      </c>
      <c r="T59" s="12">
        <v>256000</v>
      </c>
      <c r="U59" s="69">
        <v>693160</v>
      </c>
      <c r="V59" s="12">
        <v>6994212</v>
      </c>
      <c r="W59" s="72">
        <v>711281</v>
      </c>
    </row>
    <row r="60" spans="1:23" ht="12.75">
      <c r="A60" s="261">
        <v>2</v>
      </c>
      <c r="B60" s="262">
        <v>10</v>
      </c>
      <c r="C60" s="262">
        <v>1</v>
      </c>
      <c r="D60" s="18">
        <v>1</v>
      </c>
      <c r="E60" s="18">
        <v>0</v>
      </c>
      <c r="F60" s="24"/>
      <c r="G60" s="23" t="s">
        <v>287</v>
      </c>
      <c r="H60" s="69">
        <v>34476384.04</v>
      </c>
      <c r="I60" s="12">
        <v>12539468</v>
      </c>
      <c r="J60" s="12">
        <v>13297572.04</v>
      </c>
      <c r="K60" s="12">
        <v>10169337.04</v>
      </c>
      <c r="L60" s="12">
        <v>195800</v>
      </c>
      <c r="M60" s="12">
        <v>226686</v>
      </c>
      <c r="N60" s="12">
        <v>121000</v>
      </c>
      <c r="O60" s="12">
        <v>600000</v>
      </c>
      <c r="P60" s="12">
        <v>0</v>
      </c>
      <c r="Q60" s="12">
        <v>220049</v>
      </c>
      <c r="R60" s="12">
        <v>223000</v>
      </c>
      <c r="S60" s="12">
        <v>440000</v>
      </c>
      <c r="T60" s="12">
        <v>552819</v>
      </c>
      <c r="U60" s="69">
        <v>548881</v>
      </c>
      <c r="V60" s="12">
        <v>2163701</v>
      </c>
      <c r="W60" s="72">
        <v>6475643</v>
      </c>
    </row>
    <row r="61" spans="1:23" ht="12.75">
      <c r="A61" s="261">
        <v>2</v>
      </c>
      <c r="B61" s="262">
        <v>11</v>
      </c>
      <c r="C61" s="262">
        <v>1</v>
      </c>
      <c r="D61" s="18">
        <v>1</v>
      </c>
      <c r="E61" s="18">
        <v>0</v>
      </c>
      <c r="F61" s="24"/>
      <c r="G61" s="23" t="s">
        <v>288</v>
      </c>
      <c r="H61" s="69">
        <v>169797119</v>
      </c>
      <c r="I61" s="12">
        <v>91659538</v>
      </c>
      <c r="J61" s="12">
        <v>42070000</v>
      </c>
      <c r="K61" s="12">
        <v>24600000</v>
      </c>
      <c r="L61" s="12">
        <v>250000</v>
      </c>
      <c r="M61" s="12">
        <v>1570000</v>
      </c>
      <c r="N61" s="12">
        <v>160000</v>
      </c>
      <c r="O61" s="12">
        <v>1200000</v>
      </c>
      <c r="P61" s="12">
        <v>0</v>
      </c>
      <c r="Q61" s="12">
        <v>4000000</v>
      </c>
      <c r="R61" s="12">
        <v>3000000</v>
      </c>
      <c r="S61" s="12">
        <v>1540000</v>
      </c>
      <c r="T61" s="12">
        <v>3080000</v>
      </c>
      <c r="U61" s="69">
        <v>2670000</v>
      </c>
      <c r="V61" s="12">
        <v>30949000</v>
      </c>
      <c r="W61" s="72">
        <v>5118581</v>
      </c>
    </row>
    <row r="62" spans="1:23" ht="12.75">
      <c r="A62" s="261">
        <v>2</v>
      </c>
      <c r="B62" s="262">
        <v>8</v>
      </c>
      <c r="C62" s="262">
        <v>4</v>
      </c>
      <c r="D62" s="18">
        <v>1</v>
      </c>
      <c r="E62" s="18">
        <v>0</v>
      </c>
      <c r="F62" s="24"/>
      <c r="G62" s="23" t="s">
        <v>289</v>
      </c>
      <c r="H62" s="69">
        <v>29273433</v>
      </c>
      <c r="I62" s="12">
        <v>11745990</v>
      </c>
      <c r="J62" s="12">
        <v>6108500</v>
      </c>
      <c r="K62" s="12">
        <v>4410000</v>
      </c>
      <c r="L62" s="12">
        <v>66000</v>
      </c>
      <c r="M62" s="12">
        <v>150000</v>
      </c>
      <c r="N62" s="12">
        <v>40000</v>
      </c>
      <c r="O62" s="12">
        <v>350000</v>
      </c>
      <c r="P62" s="12">
        <v>0</v>
      </c>
      <c r="Q62" s="12">
        <v>5000</v>
      </c>
      <c r="R62" s="12">
        <v>82800</v>
      </c>
      <c r="S62" s="12">
        <v>419700</v>
      </c>
      <c r="T62" s="12">
        <v>430000</v>
      </c>
      <c r="U62" s="69">
        <v>155000</v>
      </c>
      <c r="V62" s="12">
        <v>4832301</v>
      </c>
      <c r="W62" s="72">
        <v>6586642</v>
      </c>
    </row>
    <row r="63" spans="1:23" ht="12.75">
      <c r="A63" s="261">
        <v>2</v>
      </c>
      <c r="B63" s="262">
        <v>14</v>
      </c>
      <c r="C63" s="262">
        <v>1</v>
      </c>
      <c r="D63" s="18">
        <v>1</v>
      </c>
      <c r="E63" s="18">
        <v>0</v>
      </c>
      <c r="F63" s="24"/>
      <c r="G63" s="23" t="s">
        <v>290</v>
      </c>
      <c r="H63" s="69">
        <v>64697740</v>
      </c>
      <c r="I63" s="12">
        <v>22690006</v>
      </c>
      <c r="J63" s="12">
        <v>20414664</v>
      </c>
      <c r="K63" s="12">
        <v>14897470</v>
      </c>
      <c r="L63" s="12">
        <v>222752</v>
      </c>
      <c r="M63" s="12">
        <v>425572</v>
      </c>
      <c r="N63" s="12">
        <v>150000</v>
      </c>
      <c r="O63" s="12">
        <v>1180000</v>
      </c>
      <c r="P63" s="12">
        <v>0</v>
      </c>
      <c r="Q63" s="12">
        <v>0</v>
      </c>
      <c r="R63" s="12">
        <v>960000</v>
      </c>
      <c r="S63" s="12">
        <v>585000</v>
      </c>
      <c r="T63" s="12">
        <v>1450000</v>
      </c>
      <c r="U63" s="69">
        <v>543870</v>
      </c>
      <c r="V63" s="12">
        <v>20336070</v>
      </c>
      <c r="W63" s="72">
        <v>1257000</v>
      </c>
    </row>
    <row r="64" spans="1:23" ht="12.75">
      <c r="A64" s="261">
        <v>2</v>
      </c>
      <c r="B64" s="262">
        <v>15</v>
      </c>
      <c r="C64" s="262">
        <v>1</v>
      </c>
      <c r="D64" s="18">
        <v>1</v>
      </c>
      <c r="E64" s="18">
        <v>0</v>
      </c>
      <c r="F64" s="24"/>
      <c r="G64" s="23" t="s">
        <v>291</v>
      </c>
      <c r="H64" s="69">
        <v>53198837</v>
      </c>
      <c r="I64" s="12">
        <v>22019783</v>
      </c>
      <c r="J64" s="12">
        <v>17363300</v>
      </c>
      <c r="K64" s="12">
        <v>11600000</v>
      </c>
      <c r="L64" s="12">
        <v>184000</v>
      </c>
      <c r="M64" s="12">
        <v>650000</v>
      </c>
      <c r="N64" s="12">
        <v>120000</v>
      </c>
      <c r="O64" s="12">
        <v>850000</v>
      </c>
      <c r="P64" s="12">
        <v>0</v>
      </c>
      <c r="Q64" s="12">
        <v>0</v>
      </c>
      <c r="R64" s="12">
        <v>1002000</v>
      </c>
      <c r="S64" s="12">
        <v>450000</v>
      </c>
      <c r="T64" s="12">
        <v>1800000</v>
      </c>
      <c r="U64" s="69">
        <v>707300</v>
      </c>
      <c r="V64" s="12">
        <v>12540934</v>
      </c>
      <c r="W64" s="72">
        <v>1274820</v>
      </c>
    </row>
    <row r="65" spans="1:23" ht="12.75">
      <c r="A65" s="261">
        <v>2</v>
      </c>
      <c r="B65" s="262">
        <v>6</v>
      </c>
      <c r="C65" s="262">
        <v>3</v>
      </c>
      <c r="D65" s="18">
        <v>1</v>
      </c>
      <c r="E65" s="18">
        <v>0</v>
      </c>
      <c r="F65" s="24"/>
      <c r="G65" s="23" t="s">
        <v>292</v>
      </c>
      <c r="H65" s="69">
        <v>10295165</v>
      </c>
      <c r="I65" s="12">
        <v>3587245</v>
      </c>
      <c r="J65" s="12">
        <v>5631060</v>
      </c>
      <c r="K65" s="12">
        <v>5010000</v>
      </c>
      <c r="L65" s="12">
        <v>21210</v>
      </c>
      <c r="M65" s="12">
        <v>31000</v>
      </c>
      <c r="N65" s="12">
        <v>20000</v>
      </c>
      <c r="O65" s="12">
        <v>28000</v>
      </c>
      <c r="P65" s="12">
        <v>0</v>
      </c>
      <c r="Q65" s="12">
        <v>0</v>
      </c>
      <c r="R65" s="12">
        <v>35000</v>
      </c>
      <c r="S65" s="12">
        <v>90500</v>
      </c>
      <c r="T65" s="12">
        <v>322000</v>
      </c>
      <c r="U65" s="69">
        <v>73350</v>
      </c>
      <c r="V65" s="12">
        <v>732000</v>
      </c>
      <c r="W65" s="72">
        <v>344860</v>
      </c>
    </row>
    <row r="66" spans="1:23" ht="12.75">
      <c r="A66" s="261">
        <v>2</v>
      </c>
      <c r="B66" s="262">
        <v>2</v>
      </c>
      <c r="C66" s="262">
        <v>3</v>
      </c>
      <c r="D66" s="18">
        <v>1</v>
      </c>
      <c r="E66" s="18">
        <v>0</v>
      </c>
      <c r="F66" s="24"/>
      <c r="G66" s="23" t="s">
        <v>293</v>
      </c>
      <c r="H66" s="69">
        <v>8843304</v>
      </c>
      <c r="I66" s="12">
        <v>2989388</v>
      </c>
      <c r="J66" s="12">
        <v>3481000</v>
      </c>
      <c r="K66" s="12">
        <v>2650000</v>
      </c>
      <c r="L66" s="12">
        <v>210000</v>
      </c>
      <c r="M66" s="12">
        <v>70000</v>
      </c>
      <c r="N66" s="12">
        <v>30000</v>
      </c>
      <c r="O66" s="12">
        <v>45000</v>
      </c>
      <c r="P66" s="12">
        <v>0</v>
      </c>
      <c r="Q66" s="12">
        <v>0</v>
      </c>
      <c r="R66" s="12">
        <v>16000</v>
      </c>
      <c r="S66" s="12">
        <v>90000</v>
      </c>
      <c r="T66" s="12">
        <v>270000</v>
      </c>
      <c r="U66" s="69">
        <v>100000</v>
      </c>
      <c r="V66" s="12">
        <v>1384000</v>
      </c>
      <c r="W66" s="72">
        <v>988916</v>
      </c>
    </row>
    <row r="67" spans="1:23" ht="12.75">
      <c r="A67" s="261">
        <v>2</v>
      </c>
      <c r="B67" s="262">
        <v>2</v>
      </c>
      <c r="C67" s="262">
        <v>4</v>
      </c>
      <c r="D67" s="18">
        <v>1</v>
      </c>
      <c r="E67" s="18">
        <v>0</v>
      </c>
      <c r="F67" s="24"/>
      <c r="G67" s="23" t="s">
        <v>294</v>
      </c>
      <c r="H67" s="69">
        <v>6718519</v>
      </c>
      <c r="I67" s="12">
        <v>1585772</v>
      </c>
      <c r="J67" s="12">
        <v>2861700</v>
      </c>
      <c r="K67" s="12">
        <v>1550000</v>
      </c>
      <c r="L67" s="12">
        <v>159700</v>
      </c>
      <c r="M67" s="12">
        <v>56900</v>
      </c>
      <c r="N67" s="12">
        <v>9500</v>
      </c>
      <c r="O67" s="12">
        <v>14000</v>
      </c>
      <c r="P67" s="12">
        <v>0</v>
      </c>
      <c r="Q67" s="12">
        <v>550000</v>
      </c>
      <c r="R67" s="12">
        <v>52000</v>
      </c>
      <c r="S67" s="12">
        <v>88000</v>
      </c>
      <c r="T67" s="12">
        <v>110000</v>
      </c>
      <c r="U67" s="69">
        <v>271600</v>
      </c>
      <c r="V67" s="12">
        <v>1607000</v>
      </c>
      <c r="W67" s="72">
        <v>664047</v>
      </c>
    </row>
    <row r="68" spans="1:23" ht="12.75">
      <c r="A68" s="261">
        <v>2</v>
      </c>
      <c r="B68" s="262">
        <v>8</v>
      </c>
      <c r="C68" s="262">
        <v>5</v>
      </c>
      <c r="D68" s="18">
        <v>1</v>
      </c>
      <c r="E68" s="18">
        <v>0</v>
      </c>
      <c r="F68" s="24"/>
      <c r="G68" s="23" t="s">
        <v>295</v>
      </c>
      <c r="H68" s="69">
        <v>14247510</v>
      </c>
      <c r="I68" s="12">
        <v>3535379</v>
      </c>
      <c r="J68" s="12">
        <v>5426460</v>
      </c>
      <c r="K68" s="12">
        <v>3750600</v>
      </c>
      <c r="L68" s="12">
        <v>11100</v>
      </c>
      <c r="M68" s="12">
        <v>60300</v>
      </c>
      <c r="N68" s="12">
        <v>60000</v>
      </c>
      <c r="O68" s="12">
        <v>35000</v>
      </c>
      <c r="P68" s="12">
        <v>0</v>
      </c>
      <c r="Q68" s="12">
        <v>30000</v>
      </c>
      <c r="R68" s="12">
        <v>110000</v>
      </c>
      <c r="S68" s="12">
        <v>230000</v>
      </c>
      <c r="T68" s="12">
        <v>463500</v>
      </c>
      <c r="U68" s="69">
        <v>675960</v>
      </c>
      <c r="V68" s="12">
        <v>4765391</v>
      </c>
      <c r="W68" s="72">
        <v>520280</v>
      </c>
    </row>
    <row r="69" spans="1:23" ht="12.75">
      <c r="A69" s="261">
        <v>2</v>
      </c>
      <c r="B69" s="262">
        <v>21</v>
      </c>
      <c r="C69" s="262">
        <v>3</v>
      </c>
      <c r="D69" s="18">
        <v>1</v>
      </c>
      <c r="E69" s="18">
        <v>0</v>
      </c>
      <c r="F69" s="24"/>
      <c r="G69" s="23" t="s">
        <v>296</v>
      </c>
      <c r="H69" s="69">
        <v>14427074</v>
      </c>
      <c r="I69" s="12">
        <v>5692330</v>
      </c>
      <c r="J69" s="12">
        <v>4121400</v>
      </c>
      <c r="K69" s="12">
        <v>2750000</v>
      </c>
      <c r="L69" s="12">
        <v>13000</v>
      </c>
      <c r="M69" s="12">
        <v>23000</v>
      </c>
      <c r="N69" s="12">
        <v>50000</v>
      </c>
      <c r="O69" s="12">
        <v>25000</v>
      </c>
      <c r="P69" s="12">
        <v>0</v>
      </c>
      <c r="Q69" s="12">
        <v>3000</v>
      </c>
      <c r="R69" s="12">
        <v>70000</v>
      </c>
      <c r="S69" s="12">
        <v>400000</v>
      </c>
      <c r="T69" s="12">
        <v>200000</v>
      </c>
      <c r="U69" s="69">
        <v>587400</v>
      </c>
      <c r="V69" s="12">
        <v>3338000</v>
      </c>
      <c r="W69" s="72">
        <v>1275344</v>
      </c>
    </row>
    <row r="70" spans="1:23" ht="12.75">
      <c r="A70" s="261">
        <v>2</v>
      </c>
      <c r="B70" s="262">
        <v>6</v>
      </c>
      <c r="C70" s="262">
        <v>4</v>
      </c>
      <c r="D70" s="18">
        <v>1</v>
      </c>
      <c r="E70" s="18">
        <v>0</v>
      </c>
      <c r="F70" s="24"/>
      <c r="G70" s="23" t="s">
        <v>297</v>
      </c>
      <c r="H70" s="69">
        <v>15204137</v>
      </c>
      <c r="I70" s="12">
        <v>3045387</v>
      </c>
      <c r="J70" s="12">
        <v>7767783</v>
      </c>
      <c r="K70" s="12">
        <v>5540000</v>
      </c>
      <c r="L70" s="12">
        <v>654</v>
      </c>
      <c r="M70" s="12">
        <v>32000</v>
      </c>
      <c r="N70" s="12">
        <v>63000</v>
      </c>
      <c r="O70" s="12">
        <v>30000</v>
      </c>
      <c r="P70" s="12">
        <v>0</v>
      </c>
      <c r="Q70" s="12">
        <v>0</v>
      </c>
      <c r="R70" s="12">
        <v>300000</v>
      </c>
      <c r="S70" s="12">
        <v>333000</v>
      </c>
      <c r="T70" s="12">
        <v>409000</v>
      </c>
      <c r="U70" s="69">
        <v>1060129</v>
      </c>
      <c r="V70" s="12">
        <v>4013000</v>
      </c>
      <c r="W70" s="72">
        <v>377967</v>
      </c>
    </row>
    <row r="71" spans="1:23" ht="12.75">
      <c r="A71" s="261">
        <v>2</v>
      </c>
      <c r="B71" s="262">
        <v>19</v>
      </c>
      <c r="C71" s="262">
        <v>1</v>
      </c>
      <c r="D71" s="18">
        <v>1</v>
      </c>
      <c r="E71" s="18">
        <v>0</v>
      </c>
      <c r="F71" s="24"/>
      <c r="G71" s="23" t="s">
        <v>298</v>
      </c>
      <c r="H71" s="69">
        <v>90118544</v>
      </c>
      <c r="I71" s="12">
        <v>40334560</v>
      </c>
      <c r="J71" s="12">
        <v>27179800</v>
      </c>
      <c r="K71" s="12">
        <v>18950000</v>
      </c>
      <c r="L71" s="12">
        <v>99000</v>
      </c>
      <c r="M71" s="12">
        <v>800000</v>
      </c>
      <c r="N71" s="12">
        <v>180000</v>
      </c>
      <c r="O71" s="12">
        <v>1400000</v>
      </c>
      <c r="P71" s="12">
        <v>0</v>
      </c>
      <c r="Q71" s="12">
        <v>0</v>
      </c>
      <c r="R71" s="12">
        <v>600000</v>
      </c>
      <c r="S71" s="12">
        <v>1195000</v>
      </c>
      <c r="T71" s="12">
        <v>1700000</v>
      </c>
      <c r="U71" s="69">
        <v>2255800</v>
      </c>
      <c r="V71" s="12">
        <v>14254584</v>
      </c>
      <c r="W71" s="72">
        <v>8349600</v>
      </c>
    </row>
    <row r="72" spans="1:23" ht="12.75">
      <c r="A72" s="261">
        <v>2</v>
      </c>
      <c r="B72" s="262">
        <v>19</v>
      </c>
      <c r="C72" s="262">
        <v>2</v>
      </c>
      <c r="D72" s="18">
        <v>1</v>
      </c>
      <c r="E72" s="18">
        <v>0</v>
      </c>
      <c r="F72" s="24"/>
      <c r="G72" s="23" t="s">
        <v>299</v>
      </c>
      <c r="H72" s="69">
        <v>44789066</v>
      </c>
      <c r="I72" s="12">
        <v>15840508</v>
      </c>
      <c r="J72" s="12">
        <v>11090383</v>
      </c>
      <c r="K72" s="12">
        <v>8857504</v>
      </c>
      <c r="L72" s="12">
        <v>269075</v>
      </c>
      <c r="M72" s="12">
        <v>225000</v>
      </c>
      <c r="N72" s="12">
        <v>65000</v>
      </c>
      <c r="O72" s="12">
        <v>100000</v>
      </c>
      <c r="P72" s="12">
        <v>0</v>
      </c>
      <c r="Q72" s="12">
        <v>0</v>
      </c>
      <c r="R72" s="12">
        <v>220000</v>
      </c>
      <c r="S72" s="12">
        <v>300200</v>
      </c>
      <c r="T72" s="12">
        <v>480000</v>
      </c>
      <c r="U72" s="69">
        <v>573604</v>
      </c>
      <c r="V72" s="12">
        <v>13747837</v>
      </c>
      <c r="W72" s="72">
        <v>4110338</v>
      </c>
    </row>
    <row r="73" spans="1:23" ht="12.75">
      <c r="A73" s="261">
        <v>2</v>
      </c>
      <c r="B73" s="262">
        <v>10</v>
      </c>
      <c r="C73" s="262">
        <v>2</v>
      </c>
      <c r="D73" s="18">
        <v>1</v>
      </c>
      <c r="E73" s="18">
        <v>0</v>
      </c>
      <c r="F73" s="24"/>
      <c r="G73" s="23" t="s">
        <v>300</v>
      </c>
      <c r="H73" s="69">
        <v>10878459</v>
      </c>
      <c r="I73" s="12">
        <v>1736719</v>
      </c>
      <c r="J73" s="12">
        <v>6075130</v>
      </c>
      <c r="K73" s="12">
        <v>3958120</v>
      </c>
      <c r="L73" s="12">
        <v>20600</v>
      </c>
      <c r="M73" s="12">
        <v>87200</v>
      </c>
      <c r="N73" s="12">
        <v>30000</v>
      </c>
      <c r="O73" s="12">
        <v>23000</v>
      </c>
      <c r="P73" s="12">
        <v>0</v>
      </c>
      <c r="Q73" s="12">
        <v>5000</v>
      </c>
      <c r="R73" s="12">
        <v>450000</v>
      </c>
      <c r="S73" s="12">
        <v>240000</v>
      </c>
      <c r="T73" s="12">
        <v>261000</v>
      </c>
      <c r="U73" s="69">
        <v>1000210</v>
      </c>
      <c r="V73" s="12">
        <v>2541200</v>
      </c>
      <c r="W73" s="72">
        <v>525410</v>
      </c>
    </row>
    <row r="74" spans="1:23" ht="12.75">
      <c r="A74" s="261">
        <v>2</v>
      </c>
      <c r="B74" s="262">
        <v>21</v>
      </c>
      <c r="C74" s="262">
        <v>9</v>
      </c>
      <c r="D74" s="18">
        <v>1</v>
      </c>
      <c r="E74" s="18">
        <v>0</v>
      </c>
      <c r="F74" s="24"/>
      <c r="G74" s="23" t="s">
        <v>301</v>
      </c>
      <c r="H74" s="69">
        <v>218206442</v>
      </c>
      <c r="I74" s="12">
        <v>71972797</v>
      </c>
      <c r="J74" s="12">
        <v>52240821</v>
      </c>
      <c r="K74" s="12">
        <v>38500000</v>
      </c>
      <c r="L74" s="12">
        <v>70000</v>
      </c>
      <c r="M74" s="12">
        <v>1300000</v>
      </c>
      <c r="N74" s="12">
        <v>327090</v>
      </c>
      <c r="O74" s="12">
        <v>2500000</v>
      </c>
      <c r="P74" s="12">
        <v>0</v>
      </c>
      <c r="Q74" s="12">
        <v>0</v>
      </c>
      <c r="R74" s="12">
        <v>1050000</v>
      </c>
      <c r="S74" s="12">
        <v>1950000</v>
      </c>
      <c r="T74" s="12">
        <v>2895000</v>
      </c>
      <c r="U74" s="69">
        <v>3648731</v>
      </c>
      <c r="V74" s="12">
        <v>66451097</v>
      </c>
      <c r="W74" s="72">
        <v>27541727</v>
      </c>
    </row>
    <row r="75" spans="1:23" ht="12.75">
      <c r="A75" s="261">
        <v>2</v>
      </c>
      <c r="B75" s="262">
        <v>26</v>
      </c>
      <c r="C75" s="262">
        <v>1</v>
      </c>
      <c r="D75" s="18">
        <v>1</v>
      </c>
      <c r="E75" s="18">
        <v>0</v>
      </c>
      <c r="F75" s="24"/>
      <c r="G75" s="23" t="s">
        <v>302</v>
      </c>
      <c r="H75" s="69">
        <v>4257980.5</v>
      </c>
      <c r="I75" s="12">
        <v>1109207</v>
      </c>
      <c r="J75" s="12">
        <v>1861981</v>
      </c>
      <c r="K75" s="12">
        <v>1450000</v>
      </c>
      <c r="L75" s="12">
        <v>43000</v>
      </c>
      <c r="M75" s="12">
        <v>32000</v>
      </c>
      <c r="N75" s="12">
        <v>2000</v>
      </c>
      <c r="O75" s="12">
        <v>9000</v>
      </c>
      <c r="P75" s="12">
        <v>0</v>
      </c>
      <c r="Q75" s="12">
        <v>171981</v>
      </c>
      <c r="R75" s="12">
        <v>26000</v>
      </c>
      <c r="S75" s="12">
        <v>30000</v>
      </c>
      <c r="T75" s="12">
        <v>53000</v>
      </c>
      <c r="U75" s="69">
        <v>45000</v>
      </c>
      <c r="V75" s="12">
        <v>275930</v>
      </c>
      <c r="W75" s="72">
        <v>1010862.5</v>
      </c>
    </row>
    <row r="76" spans="1:23" ht="12.75">
      <c r="A76" s="261">
        <v>2</v>
      </c>
      <c r="B76" s="262">
        <v>25</v>
      </c>
      <c r="C76" s="262">
        <v>1</v>
      </c>
      <c r="D76" s="18">
        <v>1</v>
      </c>
      <c r="E76" s="18">
        <v>0</v>
      </c>
      <c r="F76" s="24"/>
      <c r="G76" s="23" t="s">
        <v>303</v>
      </c>
      <c r="H76" s="69">
        <v>6634498</v>
      </c>
      <c r="I76" s="12">
        <v>2141813</v>
      </c>
      <c r="J76" s="12">
        <v>1940260</v>
      </c>
      <c r="K76" s="12">
        <v>1559000</v>
      </c>
      <c r="L76" s="12">
        <v>42000</v>
      </c>
      <c r="M76" s="12">
        <v>66300</v>
      </c>
      <c r="N76" s="12">
        <v>20100</v>
      </c>
      <c r="O76" s="12">
        <v>20000</v>
      </c>
      <c r="P76" s="12">
        <v>0</v>
      </c>
      <c r="Q76" s="12">
        <v>0</v>
      </c>
      <c r="R76" s="12">
        <v>50000</v>
      </c>
      <c r="S76" s="12">
        <v>76000</v>
      </c>
      <c r="T76" s="12">
        <v>84800</v>
      </c>
      <c r="U76" s="69">
        <v>22060</v>
      </c>
      <c r="V76" s="12">
        <v>712313</v>
      </c>
      <c r="W76" s="72">
        <v>1840112</v>
      </c>
    </row>
    <row r="77" spans="1:23" ht="12.75">
      <c r="A77" s="261">
        <v>2</v>
      </c>
      <c r="B77" s="262">
        <v>25</v>
      </c>
      <c r="C77" s="262">
        <v>2</v>
      </c>
      <c r="D77" s="18">
        <v>1</v>
      </c>
      <c r="E77" s="18">
        <v>0</v>
      </c>
      <c r="F77" s="24"/>
      <c r="G77" s="23" t="s">
        <v>304</v>
      </c>
      <c r="H77" s="69">
        <v>50248777</v>
      </c>
      <c r="I77" s="12">
        <v>28142301</v>
      </c>
      <c r="J77" s="12">
        <v>15616310</v>
      </c>
      <c r="K77" s="12">
        <v>10704000</v>
      </c>
      <c r="L77" s="12">
        <v>67200</v>
      </c>
      <c r="M77" s="12">
        <v>440000</v>
      </c>
      <c r="N77" s="12">
        <v>170000</v>
      </c>
      <c r="O77" s="12">
        <v>1100000</v>
      </c>
      <c r="P77" s="12">
        <v>0</v>
      </c>
      <c r="Q77" s="12">
        <v>0</v>
      </c>
      <c r="R77" s="12">
        <v>340000</v>
      </c>
      <c r="S77" s="12">
        <v>750000</v>
      </c>
      <c r="T77" s="12">
        <v>1400000</v>
      </c>
      <c r="U77" s="69">
        <v>645110</v>
      </c>
      <c r="V77" s="12">
        <v>5648404</v>
      </c>
      <c r="W77" s="72">
        <v>841762</v>
      </c>
    </row>
    <row r="78" spans="1:23" ht="12.75">
      <c r="A78" s="261">
        <v>2</v>
      </c>
      <c r="B78" s="262">
        <v>26</v>
      </c>
      <c r="C78" s="262">
        <v>2</v>
      </c>
      <c r="D78" s="18">
        <v>1</v>
      </c>
      <c r="E78" s="18">
        <v>0</v>
      </c>
      <c r="F78" s="24"/>
      <c r="G78" s="23" t="s">
        <v>305</v>
      </c>
      <c r="H78" s="69">
        <v>30237248</v>
      </c>
      <c r="I78" s="12">
        <v>7214704</v>
      </c>
      <c r="J78" s="12">
        <v>7249493</v>
      </c>
      <c r="K78" s="12">
        <v>4410493</v>
      </c>
      <c r="L78" s="12">
        <v>105000</v>
      </c>
      <c r="M78" s="12">
        <v>270000</v>
      </c>
      <c r="N78" s="12">
        <v>65000</v>
      </c>
      <c r="O78" s="12">
        <v>650000</v>
      </c>
      <c r="P78" s="12">
        <v>0</v>
      </c>
      <c r="Q78" s="12">
        <v>0</v>
      </c>
      <c r="R78" s="12">
        <v>220000</v>
      </c>
      <c r="S78" s="12">
        <v>100000</v>
      </c>
      <c r="T78" s="12">
        <v>620000</v>
      </c>
      <c r="U78" s="69">
        <v>809000</v>
      </c>
      <c r="V78" s="12">
        <v>11022362</v>
      </c>
      <c r="W78" s="72">
        <v>4750689</v>
      </c>
    </row>
    <row r="79" spans="1:23" s="107" customFormat="1" ht="15">
      <c r="A79" s="265"/>
      <c r="B79" s="266"/>
      <c r="C79" s="266"/>
      <c r="D79" s="120"/>
      <c r="E79" s="120"/>
      <c r="F79" s="121" t="s">
        <v>306</v>
      </c>
      <c r="G79" s="122"/>
      <c r="H79" s="124">
        <v>807215993.6000001</v>
      </c>
      <c r="I79" s="123">
        <v>229707892.94</v>
      </c>
      <c r="J79" s="123">
        <v>397567307.98</v>
      </c>
      <c r="K79" s="123">
        <v>252703012.85</v>
      </c>
      <c r="L79" s="123">
        <v>62446251</v>
      </c>
      <c r="M79" s="123">
        <v>9200679</v>
      </c>
      <c r="N79" s="123">
        <v>1586614</v>
      </c>
      <c r="O79" s="123">
        <v>1890006</v>
      </c>
      <c r="P79" s="123">
        <v>0</v>
      </c>
      <c r="Q79" s="123">
        <v>22448219</v>
      </c>
      <c r="R79" s="123">
        <v>2318309</v>
      </c>
      <c r="S79" s="123">
        <v>8547708</v>
      </c>
      <c r="T79" s="123">
        <v>17831858</v>
      </c>
      <c r="U79" s="124">
        <v>18594651.130000003</v>
      </c>
      <c r="V79" s="123">
        <v>83997235.24</v>
      </c>
      <c r="W79" s="125">
        <v>95943557.44</v>
      </c>
    </row>
    <row r="80" spans="1:23" ht="12.75">
      <c r="A80" s="261">
        <v>2</v>
      </c>
      <c r="B80" s="262">
        <v>1</v>
      </c>
      <c r="C80" s="262">
        <v>2</v>
      </c>
      <c r="D80" s="18">
        <v>2</v>
      </c>
      <c r="E80" s="18">
        <v>0</v>
      </c>
      <c r="F80" s="24"/>
      <c r="G80" s="23" t="s">
        <v>275</v>
      </c>
      <c r="H80" s="69">
        <v>15043454</v>
      </c>
      <c r="I80" s="12">
        <v>5280000</v>
      </c>
      <c r="J80" s="12">
        <v>9028381</v>
      </c>
      <c r="K80" s="12">
        <v>6800000</v>
      </c>
      <c r="L80" s="12">
        <v>700000</v>
      </c>
      <c r="M80" s="12">
        <v>280000</v>
      </c>
      <c r="N80" s="12">
        <v>16000</v>
      </c>
      <c r="O80" s="12">
        <v>40000</v>
      </c>
      <c r="P80" s="12">
        <v>0</v>
      </c>
      <c r="Q80" s="12">
        <v>320000</v>
      </c>
      <c r="R80" s="12">
        <v>6700</v>
      </c>
      <c r="S80" s="12">
        <v>180000</v>
      </c>
      <c r="T80" s="12">
        <v>266181</v>
      </c>
      <c r="U80" s="69">
        <v>419500</v>
      </c>
      <c r="V80" s="12">
        <v>188000</v>
      </c>
      <c r="W80" s="72">
        <v>547073</v>
      </c>
    </row>
    <row r="81" spans="1:23" ht="12.75">
      <c r="A81" s="261">
        <v>2</v>
      </c>
      <c r="B81" s="262">
        <v>17</v>
      </c>
      <c r="C81" s="262">
        <v>1</v>
      </c>
      <c r="D81" s="18">
        <v>2</v>
      </c>
      <c r="E81" s="18">
        <v>0</v>
      </c>
      <c r="F81" s="24"/>
      <c r="G81" s="23" t="s">
        <v>307</v>
      </c>
      <c r="H81" s="69">
        <v>5318558.94</v>
      </c>
      <c r="I81" s="12">
        <v>1764768</v>
      </c>
      <c r="J81" s="12">
        <v>2882600</v>
      </c>
      <c r="K81" s="12">
        <v>1115900</v>
      </c>
      <c r="L81" s="12">
        <v>1471500</v>
      </c>
      <c r="M81" s="12">
        <v>43200</v>
      </c>
      <c r="N81" s="12">
        <v>8000</v>
      </c>
      <c r="O81" s="12">
        <v>20000</v>
      </c>
      <c r="P81" s="12">
        <v>0</v>
      </c>
      <c r="Q81" s="12">
        <v>0</v>
      </c>
      <c r="R81" s="12">
        <v>18000</v>
      </c>
      <c r="S81" s="12">
        <v>65000</v>
      </c>
      <c r="T81" s="12">
        <v>50000</v>
      </c>
      <c r="U81" s="69">
        <v>91000</v>
      </c>
      <c r="V81" s="12">
        <v>241600</v>
      </c>
      <c r="W81" s="72">
        <v>429590.94</v>
      </c>
    </row>
    <row r="82" spans="1:23" ht="12.75">
      <c r="A82" s="261">
        <v>2</v>
      </c>
      <c r="B82" s="262">
        <v>9</v>
      </c>
      <c r="C82" s="262">
        <v>2</v>
      </c>
      <c r="D82" s="18">
        <v>2</v>
      </c>
      <c r="E82" s="18">
        <v>0</v>
      </c>
      <c r="F82" s="24"/>
      <c r="G82" s="23" t="s">
        <v>276</v>
      </c>
      <c r="H82" s="69">
        <v>13120310.54</v>
      </c>
      <c r="I82" s="12">
        <v>3105073</v>
      </c>
      <c r="J82" s="12">
        <v>5618727</v>
      </c>
      <c r="K82" s="12">
        <v>3225600</v>
      </c>
      <c r="L82" s="12">
        <v>1353913</v>
      </c>
      <c r="M82" s="12">
        <v>134000</v>
      </c>
      <c r="N82" s="12">
        <v>17000</v>
      </c>
      <c r="O82" s="12">
        <v>20000</v>
      </c>
      <c r="P82" s="12">
        <v>0</v>
      </c>
      <c r="Q82" s="12">
        <v>200000</v>
      </c>
      <c r="R82" s="12">
        <v>7880</v>
      </c>
      <c r="S82" s="12">
        <v>122000</v>
      </c>
      <c r="T82" s="12">
        <v>302000</v>
      </c>
      <c r="U82" s="69">
        <v>236334</v>
      </c>
      <c r="V82" s="12">
        <v>2155760</v>
      </c>
      <c r="W82" s="72">
        <v>2240750.54</v>
      </c>
    </row>
    <row r="83" spans="1:23" ht="12.75">
      <c r="A83" s="261">
        <v>2</v>
      </c>
      <c r="B83" s="262">
        <v>24</v>
      </c>
      <c r="C83" s="262">
        <v>2</v>
      </c>
      <c r="D83" s="18">
        <v>2</v>
      </c>
      <c r="E83" s="18">
        <v>0</v>
      </c>
      <c r="F83" s="24"/>
      <c r="G83" s="23" t="s">
        <v>308</v>
      </c>
      <c r="H83" s="69">
        <v>4044034</v>
      </c>
      <c r="I83" s="12">
        <v>1046754</v>
      </c>
      <c r="J83" s="12">
        <v>2275834</v>
      </c>
      <c r="K83" s="12">
        <v>786745</v>
      </c>
      <c r="L83" s="12">
        <v>931457</v>
      </c>
      <c r="M83" s="12">
        <v>36750</v>
      </c>
      <c r="N83" s="12">
        <v>6000</v>
      </c>
      <c r="O83" s="12">
        <v>13400</v>
      </c>
      <c r="P83" s="12">
        <v>0</v>
      </c>
      <c r="Q83" s="12">
        <v>400000</v>
      </c>
      <c r="R83" s="12">
        <v>3250</v>
      </c>
      <c r="S83" s="12">
        <v>31500</v>
      </c>
      <c r="T83" s="12">
        <v>41000</v>
      </c>
      <c r="U83" s="69">
        <v>25732</v>
      </c>
      <c r="V83" s="12">
        <v>502624</v>
      </c>
      <c r="W83" s="72">
        <v>218822</v>
      </c>
    </row>
    <row r="84" spans="1:23" ht="12.75">
      <c r="A84" s="261">
        <v>2</v>
      </c>
      <c r="B84" s="262">
        <v>13</v>
      </c>
      <c r="C84" s="262">
        <v>1</v>
      </c>
      <c r="D84" s="18">
        <v>2</v>
      </c>
      <c r="E84" s="18">
        <v>0</v>
      </c>
      <c r="F84" s="24"/>
      <c r="G84" s="23" t="s">
        <v>309</v>
      </c>
      <c r="H84" s="69">
        <v>4225795</v>
      </c>
      <c r="I84" s="12">
        <v>1021262</v>
      </c>
      <c r="J84" s="12">
        <v>1558540</v>
      </c>
      <c r="K84" s="12">
        <v>946000</v>
      </c>
      <c r="L84" s="12">
        <v>339800</v>
      </c>
      <c r="M84" s="12">
        <v>45000</v>
      </c>
      <c r="N84" s="12">
        <v>1500</v>
      </c>
      <c r="O84" s="12">
        <v>19000</v>
      </c>
      <c r="P84" s="12">
        <v>0</v>
      </c>
      <c r="Q84" s="12">
        <v>2000</v>
      </c>
      <c r="R84" s="12">
        <v>7940</v>
      </c>
      <c r="S84" s="12">
        <v>42000</v>
      </c>
      <c r="T84" s="12">
        <v>35000</v>
      </c>
      <c r="U84" s="69">
        <v>120300</v>
      </c>
      <c r="V84" s="12">
        <v>185400</v>
      </c>
      <c r="W84" s="72">
        <v>1460593</v>
      </c>
    </row>
    <row r="85" spans="1:23" ht="12.75">
      <c r="A85" s="261">
        <v>2</v>
      </c>
      <c r="B85" s="262">
        <v>21</v>
      </c>
      <c r="C85" s="262">
        <v>4</v>
      </c>
      <c r="D85" s="18">
        <v>2</v>
      </c>
      <c r="E85" s="18">
        <v>0</v>
      </c>
      <c r="F85" s="24"/>
      <c r="G85" s="23" t="s">
        <v>310</v>
      </c>
      <c r="H85" s="69">
        <v>7543454</v>
      </c>
      <c r="I85" s="12">
        <v>1809940</v>
      </c>
      <c r="J85" s="12">
        <v>3643000</v>
      </c>
      <c r="K85" s="12">
        <v>2165000</v>
      </c>
      <c r="L85" s="12">
        <v>94200</v>
      </c>
      <c r="M85" s="12">
        <v>175000</v>
      </c>
      <c r="N85" s="12">
        <v>10000</v>
      </c>
      <c r="O85" s="12">
        <v>5000</v>
      </c>
      <c r="P85" s="12">
        <v>0</v>
      </c>
      <c r="Q85" s="12">
        <v>880000</v>
      </c>
      <c r="R85" s="12">
        <v>125000</v>
      </c>
      <c r="S85" s="12">
        <v>46000</v>
      </c>
      <c r="T85" s="12">
        <v>76000</v>
      </c>
      <c r="U85" s="69">
        <v>66800</v>
      </c>
      <c r="V85" s="12">
        <v>2013059</v>
      </c>
      <c r="W85" s="72">
        <v>77455</v>
      </c>
    </row>
    <row r="86" spans="1:23" ht="12.75">
      <c r="A86" s="261">
        <v>2</v>
      </c>
      <c r="B86" s="262">
        <v>23</v>
      </c>
      <c r="C86" s="262">
        <v>1</v>
      </c>
      <c r="D86" s="18">
        <v>2</v>
      </c>
      <c r="E86" s="18">
        <v>0</v>
      </c>
      <c r="F86" s="24"/>
      <c r="G86" s="23" t="s">
        <v>311</v>
      </c>
      <c r="H86" s="69">
        <v>23000958</v>
      </c>
      <c r="I86" s="12">
        <v>7464508</v>
      </c>
      <c r="J86" s="12">
        <v>7478400</v>
      </c>
      <c r="K86" s="12">
        <v>4500800</v>
      </c>
      <c r="L86" s="12">
        <v>915000</v>
      </c>
      <c r="M86" s="12">
        <v>126900</v>
      </c>
      <c r="N86" s="12">
        <v>80000</v>
      </c>
      <c r="O86" s="12">
        <v>73500</v>
      </c>
      <c r="P86" s="12">
        <v>0</v>
      </c>
      <c r="Q86" s="12">
        <v>37000</v>
      </c>
      <c r="R86" s="12">
        <v>600</v>
      </c>
      <c r="S86" s="12">
        <v>140000</v>
      </c>
      <c r="T86" s="12">
        <v>955000</v>
      </c>
      <c r="U86" s="69">
        <v>649600</v>
      </c>
      <c r="V86" s="12">
        <v>4578700</v>
      </c>
      <c r="W86" s="72">
        <v>3479350</v>
      </c>
    </row>
    <row r="87" spans="1:23" ht="12.75">
      <c r="A87" s="261">
        <v>2</v>
      </c>
      <c r="B87" s="262">
        <v>23</v>
      </c>
      <c r="C87" s="262">
        <v>2</v>
      </c>
      <c r="D87" s="18">
        <v>2</v>
      </c>
      <c r="E87" s="18">
        <v>0</v>
      </c>
      <c r="F87" s="24"/>
      <c r="G87" s="23" t="s">
        <v>312</v>
      </c>
      <c r="H87" s="69">
        <v>44461527</v>
      </c>
      <c r="I87" s="12">
        <v>17340441</v>
      </c>
      <c r="J87" s="12">
        <v>20142655</v>
      </c>
      <c r="K87" s="12">
        <v>12200000</v>
      </c>
      <c r="L87" s="12">
        <v>1680000</v>
      </c>
      <c r="M87" s="12">
        <v>520000</v>
      </c>
      <c r="N87" s="12">
        <v>200000</v>
      </c>
      <c r="O87" s="12">
        <v>150000</v>
      </c>
      <c r="P87" s="12">
        <v>0</v>
      </c>
      <c r="Q87" s="12">
        <v>0</v>
      </c>
      <c r="R87" s="12">
        <v>17590</v>
      </c>
      <c r="S87" s="12">
        <v>654000</v>
      </c>
      <c r="T87" s="12">
        <v>2120000</v>
      </c>
      <c r="U87" s="69">
        <v>2601065</v>
      </c>
      <c r="V87" s="12">
        <v>1215447</v>
      </c>
      <c r="W87" s="72">
        <v>5762984</v>
      </c>
    </row>
    <row r="88" spans="1:23" ht="12.75">
      <c r="A88" s="261">
        <v>2</v>
      </c>
      <c r="B88" s="262">
        <v>19</v>
      </c>
      <c r="C88" s="262">
        <v>3</v>
      </c>
      <c r="D88" s="18">
        <v>2</v>
      </c>
      <c r="E88" s="18">
        <v>0</v>
      </c>
      <c r="F88" s="24"/>
      <c r="G88" s="23" t="s">
        <v>313</v>
      </c>
      <c r="H88" s="69">
        <v>8706727</v>
      </c>
      <c r="I88" s="12">
        <v>1498805</v>
      </c>
      <c r="J88" s="12">
        <v>3807021</v>
      </c>
      <c r="K88" s="12">
        <v>2303204</v>
      </c>
      <c r="L88" s="12">
        <v>829742</v>
      </c>
      <c r="M88" s="12">
        <v>98347</v>
      </c>
      <c r="N88" s="12">
        <v>15000</v>
      </c>
      <c r="O88" s="12">
        <v>10000</v>
      </c>
      <c r="P88" s="12">
        <v>0</v>
      </c>
      <c r="Q88" s="12">
        <v>350000</v>
      </c>
      <c r="R88" s="12">
        <v>19000</v>
      </c>
      <c r="S88" s="12">
        <v>75000</v>
      </c>
      <c r="T88" s="12">
        <v>63000</v>
      </c>
      <c r="U88" s="69">
        <v>43728</v>
      </c>
      <c r="V88" s="12">
        <v>193923</v>
      </c>
      <c r="W88" s="72">
        <v>3206978</v>
      </c>
    </row>
    <row r="89" spans="1:23" ht="12.75">
      <c r="A89" s="261">
        <v>2</v>
      </c>
      <c r="B89" s="262">
        <v>14</v>
      </c>
      <c r="C89" s="262">
        <v>3</v>
      </c>
      <c r="D89" s="18">
        <v>2</v>
      </c>
      <c r="E89" s="18">
        <v>0</v>
      </c>
      <c r="F89" s="24"/>
      <c r="G89" s="23" t="s">
        <v>314</v>
      </c>
      <c r="H89" s="69">
        <v>6224616</v>
      </c>
      <c r="I89" s="12">
        <v>1794628</v>
      </c>
      <c r="J89" s="12">
        <v>3556709</v>
      </c>
      <c r="K89" s="12">
        <v>2360353</v>
      </c>
      <c r="L89" s="12">
        <v>620045</v>
      </c>
      <c r="M89" s="12">
        <v>88309</v>
      </c>
      <c r="N89" s="12">
        <v>20000</v>
      </c>
      <c r="O89" s="12">
        <v>26463</v>
      </c>
      <c r="P89" s="12">
        <v>0</v>
      </c>
      <c r="Q89" s="12">
        <v>67765</v>
      </c>
      <c r="R89" s="12">
        <v>3192</v>
      </c>
      <c r="S89" s="12">
        <v>85000</v>
      </c>
      <c r="T89" s="12">
        <v>150000</v>
      </c>
      <c r="U89" s="69">
        <v>135582</v>
      </c>
      <c r="V89" s="12">
        <v>496093</v>
      </c>
      <c r="W89" s="72">
        <v>377186</v>
      </c>
    </row>
    <row r="90" spans="1:23" ht="12.75">
      <c r="A90" s="261">
        <v>2</v>
      </c>
      <c r="B90" s="262">
        <v>15</v>
      </c>
      <c r="C90" s="262">
        <v>2</v>
      </c>
      <c r="D90" s="18">
        <v>2</v>
      </c>
      <c r="E90" s="18">
        <v>0</v>
      </c>
      <c r="F90" s="24"/>
      <c r="G90" s="23" t="s">
        <v>315</v>
      </c>
      <c r="H90" s="69">
        <v>4552537</v>
      </c>
      <c r="I90" s="12">
        <v>1364750</v>
      </c>
      <c r="J90" s="12">
        <v>2774170</v>
      </c>
      <c r="K90" s="12">
        <v>757545</v>
      </c>
      <c r="L90" s="12">
        <v>1761363</v>
      </c>
      <c r="M90" s="12">
        <v>62307</v>
      </c>
      <c r="N90" s="12">
        <v>2000</v>
      </c>
      <c r="O90" s="12">
        <v>10000</v>
      </c>
      <c r="P90" s="12">
        <v>0</v>
      </c>
      <c r="Q90" s="12">
        <v>0</v>
      </c>
      <c r="R90" s="12">
        <v>500</v>
      </c>
      <c r="S90" s="12">
        <v>75500</v>
      </c>
      <c r="T90" s="12">
        <v>80000</v>
      </c>
      <c r="U90" s="69">
        <v>24955</v>
      </c>
      <c r="V90" s="12">
        <v>266000</v>
      </c>
      <c r="W90" s="72">
        <v>147617</v>
      </c>
    </row>
    <row r="91" spans="1:23" ht="12.75">
      <c r="A91" s="261">
        <v>2</v>
      </c>
      <c r="B91" s="262">
        <v>14</v>
      </c>
      <c r="C91" s="262">
        <v>4</v>
      </c>
      <c r="D91" s="18">
        <v>2</v>
      </c>
      <c r="E91" s="18">
        <v>0</v>
      </c>
      <c r="F91" s="24"/>
      <c r="G91" s="23" t="s">
        <v>316</v>
      </c>
      <c r="H91" s="69">
        <v>3133377</v>
      </c>
      <c r="I91" s="12">
        <v>731017</v>
      </c>
      <c r="J91" s="12">
        <v>1651067</v>
      </c>
      <c r="K91" s="12">
        <v>647765</v>
      </c>
      <c r="L91" s="12">
        <v>738750</v>
      </c>
      <c r="M91" s="12">
        <v>69778</v>
      </c>
      <c r="N91" s="12">
        <v>4300</v>
      </c>
      <c r="O91" s="12">
        <v>15000</v>
      </c>
      <c r="P91" s="12">
        <v>0</v>
      </c>
      <c r="Q91" s="12">
        <v>0</v>
      </c>
      <c r="R91" s="12">
        <v>7000</v>
      </c>
      <c r="S91" s="12">
        <v>54000</v>
      </c>
      <c r="T91" s="12">
        <v>45500</v>
      </c>
      <c r="U91" s="69">
        <v>68974</v>
      </c>
      <c r="V91" s="12">
        <v>127600</v>
      </c>
      <c r="W91" s="72">
        <v>623693</v>
      </c>
    </row>
    <row r="92" spans="1:23" ht="12.75">
      <c r="A92" s="261">
        <v>2</v>
      </c>
      <c r="B92" s="262">
        <v>2</v>
      </c>
      <c r="C92" s="262">
        <v>5</v>
      </c>
      <c r="D92" s="18">
        <v>2</v>
      </c>
      <c r="E92" s="18">
        <v>0</v>
      </c>
      <c r="F92" s="24"/>
      <c r="G92" s="23" t="s">
        <v>278</v>
      </c>
      <c r="H92" s="69">
        <v>9463656</v>
      </c>
      <c r="I92" s="12">
        <v>2214227</v>
      </c>
      <c r="J92" s="12">
        <v>4275966</v>
      </c>
      <c r="K92" s="12">
        <v>1800000</v>
      </c>
      <c r="L92" s="12">
        <v>1401286</v>
      </c>
      <c r="M92" s="12">
        <v>8000</v>
      </c>
      <c r="N92" s="12">
        <v>15000</v>
      </c>
      <c r="O92" s="12">
        <v>26500</v>
      </c>
      <c r="P92" s="12">
        <v>0</v>
      </c>
      <c r="Q92" s="12">
        <v>700000</v>
      </c>
      <c r="R92" s="12">
        <v>16700</v>
      </c>
      <c r="S92" s="12">
        <v>100000</v>
      </c>
      <c r="T92" s="12">
        <v>103000</v>
      </c>
      <c r="U92" s="69">
        <v>105480</v>
      </c>
      <c r="V92" s="12">
        <v>1502340</v>
      </c>
      <c r="W92" s="72">
        <v>1471123</v>
      </c>
    </row>
    <row r="93" spans="1:23" ht="12.75">
      <c r="A93" s="261">
        <v>2</v>
      </c>
      <c r="B93" s="262">
        <v>16</v>
      </c>
      <c r="C93" s="262">
        <v>2</v>
      </c>
      <c r="D93" s="18">
        <v>2</v>
      </c>
      <c r="E93" s="18">
        <v>0</v>
      </c>
      <c r="F93" s="24"/>
      <c r="G93" s="23" t="s">
        <v>317</v>
      </c>
      <c r="H93" s="69">
        <v>2923535</v>
      </c>
      <c r="I93" s="12">
        <v>1419690</v>
      </c>
      <c r="J93" s="12">
        <v>1336845</v>
      </c>
      <c r="K93" s="12">
        <v>730532</v>
      </c>
      <c r="L93" s="12">
        <v>386093</v>
      </c>
      <c r="M93" s="12">
        <v>21030</v>
      </c>
      <c r="N93" s="12">
        <v>3184</v>
      </c>
      <c r="O93" s="12">
        <v>9000</v>
      </c>
      <c r="P93" s="12">
        <v>0</v>
      </c>
      <c r="Q93" s="12">
        <v>0</v>
      </c>
      <c r="R93" s="12">
        <v>317</v>
      </c>
      <c r="S93" s="12">
        <v>55947</v>
      </c>
      <c r="T93" s="12">
        <v>43200</v>
      </c>
      <c r="U93" s="69">
        <v>87542</v>
      </c>
      <c r="V93" s="12">
        <v>130000</v>
      </c>
      <c r="W93" s="72">
        <v>37000</v>
      </c>
    </row>
    <row r="94" spans="1:23" ht="12.75">
      <c r="A94" s="261">
        <v>2</v>
      </c>
      <c r="B94" s="262">
        <v>3</v>
      </c>
      <c r="C94" s="262">
        <v>2</v>
      </c>
      <c r="D94" s="18">
        <v>2</v>
      </c>
      <c r="E94" s="18">
        <v>0</v>
      </c>
      <c r="F94" s="24"/>
      <c r="G94" s="23" t="s">
        <v>279</v>
      </c>
      <c r="H94" s="69">
        <v>10150403</v>
      </c>
      <c r="I94" s="12">
        <v>3835183</v>
      </c>
      <c r="J94" s="12">
        <v>5147650</v>
      </c>
      <c r="K94" s="12">
        <v>3594129</v>
      </c>
      <c r="L94" s="12">
        <v>328487</v>
      </c>
      <c r="M94" s="12">
        <v>101350</v>
      </c>
      <c r="N94" s="12">
        <v>15000</v>
      </c>
      <c r="O94" s="12">
        <v>15000</v>
      </c>
      <c r="P94" s="12">
        <v>0</v>
      </c>
      <c r="Q94" s="12">
        <v>4000</v>
      </c>
      <c r="R94" s="12">
        <v>10500</v>
      </c>
      <c r="S94" s="12">
        <v>330000</v>
      </c>
      <c r="T94" s="12">
        <v>230000</v>
      </c>
      <c r="U94" s="69">
        <v>519184</v>
      </c>
      <c r="V94" s="12">
        <v>247130</v>
      </c>
      <c r="W94" s="72">
        <v>920440</v>
      </c>
    </row>
    <row r="95" spans="1:23" ht="12.75">
      <c r="A95" s="261">
        <v>2</v>
      </c>
      <c r="B95" s="262">
        <v>16</v>
      </c>
      <c r="C95" s="262">
        <v>3</v>
      </c>
      <c r="D95" s="18">
        <v>2</v>
      </c>
      <c r="E95" s="18">
        <v>0</v>
      </c>
      <c r="F95" s="24"/>
      <c r="G95" s="23" t="s">
        <v>318</v>
      </c>
      <c r="H95" s="69">
        <v>16258834.44</v>
      </c>
      <c r="I95" s="12">
        <v>1870243</v>
      </c>
      <c r="J95" s="12">
        <v>10521955</v>
      </c>
      <c r="K95" s="12">
        <v>8742758</v>
      </c>
      <c r="L95" s="12">
        <v>611700</v>
      </c>
      <c r="M95" s="12">
        <v>57867</v>
      </c>
      <c r="N95" s="12">
        <v>5000</v>
      </c>
      <c r="O95" s="12">
        <v>20000</v>
      </c>
      <c r="P95" s="12">
        <v>0</v>
      </c>
      <c r="Q95" s="12">
        <v>837828</v>
      </c>
      <c r="R95" s="12">
        <v>42922</v>
      </c>
      <c r="S95" s="12">
        <v>51700</v>
      </c>
      <c r="T95" s="12">
        <v>55000</v>
      </c>
      <c r="U95" s="69">
        <v>97180</v>
      </c>
      <c r="V95" s="12">
        <v>321720</v>
      </c>
      <c r="W95" s="72">
        <v>3544916.44</v>
      </c>
    </row>
    <row r="96" spans="1:23" ht="12.75">
      <c r="A96" s="261">
        <v>2</v>
      </c>
      <c r="B96" s="262">
        <v>1</v>
      </c>
      <c r="C96" s="262">
        <v>3</v>
      </c>
      <c r="D96" s="18">
        <v>2</v>
      </c>
      <c r="E96" s="18">
        <v>0</v>
      </c>
      <c r="F96" s="24"/>
      <c r="G96" s="23" t="s">
        <v>319</v>
      </c>
      <c r="H96" s="69">
        <v>7264418.22</v>
      </c>
      <c r="I96" s="12">
        <v>1597156</v>
      </c>
      <c r="J96" s="12">
        <v>4408208.85</v>
      </c>
      <c r="K96" s="12">
        <v>3521508.85</v>
      </c>
      <c r="L96" s="12">
        <v>147300</v>
      </c>
      <c r="M96" s="12">
        <v>145000</v>
      </c>
      <c r="N96" s="12">
        <v>11000</v>
      </c>
      <c r="O96" s="12">
        <v>20000</v>
      </c>
      <c r="P96" s="12">
        <v>0</v>
      </c>
      <c r="Q96" s="12">
        <v>0</v>
      </c>
      <c r="R96" s="12">
        <v>35000</v>
      </c>
      <c r="S96" s="12">
        <v>55000</v>
      </c>
      <c r="T96" s="12">
        <v>130000</v>
      </c>
      <c r="U96" s="69">
        <v>343400</v>
      </c>
      <c r="V96" s="12">
        <v>565890.72</v>
      </c>
      <c r="W96" s="72">
        <v>693162.65</v>
      </c>
    </row>
    <row r="97" spans="1:23" ht="12.75">
      <c r="A97" s="261">
        <v>2</v>
      </c>
      <c r="B97" s="262">
        <v>6</v>
      </c>
      <c r="C97" s="262">
        <v>5</v>
      </c>
      <c r="D97" s="18">
        <v>2</v>
      </c>
      <c r="E97" s="18">
        <v>0</v>
      </c>
      <c r="F97" s="24"/>
      <c r="G97" s="23" t="s">
        <v>320</v>
      </c>
      <c r="H97" s="69">
        <v>4376153</v>
      </c>
      <c r="I97" s="12">
        <v>1279253</v>
      </c>
      <c r="J97" s="12">
        <v>1791500</v>
      </c>
      <c r="K97" s="12">
        <v>1381000</v>
      </c>
      <c r="L97" s="12">
        <v>68000</v>
      </c>
      <c r="M97" s="12">
        <v>15000</v>
      </c>
      <c r="N97" s="12">
        <v>19000</v>
      </c>
      <c r="O97" s="12">
        <v>20000</v>
      </c>
      <c r="P97" s="12">
        <v>0</v>
      </c>
      <c r="Q97" s="12">
        <v>2500</v>
      </c>
      <c r="R97" s="12">
        <v>2500</v>
      </c>
      <c r="S97" s="12">
        <v>52000</v>
      </c>
      <c r="T97" s="12">
        <v>180000</v>
      </c>
      <c r="U97" s="69">
        <v>51500</v>
      </c>
      <c r="V97" s="12">
        <v>432000</v>
      </c>
      <c r="W97" s="72">
        <v>873400</v>
      </c>
    </row>
    <row r="98" spans="1:23" ht="12.75">
      <c r="A98" s="261">
        <v>2</v>
      </c>
      <c r="B98" s="262">
        <v>4</v>
      </c>
      <c r="C98" s="262">
        <v>2</v>
      </c>
      <c r="D98" s="18">
        <v>2</v>
      </c>
      <c r="E98" s="18">
        <v>0</v>
      </c>
      <c r="F98" s="24"/>
      <c r="G98" s="23" t="s">
        <v>321</v>
      </c>
      <c r="H98" s="69">
        <v>2290261</v>
      </c>
      <c r="I98" s="12">
        <v>560197</v>
      </c>
      <c r="J98" s="12">
        <v>1203635</v>
      </c>
      <c r="K98" s="12">
        <v>550000</v>
      </c>
      <c r="L98" s="12">
        <v>374000</v>
      </c>
      <c r="M98" s="12">
        <v>39000</v>
      </c>
      <c r="N98" s="12">
        <v>3000</v>
      </c>
      <c r="O98" s="12">
        <v>10000</v>
      </c>
      <c r="P98" s="12">
        <v>0</v>
      </c>
      <c r="Q98" s="12">
        <v>26000</v>
      </c>
      <c r="R98" s="12">
        <v>300</v>
      </c>
      <c r="S98" s="12">
        <v>35000</v>
      </c>
      <c r="T98" s="12">
        <v>45000</v>
      </c>
      <c r="U98" s="69">
        <v>121335</v>
      </c>
      <c r="V98" s="12">
        <v>317000</v>
      </c>
      <c r="W98" s="72">
        <v>209429</v>
      </c>
    </row>
    <row r="99" spans="1:23" ht="12.75">
      <c r="A99" s="261">
        <v>2</v>
      </c>
      <c r="B99" s="262">
        <v>3</v>
      </c>
      <c r="C99" s="262">
        <v>3</v>
      </c>
      <c r="D99" s="18">
        <v>2</v>
      </c>
      <c r="E99" s="18">
        <v>0</v>
      </c>
      <c r="F99" s="24"/>
      <c r="G99" s="23" t="s">
        <v>322</v>
      </c>
      <c r="H99" s="69">
        <v>11955073</v>
      </c>
      <c r="I99" s="12">
        <v>2923645</v>
      </c>
      <c r="J99" s="12">
        <v>7693608</v>
      </c>
      <c r="K99" s="12">
        <v>4908238</v>
      </c>
      <c r="L99" s="12">
        <v>238192</v>
      </c>
      <c r="M99" s="12">
        <v>48585</v>
      </c>
      <c r="N99" s="12">
        <v>13000</v>
      </c>
      <c r="O99" s="12">
        <v>14000</v>
      </c>
      <c r="P99" s="12">
        <v>0</v>
      </c>
      <c r="Q99" s="12">
        <v>2220559</v>
      </c>
      <c r="R99" s="12">
        <v>625</v>
      </c>
      <c r="S99" s="12">
        <v>61000</v>
      </c>
      <c r="T99" s="12">
        <v>120000</v>
      </c>
      <c r="U99" s="69">
        <v>69409</v>
      </c>
      <c r="V99" s="12">
        <v>111366</v>
      </c>
      <c r="W99" s="72">
        <v>1226454</v>
      </c>
    </row>
    <row r="100" spans="1:23" ht="12.75">
      <c r="A100" s="261">
        <v>2</v>
      </c>
      <c r="B100" s="262">
        <v>6</v>
      </c>
      <c r="C100" s="262">
        <v>6</v>
      </c>
      <c r="D100" s="18">
        <v>2</v>
      </c>
      <c r="E100" s="18">
        <v>0</v>
      </c>
      <c r="F100" s="24"/>
      <c r="G100" s="23" t="s">
        <v>323</v>
      </c>
      <c r="H100" s="69">
        <v>7847167</v>
      </c>
      <c r="I100" s="12">
        <v>3442409</v>
      </c>
      <c r="J100" s="12">
        <v>3631588</v>
      </c>
      <c r="K100" s="12">
        <v>2050000</v>
      </c>
      <c r="L100" s="12">
        <v>180000</v>
      </c>
      <c r="M100" s="12">
        <v>73000</v>
      </c>
      <c r="N100" s="12">
        <v>28000</v>
      </c>
      <c r="O100" s="12">
        <v>69488</v>
      </c>
      <c r="P100" s="12">
        <v>0</v>
      </c>
      <c r="Q100" s="12">
        <v>0</v>
      </c>
      <c r="R100" s="12">
        <v>11600</v>
      </c>
      <c r="S100" s="12">
        <v>66000</v>
      </c>
      <c r="T100" s="12">
        <v>350000</v>
      </c>
      <c r="U100" s="69">
        <v>803500</v>
      </c>
      <c r="V100" s="12">
        <v>226500</v>
      </c>
      <c r="W100" s="72">
        <v>546670</v>
      </c>
    </row>
    <row r="101" spans="1:23" ht="12.75">
      <c r="A101" s="261">
        <v>2</v>
      </c>
      <c r="B101" s="262">
        <v>23</v>
      </c>
      <c r="C101" s="262">
        <v>3</v>
      </c>
      <c r="D101" s="18">
        <v>2</v>
      </c>
      <c r="E101" s="18">
        <v>0</v>
      </c>
      <c r="F101" s="24"/>
      <c r="G101" s="23" t="s">
        <v>324</v>
      </c>
      <c r="H101" s="69">
        <v>4115767.92</v>
      </c>
      <c r="I101" s="12">
        <v>793880</v>
      </c>
      <c r="J101" s="12">
        <v>1633241</v>
      </c>
      <c r="K101" s="12">
        <v>542215</v>
      </c>
      <c r="L101" s="12">
        <v>846205</v>
      </c>
      <c r="M101" s="12">
        <v>78471</v>
      </c>
      <c r="N101" s="12">
        <v>9397</v>
      </c>
      <c r="O101" s="12">
        <v>10670</v>
      </c>
      <c r="P101" s="12">
        <v>0</v>
      </c>
      <c r="Q101" s="12">
        <v>0</v>
      </c>
      <c r="R101" s="12">
        <v>2494</v>
      </c>
      <c r="S101" s="12">
        <v>68316</v>
      </c>
      <c r="T101" s="12">
        <v>67124</v>
      </c>
      <c r="U101" s="69">
        <v>8349</v>
      </c>
      <c r="V101" s="12">
        <v>1314950</v>
      </c>
      <c r="W101" s="72">
        <v>373696.92</v>
      </c>
    </row>
    <row r="102" spans="1:23" ht="12.75">
      <c r="A102" s="261">
        <v>2</v>
      </c>
      <c r="B102" s="262">
        <v>24</v>
      </c>
      <c r="C102" s="262">
        <v>3</v>
      </c>
      <c r="D102" s="18">
        <v>2</v>
      </c>
      <c r="E102" s="18">
        <v>0</v>
      </c>
      <c r="F102" s="24"/>
      <c r="G102" s="23" t="s">
        <v>325</v>
      </c>
      <c r="H102" s="69">
        <v>10172345</v>
      </c>
      <c r="I102" s="12">
        <v>2844332</v>
      </c>
      <c r="J102" s="12">
        <v>5840430</v>
      </c>
      <c r="K102" s="12">
        <v>3687472</v>
      </c>
      <c r="L102" s="12">
        <v>511735</v>
      </c>
      <c r="M102" s="12">
        <v>125226</v>
      </c>
      <c r="N102" s="12">
        <v>15000</v>
      </c>
      <c r="O102" s="12">
        <v>25000</v>
      </c>
      <c r="P102" s="12">
        <v>0</v>
      </c>
      <c r="Q102" s="12">
        <v>1100000</v>
      </c>
      <c r="R102" s="12">
        <v>9000</v>
      </c>
      <c r="S102" s="12">
        <v>113300</v>
      </c>
      <c r="T102" s="12">
        <v>213707</v>
      </c>
      <c r="U102" s="69">
        <v>39990</v>
      </c>
      <c r="V102" s="12">
        <v>676504</v>
      </c>
      <c r="W102" s="72">
        <v>811079</v>
      </c>
    </row>
    <row r="103" spans="1:23" ht="12.75">
      <c r="A103" s="261">
        <v>2</v>
      </c>
      <c r="B103" s="262">
        <v>7</v>
      </c>
      <c r="C103" s="262">
        <v>2</v>
      </c>
      <c r="D103" s="18">
        <v>2</v>
      </c>
      <c r="E103" s="18">
        <v>0</v>
      </c>
      <c r="F103" s="24"/>
      <c r="G103" s="23" t="s">
        <v>282</v>
      </c>
      <c r="H103" s="69">
        <v>11571578</v>
      </c>
      <c r="I103" s="12">
        <v>2764055</v>
      </c>
      <c r="J103" s="12">
        <v>5538177</v>
      </c>
      <c r="K103" s="12">
        <v>4327007</v>
      </c>
      <c r="L103" s="12">
        <v>313562</v>
      </c>
      <c r="M103" s="12">
        <v>122770</v>
      </c>
      <c r="N103" s="12">
        <v>3000</v>
      </c>
      <c r="O103" s="12">
        <v>15000</v>
      </c>
      <c r="P103" s="12">
        <v>0</v>
      </c>
      <c r="Q103" s="12">
        <v>400000</v>
      </c>
      <c r="R103" s="12">
        <v>4000</v>
      </c>
      <c r="S103" s="12">
        <v>80000</v>
      </c>
      <c r="T103" s="12">
        <v>200000</v>
      </c>
      <c r="U103" s="69">
        <v>72838</v>
      </c>
      <c r="V103" s="12">
        <v>747400</v>
      </c>
      <c r="W103" s="72">
        <v>2521946</v>
      </c>
    </row>
    <row r="104" spans="1:23" ht="12.75">
      <c r="A104" s="261">
        <v>2</v>
      </c>
      <c r="B104" s="262">
        <v>8</v>
      </c>
      <c r="C104" s="262">
        <v>7</v>
      </c>
      <c r="D104" s="18">
        <v>2</v>
      </c>
      <c r="E104" s="18">
        <v>0</v>
      </c>
      <c r="F104" s="24"/>
      <c r="G104" s="23" t="s">
        <v>284</v>
      </c>
      <c r="H104" s="69">
        <v>21530934</v>
      </c>
      <c r="I104" s="12">
        <v>4888217</v>
      </c>
      <c r="J104" s="12">
        <v>8709979</v>
      </c>
      <c r="K104" s="12">
        <v>5490000</v>
      </c>
      <c r="L104" s="12">
        <v>1485000</v>
      </c>
      <c r="M104" s="12">
        <v>280038</v>
      </c>
      <c r="N104" s="12">
        <v>50000</v>
      </c>
      <c r="O104" s="12">
        <v>28000</v>
      </c>
      <c r="P104" s="12">
        <v>0</v>
      </c>
      <c r="Q104" s="12">
        <v>350000</v>
      </c>
      <c r="R104" s="12">
        <v>25600</v>
      </c>
      <c r="S104" s="12">
        <v>165000</v>
      </c>
      <c r="T104" s="12">
        <v>400000</v>
      </c>
      <c r="U104" s="69">
        <v>436341</v>
      </c>
      <c r="V104" s="12">
        <v>2773305</v>
      </c>
      <c r="W104" s="72">
        <v>5159433</v>
      </c>
    </row>
    <row r="105" spans="1:23" ht="12.75">
      <c r="A105" s="261">
        <v>2</v>
      </c>
      <c r="B105" s="262">
        <v>23</v>
      </c>
      <c r="C105" s="262">
        <v>5</v>
      </c>
      <c r="D105" s="18">
        <v>2</v>
      </c>
      <c r="E105" s="18">
        <v>0</v>
      </c>
      <c r="F105" s="24"/>
      <c r="G105" s="23" t="s">
        <v>326</v>
      </c>
      <c r="H105" s="69">
        <v>64963039.3</v>
      </c>
      <c r="I105" s="12">
        <v>27683006</v>
      </c>
      <c r="J105" s="12">
        <v>31164600</v>
      </c>
      <c r="K105" s="12">
        <v>22500000</v>
      </c>
      <c r="L105" s="12">
        <v>1651000</v>
      </c>
      <c r="M105" s="12">
        <v>350000</v>
      </c>
      <c r="N105" s="12">
        <v>70000</v>
      </c>
      <c r="O105" s="12">
        <v>70000</v>
      </c>
      <c r="P105" s="12">
        <v>0</v>
      </c>
      <c r="Q105" s="12">
        <v>55000</v>
      </c>
      <c r="R105" s="12">
        <v>615000</v>
      </c>
      <c r="S105" s="12">
        <v>1262000</v>
      </c>
      <c r="T105" s="12">
        <v>2950000</v>
      </c>
      <c r="U105" s="69">
        <v>1641600</v>
      </c>
      <c r="V105" s="12">
        <v>3707291</v>
      </c>
      <c r="W105" s="72">
        <v>2408142.3</v>
      </c>
    </row>
    <row r="106" spans="1:23" ht="12.75">
      <c r="A106" s="261">
        <v>2</v>
      </c>
      <c r="B106" s="262">
        <v>17</v>
      </c>
      <c r="C106" s="262">
        <v>2</v>
      </c>
      <c r="D106" s="18">
        <v>2</v>
      </c>
      <c r="E106" s="18">
        <v>0</v>
      </c>
      <c r="F106" s="24"/>
      <c r="G106" s="23" t="s">
        <v>327</v>
      </c>
      <c r="H106" s="69">
        <v>6650852.8</v>
      </c>
      <c r="I106" s="12">
        <v>1157042</v>
      </c>
      <c r="J106" s="12">
        <v>4005200</v>
      </c>
      <c r="K106" s="12">
        <v>1275000</v>
      </c>
      <c r="L106" s="12">
        <v>1358000</v>
      </c>
      <c r="M106" s="12">
        <v>43000</v>
      </c>
      <c r="N106" s="12">
        <v>8000</v>
      </c>
      <c r="O106" s="12">
        <v>10000</v>
      </c>
      <c r="P106" s="12">
        <v>0</v>
      </c>
      <c r="Q106" s="12">
        <v>500000</v>
      </c>
      <c r="R106" s="12">
        <v>700000</v>
      </c>
      <c r="S106" s="12">
        <v>54000</v>
      </c>
      <c r="T106" s="12">
        <v>30000</v>
      </c>
      <c r="U106" s="69">
        <v>27200</v>
      </c>
      <c r="V106" s="12">
        <v>150000</v>
      </c>
      <c r="W106" s="72">
        <v>1338610.8</v>
      </c>
    </row>
    <row r="107" spans="1:23" ht="12.75">
      <c r="A107" s="261">
        <v>2</v>
      </c>
      <c r="B107" s="262">
        <v>18</v>
      </c>
      <c r="C107" s="262">
        <v>1</v>
      </c>
      <c r="D107" s="18">
        <v>2</v>
      </c>
      <c r="E107" s="18">
        <v>0</v>
      </c>
      <c r="F107" s="24"/>
      <c r="G107" s="23" t="s">
        <v>328</v>
      </c>
      <c r="H107" s="69">
        <v>6713044</v>
      </c>
      <c r="I107" s="12">
        <v>2340791</v>
      </c>
      <c r="J107" s="12">
        <v>4239794</v>
      </c>
      <c r="K107" s="12">
        <v>1612869</v>
      </c>
      <c r="L107" s="12">
        <v>2136592</v>
      </c>
      <c r="M107" s="12">
        <v>75745</v>
      </c>
      <c r="N107" s="12">
        <v>10000</v>
      </c>
      <c r="O107" s="12">
        <v>32050</v>
      </c>
      <c r="P107" s="12">
        <v>0</v>
      </c>
      <c r="Q107" s="12">
        <v>0</v>
      </c>
      <c r="R107" s="12">
        <v>8675</v>
      </c>
      <c r="S107" s="12">
        <v>84000</v>
      </c>
      <c r="T107" s="12">
        <v>165100</v>
      </c>
      <c r="U107" s="69">
        <v>114763</v>
      </c>
      <c r="V107" s="12">
        <v>54227</v>
      </c>
      <c r="W107" s="72">
        <v>78232</v>
      </c>
    </row>
    <row r="108" spans="1:23" ht="12.75">
      <c r="A108" s="261">
        <v>2</v>
      </c>
      <c r="B108" s="262">
        <v>3</v>
      </c>
      <c r="C108" s="262">
        <v>4</v>
      </c>
      <c r="D108" s="18">
        <v>2</v>
      </c>
      <c r="E108" s="18">
        <v>0</v>
      </c>
      <c r="F108" s="24"/>
      <c r="G108" s="23" t="s">
        <v>329</v>
      </c>
      <c r="H108" s="69">
        <v>5679922</v>
      </c>
      <c r="I108" s="12">
        <v>1463309</v>
      </c>
      <c r="J108" s="12">
        <v>2225365</v>
      </c>
      <c r="K108" s="12">
        <v>1483000</v>
      </c>
      <c r="L108" s="12">
        <v>267000</v>
      </c>
      <c r="M108" s="12">
        <v>14850</v>
      </c>
      <c r="N108" s="12">
        <v>44924</v>
      </c>
      <c r="O108" s="12">
        <v>8000</v>
      </c>
      <c r="P108" s="12">
        <v>0</v>
      </c>
      <c r="Q108" s="12">
        <v>162000</v>
      </c>
      <c r="R108" s="12">
        <v>4310</v>
      </c>
      <c r="S108" s="12">
        <v>48000</v>
      </c>
      <c r="T108" s="12">
        <v>100200</v>
      </c>
      <c r="U108" s="69">
        <v>93081</v>
      </c>
      <c r="V108" s="12">
        <v>499200</v>
      </c>
      <c r="W108" s="72">
        <v>1492048</v>
      </c>
    </row>
    <row r="109" spans="1:23" ht="12.75">
      <c r="A109" s="261">
        <v>2</v>
      </c>
      <c r="B109" s="262">
        <v>13</v>
      </c>
      <c r="C109" s="262">
        <v>2</v>
      </c>
      <c r="D109" s="18">
        <v>2</v>
      </c>
      <c r="E109" s="18">
        <v>0</v>
      </c>
      <c r="F109" s="24"/>
      <c r="G109" s="23" t="s">
        <v>330</v>
      </c>
      <c r="H109" s="69">
        <v>9474658</v>
      </c>
      <c r="I109" s="12">
        <v>2466104</v>
      </c>
      <c r="J109" s="12">
        <v>4499042</v>
      </c>
      <c r="K109" s="12">
        <v>3025241</v>
      </c>
      <c r="L109" s="12">
        <v>376339</v>
      </c>
      <c r="M109" s="12">
        <v>240000</v>
      </c>
      <c r="N109" s="12">
        <v>10000</v>
      </c>
      <c r="O109" s="12">
        <v>25000</v>
      </c>
      <c r="P109" s="12">
        <v>0</v>
      </c>
      <c r="Q109" s="12">
        <v>420000</v>
      </c>
      <c r="R109" s="12">
        <v>9000</v>
      </c>
      <c r="S109" s="12">
        <v>100000</v>
      </c>
      <c r="T109" s="12">
        <v>135400</v>
      </c>
      <c r="U109" s="69">
        <v>158062</v>
      </c>
      <c r="V109" s="12">
        <v>1613000</v>
      </c>
      <c r="W109" s="72">
        <v>896512</v>
      </c>
    </row>
    <row r="110" spans="1:23" ht="12.75">
      <c r="A110" s="261">
        <v>2</v>
      </c>
      <c r="B110" s="262">
        <v>9</v>
      </c>
      <c r="C110" s="262">
        <v>3</v>
      </c>
      <c r="D110" s="18">
        <v>2</v>
      </c>
      <c r="E110" s="18">
        <v>0</v>
      </c>
      <c r="F110" s="24"/>
      <c r="G110" s="23" t="s">
        <v>331</v>
      </c>
      <c r="H110" s="69">
        <v>6133845</v>
      </c>
      <c r="I110" s="12">
        <v>904945</v>
      </c>
      <c r="J110" s="12">
        <v>2439500</v>
      </c>
      <c r="K110" s="12">
        <v>1655000</v>
      </c>
      <c r="L110" s="12">
        <v>562000</v>
      </c>
      <c r="M110" s="12">
        <v>30000</v>
      </c>
      <c r="N110" s="12">
        <v>5000</v>
      </c>
      <c r="O110" s="12">
        <v>10000</v>
      </c>
      <c r="P110" s="12">
        <v>0</v>
      </c>
      <c r="Q110" s="12">
        <v>0</v>
      </c>
      <c r="R110" s="12">
        <v>31000</v>
      </c>
      <c r="S110" s="12">
        <v>34000</v>
      </c>
      <c r="T110" s="12">
        <v>100000</v>
      </c>
      <c r="U110" s="69">
        <v>12500</v>
      </c>
      <c r="V110" s="12">
        <v>328500</v>
      </c>
      <c r="W110" s="72">
        <v>2460900</v>
      </c>
    </row>
    <row r="111" spans="1:23" ht="12.75">
      <c r="A111" s="261">
        <v>2</v>
      </c>
      <c r="B111" s="262">
        <v>9</v>
      </c>
      <c r="C111" s="262">
        <v>4</v>
      </c>
      <c r="D111" s="18">
        <v>2</v>
      </c>
      <c r="E111" s="18">
        <v>0</v>
      </c>
      <c r="F111" s="24"/>
      <c r="G111" s="23" t="s">
        <v>332</v>
      </c>
      <c r="H111" s="69">
        <v>12452215</v>
      </c>
      <c r="I111" s="12">
        <v>4117332</v>
      </c>
      <c r="J111" s="12">
        <v>5816809</v>
      </c>
      <c r="K111" s="12">
        <v>4007358</v>
      </c>
      <c r="L111" s="12">
        <v>577523</v>
      </c>
      <c r="M111" s="12">
        <v>141266</v>
      </c>
      <c r="N111" s="12">
        <v>15000</v>
      </c>
      <c r="O111" s="12">
        <v>20000</v>
      </c>
      <c r="P111" s="12">
        <v>0</v>
      </c>
      <c r="Q111" s="12">
        <v>400000</v>
      </c>
      <c r="R111" s="12">
        <v>0</v>
      </c>
      <c r="S111" s="12">
        <v>69431</v>
      </c>
      <c r="T111" s="12">
        <v>315000</v>
      </c>
      <c r="U111" s="69">
        <v>271231</v>
      </c>
      <c r="V111" s="12">
        <v>1239448</v>
      </c>
      <c r="W111" s="72">
        <v>1278626</v>
      </c>
    </row>
    <row r="112" spans="1:23" ht="12.75">
      <c r="A112" s="261">
        <v>2</v>
      </c>
      <c r="B112" s="262">
        <v>9</v>
      </c>
      <c r="C112" s="262">
        <v>5</v>
      </c>
      <c r="D112" s="18">
        <v>2</v>
      </c>
      <c r="E112" s="18">
        <v>0</v>
      </c>
      <c r="F112" s="24"/>
      <c r="G112" s="23" t="s">
        <v>333</v>
      </c>
      <c r="H112" s="69">
        <v>9178870</v>
      </c>
      <c r="I112" s="12">
        <v>1642418</v>
      </c>
      <c r="J112" s="12">
        <v>3972584</v>
      </c>
      <c r="K112" s="12">
        <v>2410000</v>
      </c>
      <c r="L112" s="12">
        <v>930000</v>
      </c>
      <c r="M112" s="12">
        <v>35184</v>
      </c>
      <c r="N112" s="12">
        <v>10000</v>
      </c>
      <c r="O112" s="12">
        <v>12000</v>
      </c>
      <c r="P112" s="12">
        <v>0</v>
      </c>
      <c r="Q112" s="12">
        <v>250000</v>
      </c>
      <c r="R112" s="12">
        <v>12000</v>
      </c>
      <c r="S112" s="12">
        <v>64500</v>
      </c>
      <c r="T112" s="12">
        <v>75500</v>
      </c>
      <c r="U112" s="69">
        <v>173400</v>
      </c>
      <c r="V112" s="12">
        <v>1277760</v>
      </c>
      <c r="W112" s="72">
        <v>2286108</v>
      </c>
    </row>
    <row r="113" spans="1:23" ht="12.75">
      <c r="A113" s="261">
        <v>2</v>
      </c>
      <c r="B113" s="262">
        <v>8</v>
      </c>
      <c r="C113" s="262">
        <v>9</v>
      </c>
      <c r="D113" s="18">
        <v>2</v>
      </c>
      <c r="E113" s="18">
        <v>0</v>
      </c>
      <c r="F113" s="24"/>
      <c r="G113" s="23" t="s">
        <v>334</v>
      </c>
      <c r="H113" s="69">
        <v>5845582</v>
      </c>
      <c r="I113" s="12">
        <v>457306</v>
      </c>
      <c r="J113" s="12">
        <v>1224123</v>
      </c>
      <c r="K113" s="12">
        <v>1067789</v>
      </c>
      <c r="L113" s="12">
        <v>31027</v>
      </c>
      <c r="M113" s="12">
        <v>5351</v>
      </c>
      <c r="N113" s="12">
        <v>10861</v>
      </c>
      <c r="O113" s="12">
        <v>3761</v>
      </c>
      <c r="P113" s="12">
        <v>0</v>
      </c>
      <c r="Q113" s="12">
        <v>1008</v>
      </c>
      <c r="R113" s="12">
        <v>8823</v>
      </c>
      <c r="S113" s="12">
        <v>19339</v>
      </c>
      <c r="T113" s="12">
        <v>43080</v>
      </c>
      <c r="U113" s="69">
        <v>33084</v>
      </c>
      <c r="V113" s="12">
        <v>3637228</v>
      </c>
      <c r="W113" s="72">
        <v>526925</v>
      </c>
    </row>
    <row r="114" spans="1:23" ht="12.75">
      <c r="A114" s="261">
        <v>2</v>
      </c>
      <c r="B114" s="262">
        <v>10</v>
      </c>
      <c r="C114" s="262">
        <v>4</v>
      </c>
      <c r="D114" s="18">
        <v>2</v>
      </c>
      <c r="E114" s="18">
        <v>0</v>
      </c>
      <c r="F114" s="24"/>
      <c r="G114" s="23" t="s">
        <v>287</v>
      </c>
      <c r="H114" s="69">
        <v>7210316</v>
      </c>
      <c r="I114" s="12">
        <v>1626953</v>
      </c>
      <c r="J114" s="12">
        <v>4099706</v>
      </c>
      <c r="K114" s="12">
        <v>1899667</v>
      </c>
      <c r="L114" s="12">
        <v>1274952</v>
      </c>
      <c r="M114" s="12">
        <v>91340</v>
      </c>
      <c r="N114" s="12">
        <v>8237</v>
      </c>
      <c r="O114" s="12">
        <v>14033</v>
      </c>
      <c r="P114" s="12">
        <v>0</v>
      </c>
      <c r="Q114" s="12">
        <v>20000</v>
      </c>
      <c r="R114" s="12">
        <v>8650</v>
      </c>
      <c r="S114" s="12">
        <v>66858</v>
      </c>
      <c r="T114" s="12">
        <v>65000</v>
      </c>
      <c r="U114" s="69">
        <v>650969</v>
      </c>
      <c r="V114" s="12">
        <v>426279</v>
      </c>
      <c r="W114" s="72">
        <v>1057378</v>
      </c>
    </row>
    <row r="115" spans="1:23" ht="12.75">
      <c r="A115" s="261">
        <v>2</v>
      </c>
      <c r="B115" s="262">
        <v>11</v>
      </c>
      <c r="C115" s="262">
        <v>2</v>
      </c>
      <c r="D115" s="18">
        <v>2</v>
      </c>
      <c r="E115" s="18">
        <v>0</v>
      </c>
      <c r="F115" s="24"/>
      <c r="G115" s="23" t="s">
        <v>288</v>
      </c>
      <c r="H115" s="69">
        <v>36012284</v>
      </c>
      <c r="I115" s="12">
        <v>10315174</v>
      </c>
      <c r="J115" s="12">
        <v>23934213</v>
      </c>
      <c r="K115" s="12">
        <v>15791713</v>
      </c>
      <c r="L115" s="12">
        <v>790000</v>
      </c>
      <c r="M115" s="12">
        <v>251000</v>
      </c>
      <c r="N115" s="12">
        <v>50000</v>
      </c>
      <c r="O115" s="12">
        <v>52000</v>
      </c>
      <c r="P115" s="12">
        <v>0</v>
      </c>
      <c r="Q115" s="12">
        <v>6000000</v>
      </c>
      <c r="R115" s="12">
        <v>9600</v>
      </c>
      <c r="S115" s="12">
        <v>142000</v>
      </c>
      <c r="T115" s="12">
        <v>625000</v>
      </c>
      <c r="U115" s="69">
        <v>222900</v>
      </c>
      <c r="V115" s="12">
        <v>267000</v>
      </c>
      <c r="W115" s="72">
        <v>1495897</v>
      </c>
    </row>
    <row r="116" spans="1:23" ht="12.75">
      <c r="A116" s="261">
        <v>2</v>
      </c>
      <c r="B116" s="262">
        <v>2</v>
      </c>
      <c r="C116" s="262">
        <v>6</v>
      </c>
      <c r="D116" s="18">
        <v>2</v>
      </c>
      <c r="E116" s="18">
        <v>0</v>
      </c>
      <c r="F116" s="24"/>
      <c r="G116" s="23" t="s">
        <v>335</v>
      </c>
      <c r="H116" s="69">
        <v>6463882</v>
      </c>
      <c r="I116" s="12">
        <v>2319140</v>
      </c>
      <c r="J116" s="12">
        <v>3307755</v>
      </c>
      <c r="K116" s="12">
        <v>1267628</v>
      </c>
      <c r="L116" s="12">
        <v>1554128</v>
      </c>
      <c r="M116" s="12">
        <v>97000</v>
      </c>
      <c r="N116" s="12">
        <v>16430</v>
      </c>
      <c r="O116" s="12">
        <v>32667</v>
      </c>
      <c r="P116" s="12">
        <v>0</v>
      </c>
      <c r="Q116" s="12">
        <v>4500</v>
      </c>
      <c r="R116" s="12">
        <v>14406</v>
      </c>
      <c r="S116" s="12">
        <v>102360</v>
      </c>
      <c r="T116" s="12">
        <v>120524</v>
      </c>
      <c r="U116" s="69">
        <v>98112</v>
      </c>
      <c r="V116" s="12">
        <v>669655</v>
      </c>
      <c r="W116" s="72">
        <v>167332</v>
      </c>
    </row>
    <row r="117" spans="1:23" ht="12.75">
      <c r="A117" s="261">
        <v>2</v>
      </c>
      <c r="B117" s="262">
        <v>18</v>
      </c>
      <c r="C117" s="262">
        <v>2</v>
      </c>
      <c r="D117" s="18">
        <v>2</v>
      </c>
      <c r="E117" s="18">
        <v>0</v>
      </c>
      <c r="F117" s="24"/>
      <c r="G117" s="23" t="s">
        <v>336</v>
      </c>
      <c r="H117" s="69">
        <v>6105056</v>
      </c>
      <c r="I117" s="12">
        <v>2464318</v>
      </c>
      <c r="J117" s="12">
        <v>2691477</v>
      </c>
      <c r="K117" s="12">
        <v>1763905</v>
      </c>
      <c r="L117" s="12">
        <v>474255</v>
      </c>
      <c r="M117" s="12">
        <v>117294</v>
      </c>
      <c r="N117" s="12">
        <v>8000</v>
      </c>
      <c r="O117" s="12">
        <v>16674</v>
      </c>
      <c r="P117" s="12">
        <v>0</v>
      </c>
      <c r="Q117" s="12">
        <v>10000</v>
      </c>
      <c r="R117" s="12">
        <v>4000</v>
      </c>
      <c r="S117" s="12">
        <v>68000</v>
      </c>
      <c r="T117" s="12">
        <v>130600</v>
      </c>
      <c r="U117" s="69">
        <v>98749</v>
      </c>
      <c r="V117" s="12">
        <v>566568</v>
      </c>
      <c r="W117" s="72">
        <v>382693</v>
      </c>
    </row>
    <row r="118" spans="1:23" ht="12.75">
      <c r="A118" s="261">
        <v>2</v>
      </c>
      <c r="B118" s="262">
        <v>19</v>
      </c>
      <c r="C118" s="262">
        <v>5</v>
      </c>
      <c r="D118" s="18">
        <v>2</v>
      </c>
      <c r="E118" s="18">
        <v>0</v>
      </c>
      <c r="F118" s="24"/>
      <c r="G118" s="23" t="s">
        <v>337</v>
      </c>
      <c r="H118" s="69">
        <v>6943602</v>
      </c>
      <c r="I118" s="12">
        <v>1555000</v>
      </c>
      <c r="J118" s="12">
        <v>3502050</v>
      </c>
      <c r="K118" s="12">
        <v>1600000</v>
      </c>
      <c r="L118" s="12">
        <v>1060000</v>
      </c>
      <c r="M118" s="12">
        <v>110000</v>
      </c>
      <c r="N118" s="12">
        <v>10000</v>
      </c>
      <c r="O118" s="12">
        <v>16000</v>
      </c>
      <c r="P118" s="12">
        <v>0</v>
      </c>
      <c r="Q118" s="12">
        <v>302200</v>
      </c>
      <c r="R118" s="12">
        <v>26000</v>
      </c>
      <c r="S118" s="12">
        <v>120000</v>
      </c>
      <c r="T118" s="12">
        <v>140000</v>
      </c>
      <c r="U118" s="69">
        <v>117850</v>
      </c>
      <c r="V118" s="12">
        <v>1806100</v>
      </c>
      <c r="W118" s="72">
        <v>80452</v>
      </c>
    </row>
    <row r="119" spans="1:23" ht="12.75">
      <c r="A119" s="261">
        <v>2</v>
      </c>
      <c r="B119" s="262">
        <v>7</v>
      </c>
      <c r="C119" s="262">
        <v>4</v>
      </c>
      <c r="D119" s="18">
        <v>2</v>
      </c>
      <c r="E119" s="18">
        <v>0</v>
      </c>
      <c r="F119" s="24"/>
      <c r="G119" s="23" t="s">
        <v>338</v>
      </c>
      <c r="H119" s="69">
        <v>4141530</v>
      </c>
      <c r="I119" s="12">
        <v>1211956</v>
      </c>
      <c r="J119" s="12">
        <v>1937550</v>
      </c>
      <c r="K119" s="12">
        <v>1650000</v>
      </c>
      <c r="L119" s="12">
        <v>77000</v>
      </c>
      <c r="M119" s="12">
        <v>43500</v>
      </c>
      <c r="N119" s="12">
        <v>3000</v>
      </c>
      <c r="O119" s="12">
        <v>14000</v>
      </c>
      <c r="P119" s="12">
        <v>0</v>
      </c>
      <c r="Q119" s="12">
        <v>0</v>
      </c>
      <c r="R119" s="12">
        <v>14000</v>
      </c>
      <c r="S119" s="12">
        <v>50000</v>
      </c>
      <c r="T119" s="12">
        <v>50000</v>
      </c>
      <c r="U119" s="69">
        <v>36050</v>
      </c>
      <c r="V119" s="12">
        <v>495500</v>
      </c>
      <c r="W119" s="72">
        <v>496524</v>
      </c>
    </row>
    <row r="120" spans="1:23" ht="12.75">
      <c r="A120" s="261">
        <v>2</v>
      </c>
      <c r="B120" s="262">
        <v>5</v>
      </c>
      <c r="C120" s="262">
        <v>3</v>
      </c>
      <c r="D120" s="18">
        <v>2</v>
      </c>
      <c r="E120" s="18">
        <v>0</v>
      </c>
      <c r="F120" s="24"/>
      <c r="G120" s="23" t="s">
        <v>339</v>
      </c>
      <c r="H120" s="69">
        <v>7884099</v>
      </c>
      <c r="I120" s="12">
        <v>1212818</v>
      </c>
      <c r="J120" s="12">
        <v>3809204</v>
      </c>
      <c r="K120" s="12">
        <v>1950000</v>
      </c>
      <c r="L120" s="12">
        <v>794000</v>
      </c>
      <c r="M120" s="12">
        <v>110000</v>
      </c>
      <c r="N120" s="12">
        <v>16000</v>
      </c>
      <c r="O120" s="12">
        <v>16000</v>
      </c>
      <c r="P120" s="12">
        <v>0</v>
      </c>
      <c r="Q120" s="12">
        <v>718104</v>
      </c>
      <c r="R120" s="12">
        <v>0</v>
      </c>
      <c r="S120" s="12">
        <v>64000</v>
      </c>
      <c r="T120" s="12">
        <v>41000</v>
      </c>
      <c r="U120" s="69">
        <v>100100</v>
      </c>
      <c r="V120" s="12">
        <v>185000</v>
      </c>
      <c r="W120" s="72">
        <v>2677077</v>
      </c>
    </row>
    <row r="121" spans="1:23" ht="12.75">
      <c r="A121" s="261">
        <v>2</v>
      </c>
      <c r="B121" s="262">
        <v>23</v>
      </c>
      <c r="C121" s="262">
        <v>6</v>
      </c>
      <c r="D121" s="18">
        <v>2</v>
      </c>
      <c r="E121" s="18">
        <v>0</v>
      </c>
      <c r="F121" s="24"/>
      <c r="G121" s="23" t="s">
        <v>340</v>
      </c>
      <c r="H121" s="69">
        <v>5642081.43</v>
      </c>
      <c r="I121" s="12">
        <v>1079954</v>
      </c>
      <c r="J121" s="12">
        <v>3831660</v>
      </c>
      <c r="K121" s="12">
        <v>2140000</v>
      </c>
      <c r="L121" s="12">
        <v>932000</v>
      </c>
      <c r="M121" s="12">
        <v>60000</v>
      </c>
      <c r="N121" s="12">
        <v>12500</v>
      </c>
      <c r="O121" s="12">
        <v>12000</v>
      </c>
      <c r="P121" s="12">
        <v>0</v>
      </c>
      <c r="Q121" s="12">
        <v>360000</v>
      </c>
      <c r="R121" s="12">
        <v>10730</v>
      </c>
      <c r="S121" s="12">
        <v>75500</v>
      </c>
      <c r="T121" s="12">
        <v>121000</v>
      </c>
      <c r="U121" s="69">
        <v>107930</v>
      </c>
      <c r="V121" s="12">
        <v>371705</v>
      </c>
      <c r="W121" s="72">
        <v>358762.43</v>
      </c>
    </row>
    <row r="122" spans="1:23" ht="12.75">
      <c r="A122" s="261">
        <v>2</v>
      </c>
      <c r="B122" s="262">
        <v>18</v>
      </c>
      <c r="C122" s="262">
        <v>3</v>
      </c>
      <c r="D122" s="18">
        <v>2</v>
      </c>
      <c r="E122" s="18">
        <v>0</v>
      </c>
      <c r="F122" s="24"/>
      <c r="G122" s="23" t="s">
        <v>341</v>
      </c>
      <c r="H122" s="69">
        <v>19378300.3</v>
      </c>
      <c r="I122" s="12">
        <v>6564493</v>
      </c>
      <c r="J122" s="12">
        <v>8719633</v>
      </c>
      <c r="K122" s="12">
        <v>4396786</v>
      </c>
      <c r="L122" s="12">
        <v>1721806</v>
      </c>
      <c r="M122" s="12">
        <v>738192</v>
      </c>
      <c r="N122" s="12">
        <v>96000</v>
      </c>
      <c r="O122" s="12">
        <v>46800</v>
      </c>
      <c r="P122" s="12">
        <v>0</v>
      </c>
      <c r="Q122" s="12">
        <v>120000</v>
      </c>
      <c r="R122" s="12">
        <v>23000</v>
      </c>
      <c r="S122" s="12">
        <v>210000</v>
      </c>
      <c r="T122" s="12">
        <v>1133000</v>
      </c>
      <c r="U122" s="69">
        <v>234049</v>
      </c>
      <c r="V122" s="12">
        <v>3591912.3</v>
      </c>
      <c r="W122" s="72">
        <v>502262</v>
      </c>
    </row>
    <row r="123" spans="1:23" ht="12.75">
      <c r="A123" s="261">
        <v>2</v>
      </c>
      <c r="B123" s="262">
        <v>9</v>
      </c>
      <c r="C123" s="262">
        <v>6</v>
      </c>
      <c r="D123" s="18">
        <v>2</v>
      </c>
      <c r="E123" s="18">
        <v>0</v>
      </c>
      <c r="F123" s="24"/>
      <c r="G123" s="23" t="s">
        <v>342</v>
      </c>
      <c r="H123" s="69">
        <v>7149231</v>
      </c>
      <c r="I123" s="12">
        <v>2192401</v>
      </c>
      <c r="J123" s="12">
        <v>2633850</v>
      </c>
      <c r="K123" s="12">
        <v>1543547</v>
      </c>
      <c r="L123" s="12">
        <v>608583</v>
      </c>
      <c r="M123" s="12">
        <v>166130</v>
      </c>
      <c r="N123" s="12">
        <v>8000</v>
      </c>
      <c r="O123" s="12">
        <v>30000</v>
      </c>
      <c r="P123" s="12">
        <v>0</v>
      </c>
      <c r="Q123" s="12">
        <v>0</v>
      </c>
      <c r="R123" s="12">
        <v>6120</v>
      </c>
      <c r="S123" s="12">
        <v>65000</v>
      </c>
      <c r="T123" s="12">
        <v>172000</v>
      </c>
      <c r="U123" s="69">
        <v>34470</v>
      </c>
      <c r="V123" s="12">
        <v>1284306</v>
      </c>
      <c r="W123" s="72">
        <v>1038674</v>
      </c>
    </row>
    <row r="124" spans="1:23" ht="12.75">
      <c r="A124" s="261">
        <v>2</v>
      </c>
      <c r="B124" s="262">
        <v>5</v>
      </c>
      <c r="C124" s="262">
        <v>4</v>
      </c>
      <c r="D124" s="18">
        <v>2</v>
      </c>
      <c r="E124" s="18">
        <v>0</v>
      </c>
      <c r="F124" s="24"/>
      <c r="G124" s="23" t="s">
        <v>343</v>
      </c>
      <c r="H124" s="69">
        <v>4848922</v>
      </c>
      <c r="I124" s="12">
        <v>1158269</v>
      </c>
      <c r="J124" s="12">
        <v>2554700</v>
      </c>
      <c r="K124" s="12">
        <v>1072200</v>
      </c>
      <c r="L124" s="12">
        <v>1227000</v>
      </c>
      <c r="M124" s="12">
        <v>59300</v>
      </c>
      <c r="N124" s="12">
        <v>7000</v>
      </c>
      <c r="O124" s="12">
        <v>15000</v>
      </c>
      <c r="P124" s="12">
        <v>0</v>
      </c>
      <c r="Q124" s="12">
        <v>35100</v>
      </c>
      <c r="R124" s="12">
        <v>1300</v>
      </c>
      <c r="S124" s="12">
        <v>60000</v>
      </c>
      <c r="T124" s="12">
        <v>58800</v>
      </c>
      <c r="U124" s="69">
        <v>19000</v>
      </c>
      <c r="V124" s="12">
        <v>169179</v>
      </c>
      <c r="W124" s="72">
        <v>966774</v>
      </c>
    </row>
    <row r="125" spans="1:23" ht="12.75">
      <c r="A125" s="261">
        <v>2</v>
      </c>
      <c r="B125" s="262">
        <v>6</v>
      </c>
      <c r="C125" s="262">
        <v>7</v>
      </c>
      <c r="D125" s="18">
        <v>2</v>
      </c>
      <c r="E125" s="18">
        <v>0</v>
      </c>
      <c r="F125" s="24"/>
      <c r="G125" s="23" t="s">
        <v>344</v>
      </c>
      <c r="H125" s="69">
        <v>11771514</v>
      </c>
      <c r="I125" s="12">
        <v>4042367</v>
      </c>
      <c r="J125" s="12">
        <v>5987321</v>
      </c>
      <c r="K125" s="12">
        <v>4573700</v>
      </c>
      <c r="L125" s="12">
        <v>110000</v>
      </c>
      <c r="M125" s="12">
        <v>80000</v>
      </c>
      <c r="N125" s="12">
        <v>44750</v>
      </c>
      <c r="O125" s="12">
        <v>35000</v>
      </c>
      <c r="P125" s="12">
        <v>0</v>
      </c>
      <c r="Q125" s="12">
        <v>150000</v>
      </c>
      <c r="R125" s="12">
        <v>30000</v>
      </c>
      <c r="S125" s="12">
        <v>110000</v>
      </c>
      <c r="T125" s="12">
        <v>350000</v>
      </c>
      <c r="U125" s="69">
        <v>503871</v>
      </c>
      <c r="V125" s="12">
        <v>1404000</v>
      </c>
      <c r="W125" s="72">
        <v>337826</v>
      </c>
    </row>
    <row r="126" spans="1:23" ht="12.75">
      <c r="A126" s="261">
        <v>2</v>
      </c>
      <c r="B126" s="262">
        <v>4</v>
      </c>
      <c r="C126" s="262">
        <v>3</v>
      </c>
      <c r="D126" s="18">
        <v>2</v>
      </c>
      <c r="E126" s="18">
        <v>0</v>
      </c>
      <c r="F126" s="24"/>
      <c r="G126" s="23" t="s">
        <v>345</v>
      </c>
      <c r="H126" s="69">
        <v>4499719</v>
      </c>
      <c r="I126" s="12">
        <v>1163177</v>
      </c>
      <c r="J126" s="12">
        <v>2726372</v>
      </c>
      <c r="K126" s="12">
        <v>1473748</v>
      </c>
      <c r="L126" s="12">
        <v>866982</v>
      </c>
      <c r="M126" s="12">
        <v>14180</v>
      </c>
      <c r="N126" s="12">
        <v>10000</v>
      </c>
      <c r="O126" s="12">
        <v>9000</v>
      </c>
      <c r="P126" s="12">
        <v>0</v>
      </c>
      <c r="Q126" s="12">
        <v>180000</v>
      </c>
      <c r="R126" s="12">
        <v>0</v>
      </c>
      <c r="S126" s="12">
        <v>65700</v>
      </c>
      <c r="T126" s="12">
        <v>50500</v>
      </c>
      <c r="U126" s="69">
        <v>56262</v>
      </c>
      <c r="V126" s="12">
        <v>185000</v>
      </c>
      <c r="W126" s="72">
        <v>425170</v>
      </c>
    </row>
    <row r="127" spans="1:23" ht="12.75">
      <c r="A127" s="261">
        <v>2</v>
      </c>
      <c r="B127" s="262">
        <v>8</v>
      </c>
      <c r="C127" s="262">
        <v>11</v>
      </c>
      <c r="D127" s="18">
        <v>2</v>
      </c>
      <c r="E127" s="18">
        <v>0</v>
      </c>
      <c r="F127" s="24"/>
      <c r="G127" s="23" t="s">
        <v>289</v>
      </c>
      <c r="H127" s="69">
        <v>14177700</v>
      </c>
      <c r="I127" s="12">
        <v>4550662</v>
      </c>
      <c r="J127" s="12">
        <v>6759205</v>
      </c>
      <c r="K127" s="12">
        <v>3840000</v>
      </c>
      <c r="L127" s="12">
        <v>304000</v>
      </c>
      <c r="M127" s="12">
        <v>280000</v>
      </c>
      <c r="N127" s="12">
        <v>90000</v>
      </c>
      <c r="O127" s="12">
        <v>30000</v>
      </c>
      <c r="P127" s="12">
        <v>0</v>
      </c>
      <c r="Q127" s="12">
        <v>1500000</v>
      </c>
      <c r="R127" s="12">
        <v>0</v>
      </c>
      <c r="S127" s="12">
        <v>170000</v>
      </c>
      <c r="T127" s="12">
        <v>300000</v>
      </c>
      <c r="U127" s="69">
        <v>245205</v>
      </c>
      <c r="V127" s="12">
        <v>1712283</v>
      </c>
      <c r="W127" s="72">
        <v>1155550</v>
      </c>
    </row>
    <row r="128" spans="1:23" ht="12.75">
      <c r="A128" s="261">
        <v>2</v>
      </c>
      <c r="B128" s="262">
        <v>14</v>
      </c>
      <c r="C128" s="262">
        <v>6</v>
      </c>
      <c r="D128" s="18">
        <v>2</v>
      </c>
      <c r="E128" s="18">
        <v>0</v>
      </c>
      <c r="F128" s="24"/>
      <c r="G128" s="23" t="s">
        <v>290</v>
      </c>
      <c r="H128" s="69">
        <v>13007410</v>
      </c>
      <c r="I128" s="12">
        <v>4162339</v>
      </c>
      <c r="J128" s="12">
        <v>6713635</v>
      </c>
      <c r="K128" s="12">
        <v>4170000</v>
      </c>
      <c r="L128" s="12">
        <v>1349473</v>
      </c>
      <c r="M128" s="12">
        <v>261250</v>
      </c>
      <c r="N128" s="12">
        <v>30000</v>
      </c>
      <c r="O128" s="12">
        <v>30000</v>
      </c>
      <c r="P128" s="12">
        <v>0</v>
      </c>
      <c r="Q128" s="12">
        <v>9000</v>
      </c>
      <c r="R128" s="12">
        <v>30000</v>
      </c>
      <c r="S128" s="12">
        <v>140000</v>
      </c>
      <c r="T128" s="12">
        <v>493441</v>
      </c>
      <c r="U128" s="69">
        <v>200471</v>
      </c>
      <c r="V128" s="12">
        <v>1167600</v>
      </c>
      <c r="W128" s="72">
        <v>963836</v>
      </c>
    </row>
    <row r="129" spans="1:23" ht="12.75">
      <c r="A129" s="261">
        <v>2</v>
      </c>
      <c r="B129" s="262">
        <v>15</v>
      </c>
      <c r="C129" s="262">
        <v>4</v>
      </c>
      <c r="D129" s="18">
        <v>2</v>
      </c>
      <c r="E129" s="18">
        <v>0</v>
      </c>
      <c r="F129" s="24"/>
      <c r="G129" s="23" t="s">
        <v>291</v>
      </c>
      <c r="H129" s="69">
        <v>27147220</v>
      </c>
      <c r="I129" s="12">
        <v>5960649</v>
      </c>
      <c r="J129" s="12">
        <v>9682926</v>
      </c>
      <c r="K129" s="12">
        <v>6100501</v>
      </c>
      <c r="L129" s="12">
        <v>1963248</v>
      </c>
      <c r="M129" s="12">
        <v>271840</v>
      </c>
      <c r="N129" s="12">
        <v>41000</v>
      </c>
      <c r="O129" s="12">
        <v>40000</v>
      </c>
      <c r="P129" s="12">
        <v>0</v>
      </c>
      <c r="Q129" s="12">
        <v>52000</v>
      </c>
      <c r="R129" s="12">
        <v>50000</v>
      </c>
      <c r="S129" s="12">
        <v>130200</v>
      </c>
      <c r="T129" s="12">
        <v>320000</v>
      </c>
      <c r="U129" s="69">
        <v>714137</v>
      </c>
      <c r="V129" s="12">
        <v>9358438</v>
      </c>
      <c r="W129" s="72">
        <v>2145207</v>
      </c>
    </row>
    <row r="130" spans="1:23" ht="12.75">
      <c r="A130" s="261">
        <v>2</v>
      </c>
      <c r="B130" s="262">
        <v>1</v>
      </c>
      <c r="C130" s="262">
        <v>5</v>
      </c>
      <c r="D130" s="18">
        <v>2</v>
      </c>
      <c r="E130" s="18">
        <v>0</v>
      </c>
      <c r="F130" s="24"/>
      <c r="G130" s="23" t="s">
        <v>346</v>
      </c>
      <c r="H130" s="69">
        <v>12544934.2</v>
      </c>
      <c r="I130" s="12">
        <v>2457270</v>
      </c>
      <c r="J130" s="12">
        <v>8030328</v>
      </c>
      <c r="K130" s="12">
        <v>6638000</v>
      </c>
      <c r="L130" s="12">
        <v>100850</v>
      </c>
      <c r="M130" s="12">
        <v>133908</v>
      </c>
      <c r="N130" s="12">
        <v>2400</v>
      </c>
      <c r="O130" s="12">
        <v>28000</v>
      </c>
      <c r="P130" s="12">
        <v>0</v>
      </c>
      <c r="Q130" s="12">
        <v>259314</v>
      </c>
      <c r="R130" s="12">
        <v>1780</v>
      </c>
      <c r="S130" s="12">
        <v>123501</v>
      </c>
      <c r="T130" s="12">
        <v>91200</v>
      </c>
      <c r="U130" s="69">
        <v>651375</v>
      </c>
      <c r="V130" s="12">
        <v>1193883</v>
      </c>
      <c r="W130" s="72">
        <v>863453.2</v>
      </c>
    </row>
    <row r="131" spans="1:23" ht="12.75">
      <c r="A131" s="261">
        <v>2</v>
      </c>
      <c r="B131" s="262">
        <v>5</v>
      </c>
      <c r="C131" s="262">
        <v>5</v>
      </c>
      <c r="D131" s="18">
        <v>2</v>
      </c>
      <c r="E131" s="18">
        <v>0</v>
      </c>
      <c r="F131" s="24"/>
      <c r="G131" s="23" t="s">
        <v>347</v>
      </c>
      <c r="H131" s="69">
        <v>4290093</v>
      </c>
      <c r="I131" s="12">
        <v>996966</v>
      </c>
      <c r="J131" s="12">
        <v>2080324</v>
      </c>
      <c r="K131" s="12">
        <v>885000</v>
      </c>
      <c r="L131" s="12">
        <v>910000</v>
      </c>
      <c r="M131" s="12">
        <v>49800</v>
      </c>
      <c r="N131" s="12">
        <v>6171</v>
      </c>
      <c r="O131" s="12">
        <v>13500</v>
      </c>
      <c r="P131" s="12">
        <v>0</v>
      </c>
      <c r="Q131" s="12">
        <v>12000</v>
      </c>
      <c r="R131" s="12">
        <v>1909</v>
      </c>
      <c r="S131" s="12">
        <v>58322</v>
      </c>
      <c r="T131" s="12">
        <v>65000</v>
      </c>
      <c r="U131" s="69">
        <v>78622</v>
      </c>
      <c r="V131" s="12">
        <v>851942</v>
      </c>
      <c r="W131" s="72">
        <v>360861</v>
      </c>
    </row>
    <row r="132" spans="1:23" ht="12.75">
      <c r="A132" s="261">
        <v>2</v>
      </c>
      <c r="B132" s="262">
        <v>3</v>
      </c>
      <c r="C132" s="262">
        <v>5</v>
      </c>
      <c r="D132" s="18">
        <v>2</v>
      </c>
      <c r="E132" s="18">
        <v>0</v>
      </c>
      <c r="F132" s="24"/>
      <c r="G132" s="23" t="s">
        <v>348</v>
      </c>
      <c r="H132" s="69">
        <v>2601403.03</v>
      </c>
      <c r="I132" s="12">
        <v>622925</v>
      </c>
      <c r="J132" s="12">
        <v>886402</v>
      </c>
      <c r="K132" s="12">
        <v>422824</v>
      </c>
      <c r="L132" s="12">
        <v>367473</v>
      </c>
      <c r="M132" s="12">
        <v>9033</v>
      </c>
      <c r="N132" s="12">
        <v>2000</v>
      </c>
      <c r="O132" s="12">
        <v>4000</v>
      </c>
      <c r="P132" s="12">
        <v>0</v>
      </c>
      <c r="Q132" s="12">
        <v>0</v>
      </c>
      <c r="R132" s="12">
        <v>0</v>
      </c>
      <c r="S132" s="12">
        <v>22000</v>
      </c>
      <c r="T132" s="12">
        <v>31000</v>
      </c>
      <c r="U132" s="69">
        <v>28072</v>
      </c>
      <c r="V132" s="12">
        <v>282760</v>
      </c>
      <c r="W132" s="72">
        <v>809316.03</v>
      </c>
    </row>
    <row r="133" spans="1:23" ht="12.75">
      <c r="A133" s="261">
        <v>2</v>
      </c>
      <c r="B133" s="262">
        <v>26</v>
      </c>
      <c r="C133" s="262">
        <v>3</v>
      </c>
      <c r="D133" s="18">
        <v>2</v>
      </c>
      <c r="E133" s="18">
        <v>0</v>
      </c>
      <c r="F133" s="24"/>
      <c r="G133" s="23" t="s">
        <v>349</v>
      </c>
      <c r="H133" s="69">
        <v>3385540</v>
      </c>
      <c r="I133" s="12">
        <v>1142566</v>
      </c>
      <c r="J133" s="12">
        <v>1817853</v>
      </c>
      <c r="K133" s="12">
        <v>784664</v>
      </c>
      <c r="L133" s="12">
        <v>783657</v>
      </c>
      <c r="M133" s="12">
        <v>66700</v>
      </c>
      <c r="N133" s="12">
        <v>17000</v>
      </c>
      <c r="O133" s="12">
        <v>8000</v>
      </c>
      <c r="P133" s="12">
        <v>0</v>
      </c>
      <c r="Q133" s="12">
        <v>25000</v>
      </c>
      <c r="R133" s="12">
        <v>7800</v>
      </c>
      <c r="S133" s="12">
        <v>60000</v>
      </c>
      <c r="T133" s="12">
        <v>35000</v>
      </c>
      <c r="U133" s="69">
        <v>30032</v>
      </c>
      <c r="V133" s="12">
        <v>292160</v>
      </c>
      <c r="W133" s="72">
        <v>132961</v>
      </c>
    </row>
    <row r="134" spans="1:23" ht="12.75">
      <c r="A134" s="261">
        <v>2</v>
      </c>
      <c r="B134" s="262">
        <v>10</v>
      </c>
      <c r="C134" s="262">
        <v>6</v>
      </c>
      <c r="D134" s="18">
        <v>2</v>
      </c>
      <c r="E134" s="18">
        <v>0</v>
      </c>
      <c r="F134" s="24"/>
      <c r="G134" s="23" t="s">
        <v>350</v>
      </c>
      <c r="H134" s="69">
        <v>2356465.03</v>
      </c>
      <c r="I134" s="12">
        <v>465771</v>
      </c>
      <c r="J134" s="12">
        <v>1559782</v>
      </c>
      <c r="K134" s="12">
        <v>822059</v>
      </c>
      <c r="L134" s="12">
        <v>220456</v>
      </c>
      <c r="M134" s="12">
        <v>1494</v>
      </c>
      <c r="N134" s="12">
        <v>0</v>
      </c>
      <c r="O134" s="12">
        <v>5500</v>
      </c>
      <c r="P134" s="12">
        <v>0</v>
      </c>
      <c r="Q134" s="12">
        <v>450000</v>
      </c>
      <c r="R134" s="12">
        <v>2552</v>
      </c>
      <c r="S134" s="12">
        <v>17850</v>
      </c>
      <c r="T134" s="12">
        <v>13000</v>
      </c>
      <c r="U134" s="69">
        <v>26871</v>
      </c>
      <c r="V134" s="12">
        <v>65053</v>
      </c>
      <c r="W134" s="72">
        <v>265859.03</v>
      </c>
    </row>
    <row r="135" spans="1:23" ht="12.75">
      <c r="A135" s="261">
        <v>2</v>
      </c>
      <c r="B135" s="262">
        <v>6</v>
      </c>
      <c r="C135" s="262">
        <v>8</v>
      </c>
      <c r="D135" s="18">
        <v>2</v>
      </c>
      <c r="E135" s="18">
        <v>0</v>
      </c>
      <c r="F135" s="24"/>
      <c r="G135" s="23" t="s">
        <v>351</v>
      </c>
      <c r="H135" s="69">
        <v>12489106</v>
      </c>
      <c r="I135" s="12">
        <v>2947506</v>
      </c>
      <c r="J135" s="12">
        <v>4633248</v>
      </c>
      <c r="K135" s="12">
        <v>3568000</v>
      </c>
      <c r="L135" s="12">
        <v>64000</v>
      </c>
      <c r="M135" s="12">
        <v>75072</v>
      </c>
      <c r="N135" s="12">
        <v>29000</v>
      </c>
      <c r="O135" s="12">
        <v>40000</v>
      </c>
      <c r="P135" s="12">
        <v>0</v>
      </c>
      <c r="Q135" s="12">
        <v>0</v>
      </c>
      <c r="R135" s="12">
        <v>47000</v>
      </c>
      <c r="S135" s="12">
        <v>170000</v>
      </c>
      <c r="T135" s="12">
        <v>431814</v>
      </c>
      <c r="U135" s="69">
        <v>208362</v>
      </c>
      <c r="V135" s="12">
        <v>4017211</v>
      </c>
      <c r="W135" s="72">
        <v>891141</v>
      </c>
    </row>
    <row r="136" spans="1:23" ht="12.75">
      <c r="A136" s="261">
        <v>2</v>
      </c>
      <c r="B136" s="262">
        <v>17</v>
      </c>
      <c r="C136" s="262">
        <v>3</v>
      </c>
      <c r="D136" s="18">
        <v>2</v>
      </c>
      <c r="E136" s="18">
        <v>0</v>
      </c>
      <c r="F136" s="24"/>
      <c r="G136" s="23" t="s">
        <v>352</v>
      </c>
      <c r="H136" s="69">
        <v>4510553</v>
      </c>
      <c r="I136" s="12">
        <v>1296996</v>
      </c>
      <c r="J136" s="12">
        <v>2063350</v>
      </c>
      <c r="K136" s="12">
        <v>801084</v>
      </c>
      <c r="L136" s="12">
        <v>1043166</v>
      </c>
      <c r="M136" s="12">
        <v>55000</v>
      </c>
      <c r="N136" s="12">
        <v>10000</v>
      </c>
      <c r="O136" s="12">
        <v>20000</v>
      </c>
      <c r="P136" s="12">
        <v>0</v>
      </c>
      <c r="Q136" s="12">
        <v>4500</v>
      </c>
      <c r="R136" s="12">
        <v>7100</v>
      </c>
      <c r="S136" s="12">
        <v>45000</v>
      </c>
      <c r="T136" s="12">
        <v>30000</v>
      </c>
      <c r="U136" s="69">
        <v>47500</v>
      </c>
      <c r="V136" s="12">
        <v>358928</v>
      </c>
      <c r="W136" s="72">
        <v>791279</v>
      </c>
    </row>
    <row r="137" spans="1:23" ht="12.75">
      <c r="A137" s="261">
        <v>2</v>
      </c>
      <c r="B137" s="262">
        <v>16</v>
      </c>
      <c r="C137" s="262">
        <v>6</v>
      </c>
      <c r="D137" s="18">
        <v>2</v>
      </c>
      <c r="E137" s="18">
        <v>0</v>
      </c>
      <c r="F137" s="24"/>
      <c r="G137" s="23" t="s">
        <v>353</v>
      </c>
      <c r="H137" s="69">
        <v>8052957</v>
      </c>
      <c r="I137" s="12">
        <v>2448223</v>
      </c>
      <c r="J137" s="12">
        <v>3956375</v>
      </c>
      <c r="K137" s="12">
        <v>1990000</v>
      </c>
      <c r="L137" s="12">
        <v>293000</v>
      </c>
      <c r="M137" s="12">
        <v>444500</v>
      </c>
      <c r="N137" s="12">
        <v>4260</v>
      </c>
      <c r="O137" s="12">
        <v>24000</v>
      </c>
      <c r="P137" s="12">
        <v>0</v>
      </c>
      <c r="Q137" s="12">
        <v>1000000</v>
      </c>
      <c r="R137" s="12">
        <v>910</v>
      </c>
      <c r="S137" s="12">
        <v>63000</v>
      </c>
      <c r="T137" s="12">
        <v>66470</v>
      </c>
      <c r="U137" s="69">
        <v>70235</v>
      </c>
      <c r="V137" s="12">
        <v>1244618</v>
      </c>
      <c r="W137" s="72">
        <v>403741</v>
      </c>
    </row>
    <row r="138" spans="1:23" ht="12.75">
      <c r="A138" s="261">
        <v>2</v>
      </c>
      <c r="B138" s="262">
        <v>11</v>
      </c>
      <c r="C138" s="262">
        <v>3</v>
      </c>
      <c r="D138" s="18">
        <v>2</v>
      </c>
      <c r="E138" s="18">
        <v>0</v>
      </c>
      <c r="F138" s="24"/>
      <c r="G138" s="23" t="s">
        <v>354</v>
      </c>
      <c r="H138" s="69">
        <v>25709953</v>
      </c>
      <c r="I138" s="12">
        <v>4541743</v>
      </c>
      <c r="J138" s="12">
        <v>15500736</v>
      </c>
      <c r="K138" s="12">
        <v>14139451</v>
      </c>
      <c r="L138" s="12">
        <v>673430</v>
      </c>
      <c r="M138" s="12">
        <v>128904</v>
      </c>
      <c r="N138" s="12">
        <v>9000</v>
      </c>
      <c r="O138" s="12">
        <v>20000</v>
      </c>
      <c r="P138" s="12">
        <v>0</v>
      </c>
      <c r="Q138" s="12">
        <v>8000</v>
      </c>
      <c r="R138" s="12">
        <v>34600</v>
      </c>
      <c r="S138" s="12">
        <v>92349</v>
      </c>
      <c r="T138" s="12">
        <v>125000</v>
      </c>
      <c r="U138" s="69">
        <v>270002</v>
      </c>
      <c r="V138" s="12">
        <v>1000901</v>
      </c>
      <c r="W138" s="72">
        <v>4666573</v>
      </c>
    </row>
    <row r="139" spans="1:23" ht="12.75">
      <c r="A139" s="261">
        <v>2</v>
      </c>
      <c r="B139" s="262">
        <v>9</v>
      </c>
      <c r="C139" s="262">
        <v>8</v>
      </c>
      <c r="D139" s="18">
        <v>2</v>
      </c>
      <c r="E139" s="18">
        <v>0</v>
      </c>
      <c r="F139" s="24"/>
      <c r="G139" s="23" t="s">
        <v>355</v>
      </c>
      <c r="H139" s="69">
        <v>2649944</v>
      </c>
      <c r="I139" s="12">
        <v>563642</v>
      </c>
      <c r="J139" s="12">
        <v>1503356</v>
      </c>
      <c r="K139" s="12">
        <v>704319</v>
      </c>
      <c r="L139" s="12">
        <v>720057</v>
      </c>
      <c r="M139" s="12">
        <v>2720</v>
      </c>
      <c r="N139" s="12">
        <v>3500</v>
      </c>
      <c r="O139" s="12">
        <v>8000</v>
      </c>
      <c r="P139" s="12">
        <v>0</v>
      </c>
      <c r="Q139" s="12">
        <v>0</v>
      </c>
      <c r="R139" s="12">
        <v>2000</v>
      </c>
      <c r="S139" s="12">
        <v>30000</v>
      </c>
      <c r="T139" s="12">
        <v>20000</v>
      </c>
      <c r="U139" s="69">
        <v>12760</v>
      </c>
      <c r="V139" s="12">
        <v>202416</v>
      </c>
      <c r="W139" s="72">
        <v>380530</v>
      </c>
    </row>
    <row r="140" spans="1:23" ht="12.75">
      <c r="A140" s="261">
        <v>2</v>
      </c>
      <c r="B140" s="262">
        <v>10</v>
      </c>
      <c r="C140" s="262">
        <v>7</v>
      </c>
      <c r="D140" s="18">
        <v>2</v>
      </c>
      <c r="E140" s="18">
        <v>0</v>
      </c>
      <c r="F140" s="24"/>
      <c r="G140" s="23" t="s">
        <v>356</v>
      </c>
      <c r="H140" s="69">
        <v>5259367</v>
      </c>
      <c r="I140" s="12">
        <v>1552140</v>
      </c>
      <c r="J140" s="12">
        <v>2180300</v>
      </c>
      <c r="K140" s="12">
        <v>1558000</v>
      </c>
      <c r="L140" s="12">
        <v>311000</v>
      </c>
      <c r="M140" s="12">
        <v>57000</v>
      </c>
      <c r="N140" s="12">
        <v>32000</v>
      </c>
      <c r="O140" s="12">
        <v>13000</v>
      </c>
      <c r="P140" s="12">
        <v>0</v>
      </c>
      <c r="Q140" s="12">
        <v>0</v>
      </c>
      <c r="R140" s="12">
        <v>300</v>
      </c>
      <c r="S140" s="12">
        <v>42000</v>
      </c>
      <c r="T140" s="12">
        <v>50000</v>
      </c>
      <c r="U140" s="69">
        <v>117000</v>
      </c>
      <c r="V140" s="12">
        <v>175000</v>
      </c>
      <c r="W140" s="72">
        <v>1351927</v>
      </c>
    </row>
    <row r="141" spans="1:23" ht="12.75">
      <c r="A141" s="261">
        <v>2</v>
      </c>
      <c r="B141" s="262">
        <v>6</v>
      </c>
      <c r="C141" s="262">
        <v>9</v>
      </c>
      <c r="D141" s="18">
        <v>2</v>
      </c>
      <c r="E141" s="18">
        <v>0</v>
      </c>
      <c r="F141" s="24"/>
      <c r="G141" s="23" t="s">
        <v>357</v>
      </c>
      <c r="H141" s="69">
        <v>9678993</v>
      </c>
      <c r="I141" s="12">
        <v>1608098</v>
      </c>
      <c r="J141" s="12">
        <v>2321800</v>
      </c>
      <c r="K141" s="12">
        <v>1645000</v>
      </c>
      <c r="L141" s="12">
        <v>177000</v>
      </c>
      <c r="M141" s="12">
        <v>46000</v>
      </c>
      <c r="N141" s="12">
        <v>13000</v>
      </c>
      <c r="O141" s="12">
        <v>40000</v>
      </c>
      <c r="P141" s="12">
        <v>0</v>
      </c>
      <c r="Q141" s="12">
        <v>0</v>
      </c>
      <c r="R141" s="12">
        <v>9000</v>
      </c>
      <c r="S141" s="12">
        <v>75000</v>
      </c>
      <c r="T141" s="12">
        <v>242800</v>
      </c>
      <c r="U141" s="69">
        <v>74000</v>
      </c>
      <c r="V141" s="12">
        <v>463500</v>
      </c>
      <c r="W141" s="72">
        <v>5285595</v>
      </c>
    </row>
    <row r="142" spans="1:23" ht="12.75">
      <c r="A142" s="261">
        <v>2</v>
      </c>
      <c r="B142" s="262">
        <v>21</v>
      </c>
      <c r="C142" s="262">
        <v>7</v>
      </c>
      <c r="D142" s="18">
        <v>2</v>
      </c>
      <c r="E142" s="18">
        <v>0</v>
      </c>
      <c r="F142" s="24"/>
      <c r="G142" s="23" t="s">
        <v>358</v>
      </c>
      <c r="H142" s="69">
        <v>4093303</v>
      </c>
      <c r="I142" s="12">
        <v>2012151</v>
      </c>
      <c r="J142" s="12">
        <v>1355621</v>
      </c>
      <c r="K142" s="12">
        <v>1000000</v>
      </c>
      <c r="L142" s="12">
        <v>100000</v>
      </c>
      <c r="M142" s="12">
        <v>110000</v>
      </c>
      <c r="N142" s="12">
        <v>10000</v>
      </c>
      <c r="O142" s="12">
        <v>10000</v>
      </c>
      <c r="P142" s="12">
        <v>0</v>
      </c>
      <c r="Q142" s="12">
        <v>2841</v>
      </c>
      <c r="R142" s="12">
        <v>2000</v>
      </c>
      <c r="S142" s="12">
        <v>35000</v>
      </c>
      <c r="T142" s="12">
        <v>50000</v>
      </c>
      <c r="U142" s="69">
        <v>35780</v>
      </c>
      <c r="V142" s="12">
        <v>591149</v>
      </c>
      <c r="W142" s="72">
        <v>134382</v>
      </c>
    </row>
    <row r="143" spans="1:23" ht="12.75">
      <c r="A143" s="261">
        <v>2</v>
      </c>
      <c r="B143" s="262">
        <v>24</v>
      </c>
      <c r="C143" s="262">
        <v>4</v>
      </c>
      <c r="D143" s="18">
        <v>2</v>
      </c>
      <c r="E143" s="18">
        <v>0</v>
      </c>
      <c r="F143" s="24"/>
      <c r="G143" s="23" t="s">
        <v>359</v>
      </c>
      <c r="H143" s="69">
        <v>4567320</v>
      </c>
      <c r="I143" s="12">
        <v>1615881</v>
      </c>
      <c r="J143" s="12">
        <v>1795016</v>
      </c>
      <c r="K143" s="12">
        <v>860801</v>
      </c>
      <c r="L143" s="12">
        <v>602000</v>
      </c>
      <c r="M143" s="12">
        <v>80200</v>
      </c>
      <c r="N143" s="12">
        <v>7000</v>
      </c>
      <c r="O143" s="12">
        <v>10000</v>
      </c>
      <c r="P143" s="12">
        <v>0</v>
      </c>
      <c r="Q143" s="12">
        <v>18000</v>
      </c>
      <c r="R143" s="12">
        <v>4000</v>
      </c>
      <c r="S143" s="12">
        <v>75000</v>
      </c>
      <c r="T143" s="12">
        <v>80800</v>
      </c>
      <c r="U143" s="69">
        <v>57215</v>
      </c>
      <c r="V143" s="12">
        <v>428000</v>
      </c>
      <c r="W143" s="72">
        <v>728423</v>
      </c>
    </row>
    <row r="144" spans="1:23" ht="12.75">
      <c r="A144" s="261">
        <v>2</v>
      </c>
      <c r="B144" s="262">
        <v>25</v>
      </c>
      <c r="C144" s="262">
        <v>5</v>
      </c>
      <c r="D144" s="18">
        <v>2</v>
      </c>
      <c r="E144" s="18">
        <v>0</v>
      </c>
      <c r="F144" s="24"/>
      <c r="G144" s="23" t="s">
        <v>360</v>
      </c>
      <c r="H144" s="69">
        <v>9255152.72</v>
      </c>
      <c r="I144" s="12">
        <v>2497912.94</v>
      </c>
      <c r="J144" s="12">
        <v>5193599</v>
      </c>
      <c r="K144" s="12">
        <v>3805000</v>
      </c>
      <c r="L144" s="12">
        <v>775000</v>
      </c>
      <c r="M144" s="12">
        <v>61500</v>
      </c>
      <c r="N144" s="12">
        <v>6000</v>
      </c>
      <c r="O144" s="12">
        <v>17000</v>
      </c>
      <c r="P144" s="12">
        <v>0</v>
      </c>
      <c r="Q144" s="12">
        <v>350000</v>
      </c>
      <c r="R144" s="12">
        <v>12224</v>
      </c>
      <c r="S144" s="12">
        <v>54300</v>
      </c>
      <c r="T144" s="12">
        <v>70000</v>
      </c>
      <c r="U144" s="69">
        <v>42575</v>
      </c>
      <c r="V144" s="12">
        <v>1022405.22</v>
      </c>
      <c r="W144" s="72">
        <v>541235.56</v>
      </c>
    </row>
    <row r="145" spans="1:23" ht="12.75">
      <c r="A145" s="261">
        <v>2</v>
      </c>
      <c r="B145" s="262">
        <v>19</v>
      </c>
      <c r="C145" s="262">
        <v>7</v>
      </c>
      <c r="D145" s="18">
        <v>2</v>
      </c>
      <c r="E145" s="18">
        <v>0</v>
      </c>
      <c r="F145" s="24"/>
      <c r="G145" s="23" t="s">
        <v>298</v>
      </c>
      <c r="H145" s="69">
        <v>23074149.07</v>
      </c>
      <c r="I145" s="12">
        <v>5735752</v>
      </c>
      <c r="J145" s="12">
        <v>9310658</v>
      </c>
      <c r="K145" s="12">
        <v>6215590</v>
      </c>
      <c r="L145" s="12">
        <v>1724292</v>
      </c>
      <c r="M145" s="12">
        <v>271788</v>
      </c>
      <c r="N145" s="12">
        <v>30000</v>
      </c>
      <c r="O145" s="12">
        <v>50000</v>
      </c>
      <c r="P145" s="12">
        <v>0</v>
      </c>
      <c r="Q145" s="12">
        <v>50000</v>
      </c>
      <c r="R145" s="12">
        <v>24564</v>
      </c>
      <c r="S145" s="12">
        <v>210000</v>
      </c>
      <c r="T145" s="12">
        <v>380000</v>
      </c>
      <c r="U145" s="69">
        <v>354424</v>
      </c>
      <c r="V145" s="12">
        <v>2414835</v>
      </c>
      <c r="W145" s="72">
        <v>5612904.07</v>
      </c>
    </row>
    <row r="146" spans="1:23" ht="12.75">
      <c r="A146" s="261">
        <v>2</v>
      </c>
      <c r="B146" s="262">
        <v>18</v>
      </c>
      <c r="C146" s="262">
        <v>5</v>
      </c>
      <c r="D146" s="18">
        <v>2</v>
      </c>
      <c r="E146" s="18">
        <v>0</v>
      </c>
      <c r="F146" s="24"/>
      <c r="G146" s="23" t="s">
        <v>361</v>
      </c>
      <c r="H146" s="69">
        <v>5453564</v>
      </c>
      <c r="I146" s="12">
        <v>1250292</v>
      </c>
      <c r="J146" s="12">
        <v>3175249</v>
      </c>
      <c r="K146" s="12">
        <v>1160989</v>
      </c>
      <c r="L146" s="12">
        <v>1705627</v>
      </c>
      <c r="M146" s="12">
        <v>137267</v>
      </c>
      <c r="N146" s="12">
        <v>16500</v>
      </c>
      <c r="O146" s="12">
        <v>22000</v>
      </c>
      <c r="P146" s="12">
        <v>0</v>
      </c>
      <c r="Q146" s="12">
        <v>0</v>
      </c>
      <c r="R146" s="12">
        <v>500</v>
      </c>
      <c r="S146" s="12">
        <v>67000</v>
      </c>
      <c r="T146" s="12">
        <v>44200</v>
      </c>
      <c r="U146" s="69">
        <v>21166</v>
      </c>
      <c r="V146" s="12">
        <v>271467</v>
      </c>
      <c r="W146" s="72">
        <v>756556</v>
      </c>
    </row>
    <row r="147" spans="1:23" ht="12.75">
      <c r="A147" s="261">
        <v>2</v>
      </c>
      <c r="B147" s="262">
        <v>21</v>
      </c>
      <c r="C147" s="262">
        <v>8</v>
      </c>
      <c r="D147" s="18">
        <v>2</v>
      </c>
      <c r="E147" s="18">
        <v>0</v>
      </c>
      <c r="F147" s="24"/>
      <c r="G147" s="23" t="s">
        <v>362</v>
      </c>
      <c r="H147" s="69">
        <v>8725045</v>
      </c>
      <c r="I147" s="12">
        <v>1843475</v>
      </c>
      <c r="J147" s="12">
        <v>3018600</v>
      </c>
      <c r="K147" s="12">
        <v>2303000</v>
      </c>
      <c r="L147" s="12">
        <v>90000</v>
      </c>
      <c r="M147" s="12">
        <v>60000</v>
      </c>
      <c r="N147" s="12">
        <v>30000</v>
      </c>
      <c r="O147" s="12">
        <v>30000</v>
      </c>
      <c r="P147" s="12">
        <v>0</v>
      </c>
      <c r="Q147" s="12">
        <v>0</v>
      </c>
      <c r="R147" s="12">
        <v>19000</v>
      </c>
      <c r="S147" s="12">
        <v>100000</v>
      </c>
      <c r="T147" s="12">
        <v>250000</v>
      </c>
      <c r="U147" s="69">
        <v>136600</v>
      </c>
      <c r="V147" s="12">
        <v>2199400</v>
      </c>
      <c r="W147" s="72">
        <v>1663570</v>
      </c>
    </row>
    <row r="148" spans="1:23" ht="12.75">
      <c r="A148" s="261">
        <v>2</v>
      </c>
      <c r="B148" s="262">
        <v>1</v>
      </c>
      <c r="C148" s="262">
        <v>6</v>
      </c>
      <c r="D148" s="18">
        <v>2</v>
      </c>
      <c r="E148" s="18">
        <v>0</v>
      </c>
      <c r="F148" s="24"/>
      <c r="G148" s="23" t="s">
        <v>363</v>
      </c>
      <c r="H148" s="69">
        <v>11934505</v>
      </c>
      <c r="I148" s="12">
        <v>2664912</v>
      </c>
      <c r="J148" s="12">
        <v>8334115</v>
      </c>
      <c r="K148" s="12">
        <v>6792150</v>
      </c>
      <c r="L148" s="12">
        <v>735000</v>
      </c>
      <c r="M148" s="12">
        <v>291802</v>
      </c>
      <c r="N148" s="12">
        <v>3000</v>
      </c>
      <c r="O148" s="12">
        <v>25000</v>
      </c>
      <c r="P148" s="12">
        <v>0</v>
      </c>
      <c r="Q148" s="12">
        <v>200000</v>
      </c>
      <c r="R148" s="12">
        <v>2000</v>
      </c>
      <c r="S148" s="12">
        <v>106145</v>
      </c>
      <c r="T148" s="12">
        <v>104705</v>
      </c>
      <c r="U148" s="69">
        <v>74313</v>
      </c>
      <c r="V148" s="12">
        <v>796168</v>
      </c>
      <c r="W148" s="72">
        <v>139310</v>
      </c>
    </row>
    <row r="149" spans="1:23" ht="12.75">
      <c r="A149" s="261">
        <v>2</v>
      </c>
      <c r="B149" s="262">
        <v>5</v>
      </c>
      <c r="C149" s="262">
        <v>6</v>
      </c>
      <c r="D149" s="18">
        <v>2</v>
      </c>
      <c r="E149" s="18">
        <v>0</v>
      </c>
      <c r="F149" s="24"/>
      <c r="G149" s="23" t="s">
        <v>364</v>
      </c>
      <c r="H149" s="69">
        <v>5117029</v>
      </c>
      <c r="I149" s="12">
        <v>850872</v>
      </c>
      <c r="J149" s="12">
        <v>2118460</v>
      </c>
      <c r="K149" s="12">
        <v>814800</v>
      </c>
      <c r="L149" s="12">
        <v>1003620</v>
      </c>
      <c r="M149" s="12">
        <v>56952</v>
      </c>
      <c r="N149" s="12">
        <v>9000</v>
      </c>
      <c r="O149" s="12">
        <v>16000</v>
      </c>
      <c r="P149" s="12">
        <v>0</v>
      </c>
      <c r="Q149" s="12">
        <v>55000</v>
      </c>
      <c r="R149" s="12">
        <v>5891</v>
      </c>
      <c r="S149" s="12">
        <v>60000</v>
      </c>
      <c r="T149" s="12">
        <v>53000</v>
      </c>
      <c r="U149" s="69">
        <v>44197</v>
      </c>
      <c r="V149" s="12">
        <v>243528</v>
      </c>
      <c r="W149" s="72">
        <v>1904169</v>
      </c>
    </row>
    <row r="150" spans="1:23" ht="12.75">
      <c r="A150" s="261">
        <v>2</v>
      </c>
      <c r="B150" s="262">
        <v>22</v>
      </c>
      <c r="C150" s="262">
        <v>2</v>
      </c>
      <c r="D150" s="18">
        <v>2</v>
      </c>
      <c r="E150" s="18">
        <v>0</v>
      </c>
      <c r="F150" s="24"/>
      <c r="G150" s="23" t="s">
        <v>365</v>
      </c>
      <c r="H150" s="69">
        <v>6722257.13</v>
      </c>
      <c r="I150" s="12">
        <v>2577116</v>
      </c>
      <c r="J150" s="12">
        <v>2944010.13</v>
      </c>
      <c r="K150" s="12">
        <v>1298370</v>
      </c>
      <c r="L150" s="12">
        <v>1076000</v>
      </c>
      <c r="M150" s="12">
        <v>132500</v>
      </c>
      <c r="N150" s="12">
        <v>10000</v>
      </c>
      <c r="O150" s="12">
        <v>42000</v>
      </c>
      <c r="P150" s="12">
        <v>0</v>
      </c>
      <c r="Q150" s="12">
        <v>0</v>
      </c>
      <c r="R150" s="12">
        <v>9000</v>
      </c>
      <c r="S150" s="12">
        <v>90090</v>
      </c>
      <c r="T150" s="12">
        <v>99650</v>
      </c>
      <c r="U150" s="69">
        <v>186400.13</v>
      </c>
      <c r="V150" s="12">
        <v>480360</v>
      </c>
      <c r="W150" s="72">
        <v>720771</v>
      </c>
    </row>
    <row r="151" spans="1:23" ht="12.75">
      <c r="A151" s="261">
        <v>2</v>
      </c>
      <c r="B151" s="262">
        <v>20</v>
      </c>
      <c r="C151" s="262">
        <v>4</v>
      </c>
      <c r="D151" s="18">
        <v>2</v>
      </c>
      <c r="E151" s="18">
        <v>0</v>
      </c>
      <c r="F151" s="24"/>
      <c r="G151" s="23" t="s">
        <v>366</v>
      </c>
      <c r="H151" s="69">
        <v>13829434</v>
      </c>
      <c r="I151" s="12">
        <v>5455972</v>
      </c>
      <c r="J151" s="12">
        <v>5977685</v>
      </c>
      <c r="K151" s="12">
        <v>4397241</v>
      </c>
      <c r="L151" s="12">
        <v>782492</v>
      </c>
      <c r="M151" s="12">
        <v>136850</v>
      </c>
      <c r="N151" s="12">
        <v>30000</v>
      </c>
      <c r="O151" s="12">
        <v>25000</v>
      </c>
      <c r="P151" s="12">
        <v>0</v>
      </c>
      <c r="Q151" s="12">
        <v>50000</v>
      </c>
      <c r="R151" s="12">
        <v>60274</v>
      </c>
      <c r="S151" s="12">
        <v>110000</v>
      </c>
      <c r="T151" s="12">
        <v>216862</v>
      </c>
      <c r="U151" s="69">
        <v>168966</v>
      </c>
      <c r="V151" s="12">
        <v>1842104</v>
      </c>
      <c r="W151" s="72">
        <v>553673</v>
      </c>
    </row>
    <row r="152" spans="1:23" ht="12.75">
      <c r="A152" s="261">
        <v>2</v>
      </c>
      <c r="B152" s="262">
        <v>26</v>
      </c>
      <c r="C152" s="262">
        <v>5</v>
      </c>
      <c r="D152" s="18">
        <v>2</v>
      </c>
      <c r="E152" s="18">
        <v>0</v>
      </c>
      <c r="F152" s="24"/>
      <c r="G152" s="23" t="s">
        <v>367</v>
      </c>
      <c r="H152" s="69">
        <v>5016398.05</v>
      </c>
      <c r="I152" s="12">
        <v>1586882</v>
      </c>
      <c r="J152" s="12">
        <v>2754368</v>
      </c>
      <c r="K152" s="12">
        <v>1015273</v>
      </c>
      <c r="L152" s="12">
        <v>1411253</v>
      </c>
      <c r="M152" s="12">
        <v>61648</v>
      </c>
      <c r="N152" s="12">
        <v>4200</v>
      </c>
      <c r="O152" s="12">
        <v>12000</v>
      </c>
      <c r="P152" s="12">
        <v>0</v>
      </c>
      <c r="Q152" s="12">
        <v>105000</v>
      </c>
      <c r="R152" s="12">
        <v>5651</v>
      </c>
      <c r="S152" s="12">
        <v>60000</v>
      </c>
      <c r="T152" s="12">
        <v>57800</v>
      </c>
      <c r="U152" s="69">
        <v>21543</v>
      </c>
      <c r="V152" s="12">
        <v>459556</v>
      </c>
      <c r="W152" s="72">
        <v>215592.05</v>
      </c>
    </row>
    <row r="153" spans="1:23" ht="12.75">
      <c r="A153" s="261">
        <v>2</v>
      </c>
      <c r="B153" s="262">
        <v>20</v>
      </c>
      <c r="C153" s="262">
        <v>5</v>
      </c>
      <c r="D153" s="18">
        <v>2</v>
      </c>
      <c r="E153" s="18">
        <v>0</v>
      </c>
      <c r="F153" s="24"/>
      <c r="G153" s="23" t="s">
        <v>368</v>
      </c>
      <c r="H153" s="69">
        <v>5824736.2</v>
      </c>
      <c r="I153" s="12">
        <v>1972349</v>
      </c>
      <c r="J153" s="12">
        <v>2457324</v>
      </c>
      <c r="K153" s="12">
        <v>1484901</v>
      </c>
      <c r="L153" s="12">
        <v>535324</v>
      </c>
      <c r="M153" s="12">
        <v>53300</v>
      </c>
      <c r="N153" s="12">
        <v>15000</v>
      </c>
      <c r="O153" s="12">
        <v>20000</v>
      </c>
      <c r="P153" s="12">
        <v>0</v>
      </c>
      <c r="Q153" s="12">
        <v>7000</v>
      </c>
      <c r="R153" s="12">
        <v>930</v>
      </c>
      <c r="S153" s="12">
        <v>67000</v>
      </c>
      <c r="T153" s="12">
        <v>150200</v>
      </c>
      <c r="U153" s="69">
        <v>123669</v>
      </c>
      <c r="V153" s="12">
        <v>311600</v>
      </c>
      <c r="W153" s="72">
        <v>1083463.2</v>
      </c>
    </row>
    <row r="154" spans="1:23" ht="12.75">
      <c r="A154" s="261">
        <v>2</v>
      </c>
      <c r="B154" s="262">
        <v>25</v>
      </c>
      <c r="C154" s="262">
        <v>7</v>
      </c>
      <c r="D154" s="18">
        <v>2</v>
      </c>
      <c r="E154" s="18">
        <v>0</v>
      </c>
      <c r="F154" s="24"/>
      <c r="G154" s="23" t="s">
        <v>304</v>
      </c>
      <c r="H154" s="69">
        <v>12950737</v>
      </c>
      <c r="I154" s="12">
        <v>2857767</v>
      </c>
      <c r="J154" s="12">
        <v>8610720</v>
      </c>
      <c r="K154" s="12">
        <v>6650000</v>
      </c>
      <c r="L154" s="12">
        <v>914000</v>
      </c>
      <c r="M154" s="12">
        <v>61400</v>
      </c>
      <c r="N154" s="12">
        <v>20000</v>
      </c>
      <c r="O154" s="12">
        <v>35000</v>
      </c>
      <c r="P154" s="12">
        <v>0</v>
      </c>
      <c r="Q154" s="12">
        <v>90000</v>
      </c>
      <c r="R154" s="12">
        <v>17000</v>
      </c>
      <c r="S154" s="12">
        <v>300000</v>
      </c>
      <c r="T154" s="12">
        <v>225000</v>
      </c>
      <c r="U154" s="69">
        <v>298320</v>
      </c>
      <c r="V154" s="12">
        <v>711200</v>
      </c>
      <c r="W154" s="72">
        <v>771050</v>
      </c>
    </row>
    <row r="155" spans="1:23" ht="12.75">
      <c r="A155" s="261">
        <v>2</v>
      </c>
      <c r="B155" s="262">
        <v>26</v>
      </c>
      <c r="C155" s="262">
        <v>6</v>
      </c>
      <c r="D155" s="18">
        <v>2</v>
      </c>
      <c r="E155" s="18">
        <v>0</v>
      </c>
      <c r="F155" s="24"/>
      <c r="G155" s="23" t="s">
        <v>305</v>
      </c>
      <c r="H155" s="69">
        <v>9121356</v>
      </c>
      <c r="I155" s="12">
        <v>2591458</v>
      </c>
      <c r="J155" s="12">
        <v>5579910</v>
      </c>
      <c r="K155" s="12">
        <v>3173456</v>
      </c>
      <c r="L155" s="12">
        <v>1483785</v>
      </c>
      <c r="M155" s="12">
        <v>73936</v>
      </c>
      <c r="N155" s="12">
        <v>3500</v>
      </c>
      <c r="O155" s="12">
        <v>8000</v>
      </c>
      <c r="P155" s="12">
        <v>0</v>
      </c>
      <c r="Q155" s="12">
        <v>600000</v>
      </c>
      <c r="R155" s="12">
        <v>8000</v>
      </c>
      <c r="S155" s="12">
        <v>76000</v>
      </c>
      <c r="T155" s="12">
        <v>90000</v>
      </c>
      <c r="U155" s="69">
        <v>63233</v>
      </c>
      <c r="V155" s="12">
        <v>862500</v>
      </c>
      <c r="W155" s="72">
        <v>87488</v>
      </c>
    </row>
    <row r="156" spans="1:23" ht="12.75">
      <c r="A156" s="261">
        <v>2</v>
      </c>
      <c r="B156" s="262">
        <v>23</v>
      </c>
      <c r="C156" s="262">
        <v>9</v>
      </c>
      <c r="D156" s="18">
        <v>2</v>
      </c>
      <c r="E156" s="18">
        <v>0</v>
      </c>
      <c r="F156" s="24"/>
      <c r="G156" s="23" t="s">
        <v>369</v>
      </c>
      <c r="H156" s="69">
        <v>14661030.28</v>
      </c>
      <c r="I156" s="12">
        <v>3985156</v>
      </c>
      <c r="J156" s="12">
        <v>7366813</v>
      </c>
      <c r="K156" s="12">
        <v>2660000</v>
      </c>
      <c r="L156" s="12">
        <v>2000000</v>
      </c>
      <c r="M156" s="12">
        <v>30000</v>
      </c>
      <c r="N156" s="12">
        <v>50000</v>
      </c>
      <c r="O156" s="12">
        <v>50000</v>
      </c>
      <c r="P156" s="12">
        <v>0</v>
      </c>
      <c r="Q156" s="12">
        <v>0</v>
      </c>
      <c r="R156" s="12">
        <v>35400</v>
      </c>
      <c r="S156" s="12">
        <v>110000</v>
      </c>
      <c r="T156" s="12">
        <v>301000</v>
      </c>
      <c r="U156" s="69">
        <v>2130413</v>
      </c>
      <c r="V156" s="12">
        <v>2891000</v>
      </c>
      <c r="W156" s="72">
        <v>418061.28</v>
      </c>
    </row>
    <row r="157" spans="1:23" ht="12.75">
      <c r="A157" s="261">
        <v>2</v>
      </c>
      <c r="B157" s="262">
        <v>3</v>
      </c>
      <c r="C157" s="262">
        <v>6</v>
      </c>
      <c r="D157" s="18">
        <v>2</v>
      </c>
      <c r="E157" s="18">
        <v>0</v>
      </c>
      <c r="F157" s="24"/>
      <c r="G157" s="23" t="s">
        <v>370</v>
      </c>
      <c r="H157" s="69">
        <v>4570300</v>
      </c>
      <c r="I157" s="12">
        <v>1099743</v>
      </c>
      <c r="J157" s="12">
        <v>2413145</v>
      </c>
      <c r="K157" s="12">
        <v>1709617</v>
      </c>
      <c r="L157" s="12">
        <v>519531</v>
      </c>
      <c r="M157" s="12">
        <v>30055</v>
      </c>
      <c r="N157" s="12">
        <v>10000</v>
      </c>
      <c r="O157" s="12">
        <v>9000</v>
      </c>
      <c r="P157" s="12">
        <v>0</v>
      </c>
      <c r="Q157" s="12">
        <v>15000</v>
      </c>
      <c r="R157" s="12">
        <v>2100</v>
      </c>
      <c r="S157" s="12">
        <v>50000</v>
      </c>
      <c r="T157" s="12">
        <v>51500</v>
      </c>
      <c r="U157" s="69">
        <v>16342</v>
      </c>
      <c r="V157" s="12">
        <v>626100</v>
      </c>
      <c r="W157" s="72">
        <v>431312</v>
      </c>
    </row>
    <row r="158" spans="1:23" s="107" customFormat="1" ht="15">
      <c r="A158" s="265"/>
      <c r="B158" s="266"/>
      <c r="C158" s="266"/>
      <c r="D158" s="120"/>
      <c r="E158" s="120"/>
      <c r="F158" s="121" t="s">
        <v>371</v>
      </c>
      <c r="G158" s="122"/>
      <c r="H158" s="124">
        <v>1181968547.0300002</v>
      </c>
      <c r="I158" s="123">
        <v>342958668</v>
      </c>
      <c r="J158" s="123">
        <v>548217795</v>
      </c>
      <c r="K158" s="123">
        <v>375594377</v>
      </c>
      <c r="L158" s="123">
        <v>40245259</v>
      </c>
      <c r="M158" s="123">
        <v>11713731</v>
      </c>
      <c r="N158" s="123">
        <v>2047514</v>
      </c>
      <c r="O158" s="123">
        <v>7962246</v>
      </c>
      <c r="P158" s="123">
        <v>0</v>
      </c>
      <c r="Q158" s="123">
        <v>47667640</v>
      </c>
      <c r="R158" s="123">
        <v>5778874</v>
      </c>
      <c r="S158" s="123">
        <v>10679613</v>
      </c>
      <c r="T158" s="123">
        <v>21270085</v>
      </c>
      <c r="U158" s="124">
        <v>25258456</v>
      </c>
      <c r="V158" s="123">
        <v>167975994.4</v>
      </c>
      <c r="W158" s="125">
        <v>122816089.63000001</v>
      </c>
    </row>
    <row r="159" spans="1:23" ht="12.75">
      <c r="A159" s="261">
        <v>2</v>
      </c>
      <c r="B159" s="262">
        <v>24</v>
      </c>
      <c r="C159" s="262">
        <v>1</v>
      </c>
      <c r="D159" s="18">
        <v>3</v>
      </c>
      <c r="E159" s="18">
        <v>0</v>
      </c>
      <c r="F159" s="24"/>
      <c r="G159" s="23" t="s">
        <v>372</v>
      </c>
      <c r="H159" s="69">
        <v>8944679</v>
      </c>
      <c r="I159" s="12">
        <v>1632695</v>
      </c>
      <c r="J159" s="12">
        <v>2778490</v>
      </c>
      <c r="K159" s="12">
        <v>2030000</v>
      </c>
      <c r="L159" s="12">
        <v>236910</v>
      </c>
      <c r="M159" s="12">
        <v>62250</v>
      </c>
      <c r="N159" s="12">
        <v>3500</v>
      </c>
      <c r="O159" s="12">
        <v>21000</v>
      </c>
      <c r="P159" s="12">
        <v>0</v>
      </c>
      <c r="Q159" s="12">
        <v>170000</v>
      </c>
      <c r="R159" s="12">
        <v>7816</v>
      </c>
      <c r="S159" s="12">
        <v>71795</v>
      </c>
      <c r="T159" s="12">
        <v>95000</v>
      </c>
      <c r="U159" s="69">
        <v>80219</v>
      </c>
      <c r="V159" s="12">
        <v>3392389</v>
      </c>
      <c r="W159" s="72">
        <v>1141105</v>
      </c>
    </row>
    <row r="160" spans="1:23" ht="12.75">
      <c r="A160" s="261">
        <v>2</v>
      </c>
      <c r="B160" s="262">
        <v>14</v>
      </c>
      <c r="C160" s="262">
        <v>2</v>
      </c>
      <c r="D160" s="18">
        <v>3</v>
      </c>
      <c r="E160" s="18">
        <v>0</v>
      </c>
      <c r="F160" s="24"/>
      <c r="G160" s="23" t="s">
        <v>373</v>
      </c>
      <c r="H160" s="69">
        <v>9840178.68</v>
      </c>
      <c r="I160" s="12">
        <v>3039245</v>
      </c>
      <c r="J160" s="12">
        <v>3848551</v>
      </c>
      <c r="K160" s="12">
        <v>2007525</v>
      </c>
      <c r="L160" s="12">
        <v>1177850</v>
      </c>
      <c r="M160" s="12">
        <v>151800</v>
      </c>
      <c r="N160" s="12">
        <v>12000</v>
      </c>
      <c r="O160" s="12">
        <v>40000</v>
      </c>
      <c r="P160" s="12">
        <v>0</v>
      </c>
      <c r="Q160" s="12">
        <v>0</v>
      </c>
      <c r="R160" s="12">
        <v>49318</v>
      </c>
      <c r="S160" s="12">
        <v>123038</v>
      </c>
      <c r="T160" s="12">
        <v>131000</v>
      </c>
      <c r="U160" s="69">
        <v>156020</v>
      </c>
      <c r="V160" s="12">
        <v>2192100</v>
      </c>
      <c r="W160" s="72">
        <v>760282.68</v>
      </c>
    </row>
    <row r="161" spans="1:23" ht="12.75">
      <c r="A161" s="261">
        <v>2</v>
      </c>
      <c r="B161" s="262">
        <v>25</v>
      </c>
      <c r="C161" s="262">
        <v>3</v>
      </c>
      <c r="D161" s="18">
        <v>3</v>
      </c>
      <c r="E161" s="18">
        <v>0</v>
      </c>
      <c r="F161" s="24"/>
      <c r="G161" s="23" t="s">
        <v>374</v>
      </c>
      <c r="H161" s="69">
        <v>117124932.5</v>
      </c>
      <c r="I161" s="12">
        <v>19893914</v>
      </c>
      <c r="J161" s="12">
        <v>70261231</v>
      </c>
      <c r="K161" s="12">
        <v>55053145</v>
      </c>
      <c r="L161" s="12">
        <v>529005</v>
      </c>
      <c r="M161" s="12">
        <v>852351</v>
      </c>
      <c r="N161" s="12">
        <v>101307</v>
      </c>
      <c r="O161" s="12">
        <v>92252</v>
      </c>
      <c r="P161" s="12">
        <v>0</v>
      </c>
      <c r="Q161" s="12">
        <v>11352600</v>
      </c>
      <c r="R161" s="12">
        <v>290000</v>
      </c>
      <c r="S161" s="12">
        <v>400000</v>
      </c>
      <c r="T161" s="12">
        <v>683818</v>
      </c>
      <c r="U161" s="69">
        <v>906753</v>
      </c>
      <c r="V161" s="12">
        <v>8675169</v>
      </c>
      <c r="W161" s="72">
        <v>18294618.5</v>
      </c>
    </row>
    <row r="162" spans="1:23" ht="12.75">
      <c r="A162" s="261">
        <v>2</v>
      </c>
      <c r="B162" s="262">
        <v>5</v>
      </c>
      <c r="C162" s="262">
        <v>2</v>
      </c>
      <c r="D162" s="18">
        <v>3</v>
      </c>
      <c r="E162" s="18">
        <v>0</v>
      </c>
      <c r="F162" s="24"/>
      <c r="G162" s="23" t="s">
        <v>375</v>
      </c>
      <c r="H162" s="69">
        <v>7916580.58</v>
      </c>
      <c r="I162" s="12">
        <v>2770569</v>
      </c>
      <c r="J162" s="12">
        <v>3554700</v>
      </c>
      <c r="K162" s="12">
        <v>2274290</v>
      </c>
      <c r="L162" s="12">
        <v>628400</v>
      </c>
      <c r="M162" s="12">
        <v>97100</v>
      </c>
      <c r="N162" s="12">
        <v>18600</v>
      </c>
      <c r="O162" s="12">
        <v>39600</v>
      </c>
      <c r="P162" s="12">
        <v>0</v>
      </c>
      <c r="Q162" s="12">
        <v>22500</v>
      </c>
      <c r="R162" s="12">
        <v>14000</v>
      </c>
      <c r="S162" s="12">
        <v>187660</v>
      </c>
      <c r="T162" s="12">
        <v>109800</v>
      </c>
      <c r="U162" s="69">
        <v>162750</v>
      </c>
      <c r="V162" s="12">
        <v>873000</v>
      </c>
      <c r="W162" s="72">
        <v>718311.58</v>
      </c>
    </row>
    <row r="163" spans="1:23" ht="12.75">
      <c r="A163" s="261">
        <v>2</v>
      </c>
      <c r="B163" s="262">
        <v>22</v>
      </c>
      <c r="C163" s="262">
        <v>1</v>
      </c>
      <c r="D163" s="18">
        <v>3</v>
      </c>
      <c r="E163" s="18">
        <v>0</v>
      </c>
      <c r="F163" s="24"/>
      <c r="G163" s="23" t="s">
        <v>376</v>
      </c>
      <c r="H163" s="69">
        <v>29004721</v>
      </c>
      <c r="I163" s="12">
        <v>8715356</v>
      </c>
      <c r="J163" s="12">
        <v>16702928</v>
      </c>
      <c r="K163" s="12">
        <v>13709000</v>
      </c>
      <c r="L163" s="12">
        <v>445000</v>
      </c>
      <c r="M163" s="12">
        <v>419000</v>
      </c>
      <c r="N163" s="12">
        <v>35000</v>
      </c>
      <c r="O163" s="12">
        <v>106000</v>
      </c>
      <c r="P163" s="12">
        <v>0</v>
      </c>
      <c r="Q163" s="12">
        <v>7000</v>
      </c>
      <c r="R163" s="12">
        <v>350000</v>
      </c>
      <c r="S163" s="12">
        <v>235000</v>
      </c>
      <c r="T163" s="12">
        <v>749000</v>
      </c>
      <c r="U163" s="69">
        <v>647928</v>
      </c>
      <c r="V163" s="12">
        <v>2107000</v>
      </c>
      <c r="W163" s="72">
        <v>1479437</v>
      </c>
    </row>
    <row r="164" spans="1:23" ht="12.75">
      <c r="A164" s="261">
        <v>2</v>
      </c>
      <c r="B164" s="262">
        <v>8</v>
      </c>
      <c r="C164" s="262">
        <v>6</v>
      </c>
      <c r="D164" s="18">
        <v>3</v>
      </c>
      <c r="E164" s="18">
        <v>0</v>
      </c>
      <c r="F164" s="24"/>
      <c r="G164" s="23" t="s">
        <v>377</v>
      </c>
      <c r="H164" s="69">
        <v>18226707</v>
      </c>
      <c r="I164" s="12">
        <v>5948511</v>
      </c>
      <c r="J164" s="12">
        <v>8411391</v>
      </c>
      <c r="K164" s="12">
        <v>5954700</v>
      </c>
      <c r="L164" s="12">
        <v>465200</v>
      </c>
      <c r="M164" s="12">
        <v>254600</v>
      </c>
      <c r="N164" s="12">
        <v>13000</v>
      </c>
      <c r="O164" s="12">
        <v>305000</v>
      </c>
      <c r="P164" s="12">
        <v>0</v>
      </c>
      <c r="Q164" s="12">
        <v>18000</v>
      </c>
      <c r="R164" s="12">
        <v>140338</v>
      </c>
      <c r="S164" s="12">
        <v>315000</v>
      </c>
      <c r="T164" s="12">
        <v>422000</v>
      </c>
      <c r="U164" s="69">
        <v>523553</v>
      </c>
      <c r="V164" s="12">
        <v>1956524</v>
      </c>
      <c r="W164" s="72">
        <v>1910281</v>
      </c>
    </row>
    <row r="165" spans="1:23" ht="12.75">
      <c r="A165" s="261">
        <v>2</v>
      </c>
      <c r="B165" s="262">
        <v>16</v>
      </c>
      <c r="C165" s="262">
        <v>1</v>
      </c>
      <c r="D165" s="18">
        <v>3</v>
      </c>
      <c r="E165" s="18">
        <v>0</v>
      </c>
      <c r="F165" s="24"/>
      <c r="G165" s="23" t="s">
        <v>378</v>
      </c>
      <c r="H165" s="69">
        <v>20571504</v>
      </c>
      <c r="I165" s="12">
        <v>8299306</v>
      </c>
      <c r="J165" s="12">
        <v>6542300</v>
      </c>
      <c r="K165" s="12">
        <v>5176000</v>
      </c>
      <c r="L165" s="12">
        <v>396000</v>
      </c>
      <c r="M165" s="12">
        <v>96000</v>
      </c>
      <c r="N165" s="12">
        <v>11000</v>
      </c>
      <c r="O165" s="12">
        <v>30000</v>
      </c>
      <c r="P165" s="12">
        <v>0</v>
      </c>
      <c r="Q165" s="12">
        <v>120000</v>
      </c>
      <c r="R165" s="12">
        <v>46000</v>
      </c>
      <c r="S165" s="12">
        <v>188100</v>
      </c>
      <c r="T165" s="12">
        <v>190000</v>
      </c>
      <c r="U165" s="69">
        <v>289200</v>
      </c>
      <c r="V165" s="12">
        <v>1749948</v>
      </c>
      <c r="W165" s="72">
        <v>3979950</v>
      </c>
    </row>
    <row r="166" spans="1:23" ht="12.75">
      <c r="A166" s="261">
        <v>2</v>
      </c>
      <c r="B166" s="262">
        <v>21</v>
      </c>
      <c r="C166" s="262">
        <v>5</v>
      </c>
      <c r="D166" s="18">
        <v>3</v>
      </c>
      <c r="E166" s="18">
        <v>0</v>
      </c>
      <c r="F166" s="24"/>
      <c r="G166" s="23" t="s">
        <v>379</v>
      </c>
      <c r="H166" s="69">
        <v>10916868.1</v>
      </c>
      <c r="I166" s="12">
        <v>2816161</v>
      </c>
      <c r="J166" s="12">
        <v>3056805</v>
      </c>
      <c r="K166" s="12">
        <v>2345200</v>
      </c>
      <c r="L166" s="12">
        <v>43000</v>
      </c>
      <c r="M166" s="12">
        <v>124000</v>
      </c>
      <c r="N166" s="12">
        <v>65000</v>
      </c>
      <c r="O166" s="12">
        <v>32000</v>
      </c>
      <c r="P166" s="12">
        <v>0</v>
      </c>
      <c r="Q166" s="12">
        <v>0</v>
      </c>
      <c r="R166" s="12">
        <v>40000</v>
      </c>
      <c r="S166" s="12">
        <v>115000</v>
      </c>
      <c r="T166" s="12">
        <v>165000</v>
      </c>
      <c r="U166" s="69">
        <v>127605</v>
      </c>
      <c r="V166" s="12">
        <v>2534000</v>
      </c>
      <c r="W166" s="72">
        <v>2509902.1</v>
      </c>
    </row>
    <row r="167" spans="1:23" ht="12.75">
      <c r="A167" s="261">
        <v>2</v>
      </c>
      <c r="B167" s="262">
        <v>4</v>
      </c>
      <c r="C167" s="262">
        <v>1</v>
      </c>
      <c r="D167" s="18">
        <v>3</v>
      </c>
      <c r="E167" s="18">
        <v>0</v>
      </c>
      <c r="F167" s="24"/>
      <c r="G167" s="23" t="s">
        <v>380</v>
      </c>
      <c r="H167" s="69">
        <v>22412532.05</v>
      </c>
      <c r="I167" s="12">
        <v>7037168</v>
      </c>
      <c r="J167" s="12">
        <v>11216032</v>
      </c>
      <c r="K167" s="12">
        <v>6440000</v>
      </c>
      <c r="L167" s="12">
        <v>1050000</v>
      </c>
      <c r="M167" s="12">
        <v>304732</v>
      </c>
      <c r="N167" s="12">
        <v>40000</v>
      </c>
      <c r="O167" s="12">
        <v>450000</v>
      </c>
      <c r="P167" s="12">
        <v>0</v>
      </c>
      <c r="Q167" s="12">
        <v>1300000</v>
      </c>
      <c r="R167" s="12">
        <v>75000</v>
      </c>
      <c r="S167" s="12">
        <v>270000</v>
      </c>
      <c r="T167" s="12">
        <v>405000</v>
      </c>
      <c r="U167" s="69">
        <v>881300</v>
      </c>
      <c r="V167" s="12">
        <v>3353014</v>
      </c>
      <c r="W167" s="72">
        <v>806318.05</v>
      </c>
    </row>
    <row r="168" spans="1:23" ht="12.75">
      <c r="A168" s="261">
        <v>2</v>
      </c>
      <c r="B168" s="262">
        <v>12</v>
      </c>
      <c r="C168" s="262">
        <v>1</v>
      </c>
      <c r="D168" s="18">
        <v>3</v>
      </c>
      <c r="E168" s="18">
        <v>0</v>
      </c>
      <c r="F168" s="24"/>
      <c r="G168" s="23" t="s">
        <v>381</v>
      </c>
      <c r="H168" s="69">
        <v>9063624.07</v>
      </c>
      <c r="I168" s="12">
        <v>3405044</v>
      </c>
      <c r="J168" s="12">
        <v>3540500</v>
      </c>
      <c r="K168" s="12">
        <v>2800000</v>
      </c>
      <c r="L168" s="12">
        <v>195000</v>
      </c>
      <c r="M168" s="12">
        <v>90000</v>
      </c>
      <c r="N168" s="12">
        <v>30000</v>
      </c>
      <c r="O168" s="12">
        <v>40000</v>
      </c>
      <c r="P168" s="12">
        <v>0</v>
      </c>
      <c r="Q168" s="12">
        <v>0</v>
      </c>
      <c r="R168" s="12">
        <v>35000</v>
      </c>
      <c r="S168" s="12">
        <v>120000</v>
      </c>
      <c r="T168" s="12">
        <v>122500</v>
      </c>
      <c r="U168" s="69">
        <v>108000</v>
      </c>
      <c r="V168" s="12">
        <v>1467000</v>
      </c>
      <c r="W168" s="72">
        <v>651080.07</v>
      </c>
    </row>
    <row r="169" spans="1:23" ht="12.75">
      <c r="A169" s="261">
        <v>2</v>
      </c>
      <c r="B169" s="262">
        <v>19</v>
      </c>
      <c r="C169" s="262">
        <v>4</v>
      </c>
      <c r="D169" s="18">
        <v>3</v>
      </c>
      <c r="E169" s="18">
        <v>0</v>
      </c>
      <c r="F169" s="24"/>
      <c r="G169" s="23" t="s">
        <v>382</v>
      </c>
      <c r="H169" s="69">
        <v>12261842</v>
      </c>
      <c r="I169" s="12">
        <v>3191000</v>
      </c>
      <c r="J169" s="12">
        <v>4383475</v>
      </c>
      <c r="K169" s="12">
        <v>2859935</v>
      </c>
      <c r="L169" s="12">
        <v>750000</v>
      </c>
      <c r="M169" s="12">
        <v>54260</v>
      </c>
      <c r="N169" s="12">
        <v>10000</v>
      </c>
      <c r="O169" s="12">
        <v>23000</v>
      </c>
      <c r="P169" s="12">
        <v>0</v>
      </c>
      <c r="Q169" s="12">
        <v>23000</v>
      </c>
      <c r="R169" s="12">
        <v>28000</v>
      </c>
      <c r="S169" s="12">
        <v>130000</v>
      </c>
      <c r="T169" s="12">
        <v>145000</v>
      </c>
      <c r="U169" s="69">
        <v>360280</v>
      </c>
      <c r="V169" s="12">
        <v>3278833</v>
      </c>
      <c r="W169" s="72">
        <v>1408534</v>
      </c>
    </row>
    <row r="170" spans="1:23" ht="12.75">
      <c r="A170" s="261">
        <v>2</v>
      </c>
      <c r="B170" s="262">
        <v>15</v>
      </c>
      <c r="C170" s="262">
        <v>3</v>
      </c>
      <c r="D170" s="18">
        <v>3</v>
      </c>
      <c r="E170" s="18">
        <v>0</v>
      </c>
      <c r="F170" s="24"/>
      <c r="G170" s="23" t="s">
        <v>383</v>
      </c>
      <c r="H170" s="69">
        <v>38186871.07</v>
      </c>
      <c r="I170" s="12">
        <v>12542519</v>
      </c>
      <c r="J170" s="12">
        <v>17124700</v>
      </c>
      <c r="K170" s="12">
        <v>14050000</v>
      </c>
      <c r="L170" s="12">
        <v>637000</v>
      </c>
      <c r="M170" s="12">
        <v>290000</v>
      </c>
      <c r="N170" s="12">
        <v>130000</v>
      </c>
      <c r="O170" s="12">
        <v>85000</v>
      </c>
      <c r="P170" s="12">
        <v>0</v>
      </c>
      <c r="Q170" s="12">
        <v>0</v>
      </c>
      <c r="R170" s="12">
        <v>345000</v>
      </c>
      <c r="S170" s="12">
        <v>340000</v>
      </c>
      <c r="T170" s="12">
        <v>860000</v>
      </c>
      <c r="U170" s="69">
        <v>387700</v>
      </c>
      <c r="V170" s="12">
        <v>8185500</v>
      </c>
      <c r="W170" s="72">
        <v>334152.07</v>
      </c>
    </row>
    <row r="171" spans="1:23" ht="12.75">
      <c r="A171" s="261">
        <v>2</v>
      </c>
      <c r="B171" s="262">
        <v>23</v>
      </c>
      <c r="C171" s="262">
        <v>4</v>
      </c>
      <c r="D171" s="18">
        <v>3</v>
      </c>
      <c r="E171" s="18">
        <v>0</v>
      </c>
      <c r="F171" s="24"/>
      <c r="G171" s="23" t="s">
        <v>384</v>
      </c>
      <c r="H171" s="69">
        <v>43889764</v>
      </c>
      <c r="I171" s="12">
        <v>13028222</v>
      </c>
      <c r="J171" s="12">
        <v>20683700</v>
      </c>
      <c r="K171" s="12">
        <v>12800000</v>
      </c>
      <c r="L171" s="12">
        <v>2645000</v>
      </c>
      <c r="M171" s="12">
        <v>648000</v>
      </c>
      <c r="N171" s="12">
        <v>50000</v>
      </c>
      <c r="O171" s="12">
        <v>92000</v>
      </c>
      <c r="P171" s="12">
        <v>0</v>
      </c>
      <c r="Q171" s="12">
        <v>180000</v>
      </c>
      <c r="R171" s="12">
        <v>90000</v>
      </c>
      <c r="S171" s="12">
        <v>313800</v>
      </c>
      <c r="T171" s="12">
        <v>1535000</v>
      </c>
      <c r="U171" s="69">
        <v>2329900</v>
      </c>
      <c r="V171" s="12">
        <v>5772000</v>
      </c>
      <c r="W171" s="72">
        <v>4405842</v>
      </c>
    </row>
    <row r="172" spans="1:23" ht="12.75">
      <c r="A172" s="261">
        <v>2</v>
      </c>
      <c r="B172" s="262">
        <v>8</v>
      </c>
      <c r="C172" s="262">
        <v>8</v>
      </c>
      <c r="D172" s="18">
        <v>3</v>
      </c>
      <c r="E172" s="18">
        <v>0</v>
      </c>
      <c r="F172" s="24"/>
      <c r="G172" s="23" t="s">
        <v>385</v>
      </c>
      <c r="H172" s="69">
        <v>10555255</v>
      </c>
      <c r="I172" s="12">
        <v>3075474</v>
      </c>
      <c r="J172" s="12">
        <v>4899225</v>
      </c>
      <c r="K172" s="12">
        <v>3088225</v>
      </c>
      <c r="L172" s="12">
        <v>156571</v>
      </c>
      <c r="M172" s="12">
        <v>109560</v>
      </c>
      <c r="N172" s="12">
        <v>30000</v>
      </c>
      <c r="O172" s="12">
        <v>30000</v>
      </c>
      <c r="P172" s="12">
        <v>0</v>
      </c>
      <c r="Q172" s="12">
        <v>213000</v>
      </c>
      <c r="R172" s="12">
        <v>65000</v>
      </c>
      <c r="S172" s="12">
        <v>200000</v>
      </c>
      <c r="T172" s="12">
        <v>131000</v>
      </c>
      <c r="U172" s="69">
        <v>875869</v>
      </c>
      <c r="V172" s="12">
        <v>2134390</v>
      </c>
      <c r="W172" s="72">
        <v>446166</v>
      </c>
    </row>
    <row r="173" spans="1:23" ht="12.75">
      <c r="A173" s="261">
        <v>2</v>
      </c>
      <c r="B173" s="262">
        <v>10</v>
      </c>
      <c r="C173" s="262">
        <v>3</v>
      </c>
      <c r="D173" s="18">
        <v>3</v>
      </c>
      <c r="E173" s="18">
        <v>0</v>
      </c>
      <c r="F173" s="24"/>
      <c r="G173" s="23" t="s">
        <v>386</v>
      </c>
      <c r="H173" s="69">
        <v>9225279</v>
      </c>
      <c r="I173" s="12">
        <v>2708214</v>
      </c>
      <c r="J173" s="12">
        <v>4326261</v>
      </c>
      <c r="K173" s="12">
        <v>3347261</v>
      </c>
      <c r="L173" s="12">
        <v>450000</v>
      </c>
      <c r="M173" s="12">
        <v>50000</v>
      </c>
      <c r="N173" s="12">
        <v>50000</v>
      </c>
      <c r="O173" s="12">
        <v>25000</v>
      </c>
      <c r="P173" s="12">
        <v>0</v>
      </c>
      <c r="Q173" s="12">
        <v>137000</v>
      </c>
      <c r="R173" s="12">
        <v>8000</v>
      </c>
      <c r="S173" s="12">
        <v>135000</v>
      </c>
      <c r="T173" s="12">
        <v>53000</v>
      </c>
      <c r="U173" s="69">
        <v>71000</v>
      </c>
      <c r="V173" s="12">
        <v>1497452</v>
      </c>
      <c r="W173" s="72">
        <v>693352</v>
      </c>
    </row>
    <row r="174" spans="1:23" ht="12.75">
      <c r="A174" s="261">
        <v>2</v>
      </c>
      <c r="B174" s="262">
        <v>7</v>
      </c>
      <c r="C174" s="262">
        <v>3</v>
      </c>
      <c r="D174" s="18">
        <v>3</v>
      </c>
      <c r="E174" s="18">
        <v>0</v>
      </c>
      <c r="F174" s="24"/>
      <c r="G174" s="23" t="s">
        <v>387</v>
      </c>
      <c r="H174" s="69">
        <v>10196306</v>
      </c>
      <c r="I174" s="12">
        <v>4013825</v>
      </c>
      <c r="J174" s="12">
        <v>3985516</v>
      </c>
      <c r="K174" s="12">
        <v>3171900</v>
      </c>
      <c r="L174" s="12">
        <v>153000</v>
      </c>
      <c r="M174" s="12">
        <v>104000</v>
      </c>
      <c r="N174" s="12">
        <v>30000</v>
      </c>
      <c r="O174" s="12">
        <v>26000</v>
      </c>
      <c r="P174" s="12">
        <v>0</v>
      </c>
      <c r="Q174" s="12">
        <v>0</v>
      </c>
      <c r="R174" s="12">
        <v>52000</v>
      </c>
      <c r="S174" s="12">
        <v>140000</v>
      </c>
      <c r="T174" s="12">
        <v>133500</v>
      </c>
      <c r="U174" s="69">
        <v>175116</v>
      </c>
      <c r="V174" s="12">
        <v>1637000</v>
      </c>
      <c r="W174" s="72">
        <v>559965</v>
      </c>
    </row>
    <row r="175" spans="1:23" ht="12.75">
      <c r="A175" s="261">
        <v>2</v>
      </c>
      <c r="B175" s="262">
        <v>12</v>
      </c>
      <c r="C175" s="262">
        <v>2</v>
      </c>
      <c r="D175" s="18">
        <v>3</v>
      </c>
      <c r="E175" s="18">
        <v>0</v>
      </c>
      <c r="F175" s="24"/>
      <c r="G175" s="23" t="s">
        <v>388</v>
      </c>
      <c r="H175" s="69">
        <v>4620351</v>
      </c>
      <c r="I175" s="12">
        <v>1144491</v>
      </c>
      <c r="J175" s="12">
        <v>2200000</v>
      </c>
      <c r="K175" s="12">
        <v>1450000</v>
      </c>
      <c r="L175" s="12">
        <v>370000</v>
      </c>
      <c r="M175" s="12">
        <v>29500</v>
      </c>
      <c r="N175" s="12">
        <v>16000</v>
      </c>
      <c r="O175" s="12">
        <v>20000</v>
      </c>
      <c r="P175" s="12">
        <v>0</v>
      </c>
      <c r="Q175" s="12">
        <v>31000</v>
      </c>
      <c r="R175" s="12">
        <v>7000</v>
      </c>
      <c r="S175" s="12">
        <v>80000</v>
      </c>
      <c r="T175" s="12">
        <v>130500</v>
      </c>
      <c r="U175" s="69">
        <v>66000</v>
      </c>
      <c r="V175" s="12">
        <v>284670</v>
      </c>
      <c r="W175" s="72">
        <v>991190</v>
      </c>
    </row>
    <row r="176" spans="1:23" ht="12.75">
      <c r="A176" s="261">
        <v>2</v>
      </c>
      <c r="B176" s="262">
        <v>12</v>
      </c>
      <c r="C176" s="262">
        <v>3</v>
      </c>
      <c r="D176" s="18">
        <v>3</v>
      </c>
      <c r="E176" s="18">
        <v>0</v>
      </c>
      <c r="F176" s="24"/>
      <c r="G176" s="23" t="s">
        <v>389</v>
      </c>
      <c r="H176" s="69">
        <v>23176758.6</v>
      </c>
      <c r="I176" s="12">
        <v>6569089</v>
      </c>
      <c r="J176" s="12">
        <v>12207550</v>
      </c>
      <c r="K176" s="12">
        <v>7820000</v>
      </c>
      <c r="L176" s="12">
        <v>1537000</v>
      </c>
      <c r="M176" s="12">
        <v>345000</v>
      </c>
      <c r="N176" s="12">
        <v>55000</v>
      </c>
      <c r="O176" s="12">
        <v>645000</v>
      </c>
      <c r="P176" s="12">
        <v>0</v>
      </c>
      <c r="Q176" s="12">
        <v>515000</v>
      </c>
      <c r="R176" s="12">
        <v>150000</v>
      </c>
      <c r="S176" s="12">
        <v>262000</v>
      </c>
      <c r="T176" s="12">
        <v>467500</v>
      </c>
      <c r="U176" s="69">
        <v>411050</v>
      </c>
      <c r="V176" s="12">
        <v>1807877</v>
      </c>
      <c r="W176" s="72">
        <v>2592242.6</v>
      </c>
    </row>
    <row r="177" spans="1:23" ht="12.75">
      <c r="A177" s="261">
        <v>2</v>
      </c>
      <c r="B177" s="262">
        <v>21</v>
      </c>
      <c r="C177" s="262">
        <v>6</v>
      </c>
      <c r="D177" s="18">
        <v>3</v>
      </c>
      <c r="E177" s="18">
        <v>0</v>
      </c>
      <c r="F177" s="24"/>
      <c r="G177" s="23" t="s">
        <v>390</v>
      </c>
      <c r="H177" s="69">
        <v>10025393.4</v>
      </c>
      <c r="I177" s="12">
        <v>2979623</v>
      </c>
      <c r="J177" s="12">
        <v>4280490</v>
      </c>
      <c r="K177" s="12">
        <v>3008882</v>
      </c>
      <c r="L177" s="12">
        <v>86000</v>
      </c>
      <c r="M177" s="12">
        <v>46200</v>
      </c>
      <c r="N177" s="12">
        <v>30000</v>
      </c>
      <c r="O177" s="12">
        <v>25000</v>
      </c>
      <c r="P177" s="12">
        <v>0</v>
      </c>
      <c r="Q177" s="12">
        <v>800000</v>
      </c>
      <c r="R177" s="12">
        <v>10000</v>
      </c>
      <c r="S177" s="12">
        <v>101000</v>
      </c>
      <c r="T177" s="12">
        <v>85100</v>
      </c>
      <c r="U177" s="69">
        <v>88308</v>
      </c>
      <c r="V177" s="12">
        <v>1570821.4</v>
      </c>
      <c r="W177" s="72">
        <v>1194459</v>
      </c>
    </row>
    <row r="178" spans="1:23" ht="12.75">
      <c r="A178" s="261">
        <v>2</v>
      </c>
      <c r="B178" s="262">
        <v>14</v>
      </c>
      <c r="C178" s="262">
        <v>5</v>
      </c>
      <c r="D178" s="18">
        <v>3</v>
      </c>
      <c r="E178" s="18">
        <v>0</v>
      </c>
      <c r="F178" s="24"/>
      <c r="G178" s="23" t="s">
        <v>391</v>
      </c>
      <c r="H178" s="69">
        <v>5368197</v>
      </c>
      <c r="I178" s="12">
        <v>2103547</v>
      </c>
      <c r="J178" s="12">
        <v>2982260</v>
      </c>
      <c r="K178" s="12">
        <v>2288680</v>
      </c>
      <c r="L178" s="12">
        <v>131000</v>
      </c>
      <c r="M178" s="12">
        <v>226800</v>
      </c>
      <c r="N178" s="12">
        <v>5000</v>
      </c>
      <c r="O178" s="12">
        <v>15000</v>
      </c>
      <c r="P178" s="12">
        <v>0</v>
      </c>
      <c r="Q178" s="12">
        <v>2000</v>
      </c>
      <c r="R178" s="12">
        <v>10100</v>
      </c>
      <c r="S178" s="12">
        <v>83000</v>
      </c>
      <c r="T178" s="12">
        <v>98000</v>
      </c>
      <c r="U178" s="69">
        <v>122680</v>
      </c>
      <c r="V178" s="12">
        <v>207600</v>
      </c>
      <c r="W178" s="72">
        <v>74790</v>
      </c>
    </row>
    <row r="179" spans="1:23" ht="12.75">
      <c r="A179" s="261">
        <v>2</v>
      </c>
      <c r="B179" s="262">
        <v>8</v>
      </c>
      <c r="C179" s="262">
        <v>10</v>
      </c>
      <c r="D179" s="18">
        <v>3</v>
      </c>
      <c r="E179" s="18">
        <v>0</v>
      </c>
      <c r="F179" s="24"/>
      <c r="G179" s="23" t="s">
        <v>392</v>
      </c>
      <c r="H179" s="69">
        <v>7653737</v>
      </c>
      <c r="I179" s="12">
        <v>2601087</v>
      </c>
      <c r="J179" s="12">
        <v>2794697</v>
      </c>
      <c r="K179" s="12">
        <v>1979000</v>
      </c>
      <c r="L179" s="12">
        <v>270385</v>
      </c>
      <c r="M179" s="12">
        <v>76300</v>
      </c>
      <c r="N179" s="12">
        <v>25429</v>
      </c>
      <c r="O179" s="12">
        <v>37168</v>
      </c>
      <c r="P179" s="12">
        <v>0</v>
      </c>
      <c r="Q179" s="12">
        <v>8900</v>
      </c>
      <c r="R179" s="12">
        <v>24500</v>
      </c>
      <c r="S179" s="12">
        <v>80000</v>
      </c>
      <c r="T179" s="12">
        <v>136172</v>
      </c>
      <c r="U179" s="69">
        <v>156843</v>
      </c>
      <c r="V179" s="12">
        <v>739492</v>
      </c>
      <c r="W179" s="72">
        <v>1518461</v>
      </c>
    </row>
    <row r="180" spans="1:23" ht="12.75">
      <c r="A180" s="261">
        <v>2</v>
      </c>
      <c r="B180" s="262">
        <v>13</v>
      </c>
      <c r="C180" s="262">
        <v>3</v>
      </c>
      <c r="D180" s="18">
        <v>3</v>
      </c>
      <c r="E180" s="18">
        <v>0</v>
      </c>
      <c r="F180" s="24"/>
      <c r="G180" s="23" t="s">
        <v>393</v>
      </c>
      <c r="H180" s="69">
        <v>30123273</v>
      </c>
      <c r="I180" s="12">
        <v>9194445</v>
      </c>
      <c r="J180" s="12">
        <v>14677566</v>
      </c>
      <c r="K180" s="12">
        <v>11099844</v>
      </c>
      <c r="L180" s="12">
        <v>641253</v>
      </c>
      <c r="M180" s="12">
        <v>523237</v>
      </c>
      <c r="N180" s="12">
        <v>50000</v>
      </c>
      <c r="O180" s="12">
        <v>600000</v>
      </c>
      <c r="P180" s="12">
        <v>0</v>
      </c>
      <c r="Q180" s="12">
        <v>110000</v>
      </c>
      <c r="R180" s="12">
        <v>146137</v>
      </c>
      <c r="S180" s="12">
        <v>370000</v>
      </c>
      <c r="T180" s="12">
        <v>600000</v>
      </c>
      <c r="U180" s="69">
        <v>537095</v>
      </c>
      <c r="V180" s="12">
        <v>5395000</v>
      </c>
      <c r="W180" s="72">
        <v>856262</v>
      </c>
    </row>
    <row r="181" spans="1:23" ht="12.75">
      <c r="A181" s="261">
        <v>2</v>
      </c>
      <c r="B181" s="262">
        <v>12</v>
      </c>
      <c r="C181" s="262">
        <v>4</v>
      </c>
      <c r="D181" s="18">
        <v>3</v>
      </c>
      <c r="E181" s="18">
        <v>0</v>
      </c>
      <c r="F181" s="24"/>
      <c r="G181" s="23" t="s">
        <v>394</v>
      </c>
      <c r="H181" s="69">
        <v>8447969.79</v>
      </c>
      <c r="I181" s="12">
        <v>2475646</v>
      </c>
      <c r="J181" s="12">
        <v>4653291</v>
      </c>
      <c r="K181" s="12">
        <v>3250000</v>
      </c>
      <c r="L181" s="12">
        <v>265000</v>
      </c>
      <c r="M181" s="12">
        <v>62650</v>
      </c>
      <c r="N181" s="12">
        <v>16000</v>
      </c>
      <c r="O181" s="12">
        <v>30000</v>
      </c>
      <c r="P181" s="12">
        <v>0</v>
      </c>
      <c r="Q181" s="12">
        <v>550000</v>
      </c>
      <c r="R181" s="12">
        <v>26000</v>
      </c>
      <c r="S181" s="12">
        <v>110000</v>
      </c>
      <c r="T181" s="12">
        <v>195000</v>
      </c>
      <c r="U181" s="69">
        <v>148641</v>
      </c>
      <c r="V181" s="12">
        <v>739542</v>
      </c>
      <c r="W181" s="72">
        <v>579490.79</v>
      </c>
    </row>
    <row r="182" spans="1:23" ht="12.75">
      <c r="A182" s="261">
        <v>2</v>
      </c>
      <c r="B182" s="262">
        <v>2</v>
      </c>
      <c r="C182" s="262">
        <v>7</v>
      </c>
      <c r="D182" s="18">
        <v>3</v>
      </c>
      <c r="E182" s="18">
        <v>0</v>
      </c>
      <c r="F182" s="24"/>
      <c r="G182" s="23" t="s">
        <v>395</v>
      </c>
      <c r="H182" s="69">
        <v>8229089</v>
      </c>
      <c r="I182" s="12">
        <v>2818101</v>
      </c>
      <c r="J182" s="12">
        <v>3203998</v>
      </c>
      <c r="K182" s="12">
        <v>1954676</v>
      </c>
      <c r="L182" s="12">
        <v>509012</v>
      </c>
      <c r="M182" s="12">
        <v>10200</v>
      </c>
      <c r="N182" s="12">
        <v>4000</v>
      </c>
      <c r="O182" s="12">
        <v>20000</v>
      </c>
      <c r="P182" s="12">
        <v>0</v>
      </c>
      <c r="Q182" s="12">
        <v>380000</v>
      </c>
      <c r="R182" s="12">
        <v>9000</v>
      </c>
      <c r="S182" s="12">
        <v>65000</v>
      </c>
      <c r="T182" s="12">
        <v>152100</v>
      </c>
      <c r="U182" s="69">
        <v>100010</v>
      </c>
      <c r="V182" s="12">
        <v>1078500</v>
      </c>
      <c r="W182" s="72">
        <v>1128490</v>
      </c>
    </row>
    <row r="183" spans="1:23" ht="12.75">
      <c r="A183" s="261">
        <v>2</v>
      </c>
      <c r="B183" s="262">
        <v>1</v>
      </c>
      <c r="C183" s="262">
        <v>4</v>
      </c>
      <c r="D183" s="18">
        <v>3</v>
      </c>
      <c r="E183" s="18">
        <v>0</v>
      </c>
      <c r="F183" s="24"/>
      <c r="G183" s="23" t="s">
        <v>396</v>
      </c>
      <c r="H183" s="69">
        <v>20911547</v>
      </c>
      <c r="I183" s="12">
        <v>3311738</v>
      </c>
      <c r="J183" s="12">
        <v>10278100</v>
      </c>
      <c r="K183" s="12">
        <v>8488300</v>
      </c>
      <c r="L183" s="12">
        <v>770000</v>
      </c>
      <c r="M183" s="12">
        <v>202000</v>
      </c>
      <c r="N183" s="12">
        <v>20000</v>
      </c>
      <c r="O183" s="12">
        <v>50000</v>
      </c>
      <c r="P183" s="12">
        <v>0</v>
      </c>
      <c r="Q183" s="12">
        <v>200000</v>
      </c>
      <c r="R183" s="12">
        <v>6000</v>
      </c>
      <c r="S183" s="12">
        <v>215000</v>
      </c>
      <c r="T183" s="12">
        <v>180000</v>
      </c>
      <c r="U183" s="69">
        <v>146800</v>
      </c>
      <c r="V183" s="12">
        <v>6811032</v>
      </c>
      <c r="W183" s="72">
        <v>510677</v>
      </c>
    </row>
    <row r="184" spans="1:23" ht="12.75">
      <c r="A184" s="261">
        <v>2</v>
      </c>
      <c r="B184" s="262">
        <v>20</v>
      </c>
      <c r="C184" s="262">
        <v>1</v>
      </c>
      <c r="D184" s="18">
        <v>3</v>
      </c>
      <c r="E184" s="18">
        <v>0</v>
      </c>
      <c r="F184" s="24"/>
      <c r="G184" s="23" t="s">
        <v>397</v>
      </c>
      <c r="H184" s="69">
        <v>27795844</v>
      </c>
      <c r="I184" s="12">
        <v>12467849</v>
      </c>
      <c r="J184" s="12">
        <v>8967590</v>
      </c>
      <c r="K184" s="12">
        <v>5432000</v>
      </c>
      <c r="L184" s="12">
        <v>500000</v>
      </c>
      <c r="M184" s="12">
        <v>174000</v>
      </c>
      <c r="N184" s="12">
        <v>70000</v>
      </c>
      <c r="O184" s="12">
        <v>65000</v>
      </c>
      <c r="P184" s="12">
        <v>0</v>
      </c>
      <c r="Q184" s="12">
        <v>2000</v>
      </c>
      <c r="R184" s="12">
        <v>240000</v>
      </c>
      <c r="S184" s="12">
        <v>293000</v>
      </c>
      <c r="T184" s="12">
        <v>850000</v>
      </c>
      <c r="U184" s="69">
        <v>1341590</v>
      </c>
      <c r="V184" s="12">
        <v>4763496</v>
      </c>
      <c r="W184" s="72">
        <v>1596909</v>
      </c>
    </row>
    <row r="185" spans="1:23" ht="12.75">
      <c r="A185" s="261">
        <v>2</v>
      </c>
      <c r="B185" s="262">
        <v>10</v>
      </c>
      <c r="C185" s="262">
        <v>5</v>
      </c>
      <c r="D185" s="18">
        <v>3</v>
      </c>
      <c r="E185" s="18">
        <v>0</v>
      </c>
      <c r="F185" s="24"/>
      <c r="G185" s="23" t="s">
        <v>398</v>
      </c>
      <c r="H185" s="69">
        <v>6155368</v>
      </c>
      <c r="I185" s="12">
        <v>1975450</v>
      </c>
      <c r="J185" s="12">
        <v>2457200</v>
      </c>
      <c r="K185" s="12">
        <v>1090000</v>
      </c>
      <c r="L185" s="12">
        <v>319000</v>
      </c>
      <c r="M185" s="12">
        <v>82000</v>
      </c>
      <c r="N185" s="12">
        <v>15000</v>
      </c>
      <c r="O185" s="12">
        <v>36000</v>
      </c>
      <c r="P185" s="12">
        <v>0</v>
      </c>
      <c r="Q185" s="12">
        <v>0</v>
      </c>
      <c r="R185" s="12">
        <v>6600</v>
      </c>
      <c r="S185" s="12">
        <v>80000</v>
      </c>
      <c r="T185" s="12">
        <v>81000</v>
      </c>
      <c r="U185" s="69">
        <v>747600</v>
      </c>
      <c r="V185" s="12">
        <v>840820</v>
      </c>
      <c r="W185" s="72">
        <v>881898</v>
      </c>
    </row>
    <row r="186" spans="1:23" ht="12.75">
      <c r="A186" s="261">
        <v>2</v>
      </c>
      <c r="B186" s="262">
        <v>25</v>
      </c>
      <c r="C186" s="262">
        <v>4</v>
      </c>
      <c r="D186" s="18">
        <v>3</v>
      </c>
      <c r="E186" s="18">
        <v>0</v>
      </c>
      <c r="F186" s="24"/>
      <c r="G186" s="23" t="s">
        <v>399</v>
      </c>
      <c r="H186" s="69">
        <v>9945486</v>
      </c>
      <c r="I186" s="12">
        <v>2857031</v>
      </c>
      <c r="J186" s="12">
        <v>4662213</v>
      </c>
      <c r="K186" s="12">
        <v>3097040</v>
      </c>
      <c r="L186" s="12">
        <v>630832</v>
      </c>
      <c r="M186" s="12">
        <v>81164</v>
      </c>
      <c r="N186" s="12">
        <v>19000</v>
      </c>
      <c r="O186" s="12">
        <v>30000</v>
      </c>
      <c r="P186" s="12">
        <v>0</v>
      </c>
      <c r="Q186" s="12">
        <v>300000</v>
      </c>
      <c r="R186" s="12">
        <v>32000</v>
      </c>
      <c r="S186" s="12">
        <v>130000</v>
      </c>
      <c r="T186" s="12">
        <v>159500</v>
      </c>
      <c r="U186" s="69">
        <v>182677</v>
      </c>
      <c r="V186" s="12">
        <v>653000</v>
      </c>
      <c r="W186" s="72">
        <v>1773242</v>
      </c>
    </row>
    <row r="187" spans="1:23" ht="12.75">
      <c r="A187" s="261">
        <v>2</v>
      </c>
      <c r="B187" s="262">
        <v>16</v>
      </c>
      <c r="C187" s="262">
        <v>4</v>
      </c>
      <c r="D187" s="18">
        <v>3</v>
      </c>
      <c r="E187" s="18">
        <v>0</v>
      </c>
      <c r="F187" s="24"/>
      <c r="G187" s="23" t="s">
        <v>400</v>
      </c>
      <c r="H187" s="69">
        <v>147025775</v>
      </c>
      <c r="I187" s="12">
        <v>44528676</v>
      </c>
      <c r="J187" s="12">
        <v>88585872</v>
      </c>
      <c r="K187" s="12">
        <v>58890800</v>
      </c>
      <c r="L187" s="12">
        <v>85900</v>
      </c>
      <c r="M187" s="12">
        <v>677000</v>
      </c>
      <c r="N187" s="12">
        <v>100000</v>
      </c>
      <c r="O187" s="12">
        <v>560000</v>
      </c>
      <c r="P187" s="12">
        <v>0</v>
      </c>
      <c r="Q187" s="12">
        <v>25610000</v>
      </c>
      <c r="R187" s="12">
        <v>155000</v>
      </c>
      <c r="S187" s="12">
        <v>580000</v>
      </c>
      <c r="T187" s="12">
        <v>1600000</v>
      </c>
      <c r="U187" s="69">
        <v>327172</v>
      </c>
      <c r="V187" s="12">
        <v>10201800</v>
      </c>
      <c r="W187" s="72">
        <v>3709427</v>
      </c>
    </row>
    <row r="188" spans="1:23" ht="12.75">
      <c r="A188" s="261">
        <v>2</v>
      </c>
      <c r="B188" s="262">
        <v>9</v>
      </c>
      <c r="C188" s="262">
        <v>7</v>
      </c>
      <c r="D188" s="18">
        <v>3</v>
      </c>
      <c r="E188" s="18">
        <v>0</v>
      </c>
      <c r="F188" s="24"/>
      <c r="G188" s="23" t="s">
        <v>401</v>
      </c>
      <c r="H188" s="69">
        <v>9378121</v>
      </c>
      <c r="I188" s="12">
        <v>2695986</v>
      </c>
      <c r="J188" s="12">
        <v>4571385</v>
      </c>
      <c r="K188" s="12">
        <v>3779183</v>
      </c>
      <c r="L188" s="12">
        <v>293059</v>
      </c>
      <c r="M188" s="12">
        <v>92000</v>
      </c>
      <c r="N188" s="12">
        <v>6000</v>
      </c>
      <c r="O188" s="12">
        <v>37000</v>
      </c>
      <c r="P188" s="12">
        <v>0</v>
      </c>
      <c r="Q188" s="12">
        <v>0</v>
      </c>
      <c r="R188" s="12">
        <v>23000</v>
      </c>
      <c r="S188" s="12">
        <v>100000</v>
      </c>
      <c r="T188" s="12">
        <v>122850</v>
      </c>
      <c r="U188" s="69">
        <v>118293</v>
      </c>
      <c r="V188" s="12">
        <v>1711212</v>
      </c>
      <c r="W188" s="72">
        <v>399538</v>
      </c>
    </row>
    <row r="189" spans="1:23" ht="12.75">
      <c r="A189" s="261">
        <v>2</v>
      </c>
      <c r="B189" s="262">
        <v>20</v>
      </c>
      <c r="C189" s="262">
        <v>2</v>
      </c>
      <c r="D189" s="18">
        <v>3</v>
      </c>
      <c r="E189" s="18">
        <v>0</v>
      </c>
      <c r="F189" s="24"/>
      <c r="G189" s="23" t="s">
        <v>402</v>
      </c>
      <c r="H189" s="69">
        <v>10811351</v>
      </c>
      <c r="I189" s="12">
        <v>2019582</v>
      </c>
      <c r="J189" s="12">
        <v>5529396</v>
      </c>
      <c r="K189" s="12">
        <v>3211200</v>
      </c>
      <c r="L189" s="12">
        <v>996015</v>
      </c>
      <c r="M189" s="12">
        <v>167000</v>
      </c>
      <c r="N189" s="12">
        <v>5000</v>
      </c>
      <c r="O189" s="12">
        <v>30000</v>
      </c>
      <c r="P189" s="12">
        <v>0</v>
      </c>
      <c r="Q189" s="12">
        <v>0</v>
      </c>
      <c r="R189" s="12">
        <v>22000</v>
      </c>
      <c r="S189" s="12">
        <v>120000</v>
      </c>
      <c r="T189" s="12">
        <v>151000</v>
      </c>
      <c r="U189" s="69">
        <v>827181</v>
      </c>
      <c r="V189" s="12">
        <v>3095907</v>
      </c>
      <c r="W189" s="72">
        <v>166466</v>
      </c>
    </row>
    <row r="190" spans="1:23" ht="12.75">
      <c r="A190" s="261">
        <v>2</v>
      </c>
      <c r="B190" s="262">
        <v>16</v>
      </c>
      <c r="C190" s="262">
        <v>5</v>
      </c>
      <c r="D190" s="18">
        <v>3</v>
      </c>
      <c r="E190" s="18">
        <v>0</v>
      </c>
      <c r="F190" s="24"/>
      <c r="G190" s="23" t="s">
        <v>403</v>
      </c>
      <c r="H190" s="69">
        <v>17577518.07</v>
      </c>
      <c r="I190" s="12">
        <v>4024816</v>
      </c>
      <c r="J190" s="12">
        <v>4693182</v>
      </c>
      <c r="K190" s="12">
        <v>2852250</v>
      </c>
      <c r="L190" s="12">
        <v>259358</v>
      </c>
      <c r="M190" s="12">
        <v>74092</v>
      </c>
      <c r="N190" s="12">
        <v>18000</v>
      </c>
      <c r="O190" s="12">
        <v>21667</v>
      </c>
      <c r="P190" s="12">
        <v>0</v>
      </c>
      <c r="Q190" s="12">
        <v>15000</v>
      </c>
      <c r="R190" s="12">
        <v>58865</v>
      </c>
      <c r="S190" s="12">
        <v>80000</v>
      </c>
      <c r="T190" s="12">
        <v>143350</v>
      </c>
      <c r="U190" s="69">
        <v>1170600</v>
      </c>
      <c r="V190" s="12">
        <v>3053094</v>
      </c>
      <c r="W190" s="72">
        <v>5806426.07</v>
      </c>
    </row>
    <row r="191" spans="1:23" ht="12.75">
      <c r="A191" s="261">
        <v>2</v>
      </c>
      <c r="B191" s="262">
        <v>8</v>
      </c>
      <c r="C191" s="262">
        <v>12</v>
      </c>
      <c r="D191" s="18">
        <v>3</v>
      </c>
      <c r="E191" s="18">
        <v>0</v>
      </c>
      <c r="F191" s="24"/>
      <c r="G191" s="23" t="s">
        <v>404</v>
      </c>
      <c r="H191" s="69">
        <v>14714355</v>
      </c>
      <c r="I191" s="12">
        <v>2689481</v>
      </c>
      <c r="J191" s="12">
        <v>6314474</v>
      </c>
      <c r="K191" s="12">
        <v>3723206</v>
      </c>
      <c r="L191" s="12">
        <v>589660</v>
      </c>
      <c r="M191" s="12">
        <v>56000</v>
      </c>
      <c r="N191" s="12">
        <v>30000</v>
      </c>
      <c r="O191" s="12">
        <v>33000</v>
      </c>
      <c r="P191" s="12">
        <v>0</v>
      </c>
      <c r="Q191" s="12">
        <v>2000</v>
      </c>
      <c r="R191" s="12">
        <v>773000</v>
      </c>
      <c r="S191" s="12">
        <v>141750</v>
      </c>
      <c r="T191" s="12">
        <v>812380</v>
      </c>
      <c r="U191" s="69">
        <v>153478</v>
      </c>
      <c r="V191" s="12">
        <v>2745800</v>
      </c>
      <c r="W191" s="72">
        <v>2964600</v>
      </c>
    </row>
    <row r="192" spans="1:23" ht="12.75">
      <c r="A192" s="261">
        <v>2</v>
      </c>
      <c r="B192" s="262">
        <v>23</v>
      </c>
      <c r="C192" s="262">
        <v>7</v>
      </c>
      <c r="D192" s="18">
        <v>3</v>
      </c>
      <c r="E192" s="18">
        <v>0</v>
      </c>
      <c r="F192" s="24"/>
      <c r="G192" s="23" t="s">
        <v>405</v>
      </c>
      <c r="H192" s="69">
        <v>20675597</v>
      </c>
      <c r="I192" s="12">
        <v>5887504</v>
      </c>
      <c r="J192" s="12">
        <v>8752500</v>
      </c>
      <c r="K192" s="12">
        <v>4620000</v>
      </c>
      <c r="L192" s="12">
        <v>1650000</v>
      </c>
      <c r="M192" s="12">
        <v>316000</v>
      </c>
      <c r="N192" s="12">
        <v>30000</v>
      </c>
      <c r="O192" s="12">
        <v>80000</v>
      </c>
      <c r="P192" s="12">
        <v>0</v>
      </c>
      <c r="Q192" s="12">
        <v>650000</v>
      </c>
      <c r="R192" s="12">
        <v>190000</v>
      </c>
      <c r="S192" s="12">
        <v>195000</v>
      </c>
      <c r="T192" s="12">
        <v>650000</v>
      </c>
      <c r="U192" s="69">
        <v>371500</v>
      </c>
      <c r="V192" s="12">
        <v>3799678</v>
      </c>
      <c r="W192" s="72">
        <v>2235915</v>
      </c>
    </row>
    <row r="193" spans="1:23" ht="12.75">
      <c r="A193" s="261">
        <v>2</v>
      </c>
      <c r="B193" s="262">
        <v>8</v>
      </c>
      <c r="C193" s="262">
        <v>13</v>
      </c>
      <c r="D193" s="18">
        <v>3</v>
      </c>
      <c r="E193" s="18">
        <v>0</v>
      </c>
      <c r="F193" s="24"/>
      <c r="G193" s="23" t="s">
        <v>406</v>
      </c>
      <c r="H193" s="69">
        <v>11557998</v>
      </c>
      <c r="I193" s="12">
        <v>2656837</v>
      </c>
      <c r="J193" s="12">
        <v>4173413</v>
      </c>
      <c r="K193" s="12">
        <v>3150000</v>
      </c>
      <c r="L193" s="12">
        <v>80000</v>
      </c>
      <c r="M193" s="12">
        <v>43000</v>
      </c>
      <c r="N193" s="12">
        <v>40000</v>
      </c>
      <c r="O193" s="12">
        <v>20000</v>
      </c>
      <c r="P193" s="12">
        <v>0</v>
      </c>
      <c r="Q193" s="12">
        <v>2000</v>
      </c>
      <c r="R193" s="12">
        <v>11000</v>
      </c>
      <c r="S193" s="12">
        <v>170000</v>
      </c>
      <c r="T193" s="12">
        <v>222000</v>
      </c>
      <c r="U193" s="69">
        <v>435413</v>
      </c>
      <c r="V193" s="12">
        <v>4230000</v>
      </c>
      <c r="W193" s="72">
        <v>497748</v>
      </c>
    </row>
    <row r="194" spans="1:23" ht="12.75">
      <c r="A194" s="261">
        <v>2</v>
      </c>
      <c r="B194" s="262">
        <v>19</v>
      </c>
      <c r="C194" s="262">
        <v>6</v>
      </c>
      <c r="D194" s="18">
        <v>3</v>
      </c>
      <c r="E194" s="18">
        <v>0</v>
      </c>
      <c r="F194" s="24"/>
      <c r="G194" s="23" t="s">
        <v>407</v>
      </c>
      <c r="H194" s="69">
        <v>35960762</v>
      </c>
      <c r="I194" s="12">
        <v>10784154</v>
      </c>
      <c r="J194" s="12">
        <v>16815000</v>
      </c>
      <c r="K194" s="12">
        <v>12500000</v>
      </c>
      <c r="L194" s="12">
        <v>1100000</v>
      </c>
      <c r="M194" s="12">
        <v>600000</v>
      </c>
      <c r="N194" s="12">
        <v>59000</v>
      </c>
      <c r="O194" s="12">
        <v>100000</v>
      </c>
      <c r="P194" s="12">
        <v>0</v>
      </c>
      <c r="Q194" s="12">
        <v>1000000</v>
      </c>
      <c r="R194" s="12">
        <v>350000</v>
      </c>
      <c r="S194" s="12">
        <v>440000</v>
      </c>
      <c r="T194" s="12">
        <v>570000</v>
      </c>
      <c r="U194" s="69">
        <v>96000</v>
      </c>
      <c r="V194" s="12">
        <v>5950369</v>
      </c>
      <c r="W194" s="72">
        <v>2411239</v>
      </c>
    </row>
    <row r="195" spans="1:23" ht="12.75">
      <c r="A195" s="261">
        <v>2</v>
      </c>
      <c r="B195" s="262">
        <v>17</v>
      </c>
      <c r="C195" s="262">
        <v>4</v>
      </c>
      <c r="D195" s="18">
        <v>3</v>
      </c>
      <c r="E195" s="18">
        <v>0</v>
      </c>
      <c r="F195" s="24"/>
      <c r="G195" s="23" t="s">
        <v>408</v>
      </c>
      <c r="H195" s="69">
        <v>36528207</v>
      </c>
      <c r="I195" s="12">
        <v>11253108</v>
      </c>
      <c r="J195" s="12">
        <v>17154314</v>
      </c>
      <c r="K195" s="12">
        <v>10365500</v>
      </c>
      <c r="L195" s="12">
        <v>2250000</v>
      </c>
      <c r="M195" s="12">
        <v>480000</v>
      </c>
      <c r="N195" s="12">
        <v>95000</v>
      </c>
      <c r="O195" s="12">
        <v>550000</v>
      </c>
      <c r="P195" s="12">
        <v>0</v>
      </c>
      <c r="Q195" s="12">
        <v>850000</v>
      </c>
      <c r="R195" s="12">
        <v>125000</v>
      </c>
      <c r="S195" s="12">
        <v>420000</v>
      </c>
      <c r="T195" s="12">
        <v>920000</v>
      </c>
      <c r="U195" s="69">
        <v>1098814</v>
      </c>
      <c r="V195" s="12">
        <v>2995662</v>
      </c>
      <c r="W195" s="72">
        <v>5125123</v>
      </c>
    </row>
    <row r="196" spans="1:23" ht="12.75">
      <c r="A196" s="261">
        <v>2</v>
      </c>
      <c r="B196" s="262">
        <v>14</v>
      </c>
      <c r="C196" s="262">
        <v>7</v>
      </c>
      <c r="D196" s="18">
        <v>3</v>
      </c>
      <c r="E196" s="18">
        <v>0</v>
      </c>
      <c r="F196" s="24"/>
      <c r="G196" s="23" t="s">
        <v>409</v>
      </c>
      <c r="H196" s="69">
        <v>20885612</v>
      </c>
      <c r="I196" s="12">
        <v>5966258</v>
      </c>
      <c r="J196" s="12">
        <v>7337230</v>
      </c>
      <c r="K196" s="12">
        <v>5136575</v>
      </c>
      <c r="L196" s="12">
        <v>753165</v>
      </c>
      <c r="M196" s="12">
        <v>145000</v>
      </c>
      <c r="N196" s="12">
        <v>31000</v>
      </c>
      <c r="O196" s="12">
        <v>72000</v>
      </c>
      <c r="P196" s="12">
        <v>0</v>
      </c>
      <c r="Q196" s="12">
        <v>0</v>
      </c>
      <c r="R196" s="12">
        <v>75000</v>
      </c>
      <c r="S196" s="12">
        <v>240000</v>
      </c>
      <c r="T196" s="12">
        <v>576240</v>
      </c>
      <c r="U196" s="69">
        <v>308250</v>
      </c>
      <c r="V196" s="12">
        <v>3007130</v>
      </c>
      <c r="W196" s="72">
        <v>4574994</v>
      </c>
    </row>
    <row r="197" spans="1:23" ht="12.75">
      <c r="A197" s="261">
        <v>2</v>
      </c>
      <c r="B197" s="262">
        <v>8</v>
      </c>
      <c r="C197" s="262">
        <v>14</v>
      </c>
      <c r="D197" s="18">
        <v>3</v>
      </c>
      <c r="E197" s="18">
        <v>0</v>
      </c>
      <c r="F197" s="24"/>
      <c r="G197" s="23" t="s">
        <v>410</v>
      </c>
      <c r="H197" s="69">
        <v>8091338</v>
      </c>
      <c r="I197" s="12">
        <v>2155601</v>
      </c>
      <c r="J197" s="12">
        <v>2703010</v>
      </c>
      <c r="K197" s="12">
        <v>1980000</v>
      </c>
      <c r="L197" s="12">
        <v>88700</v>
      </c>
      <c r="M197" s="12">
        <v>24050</v>
      </c>
      <c r="N197" s="12">
        <v>30000</v>
      </c>
      <c r="O197" s="12">
        <v>27000</v>
      </c>
      <c r="P197" s="12">
        <v>0</v>
      </c>
      <c r="Q197" s="12">
        <v>0</v>
      </c>
      <c r="R197" s="12">
        <v>37000</v>
      </c>
      <c r="S197" s="12">
        <v>80000</v>
      </c>
      <c r="T197" s="12">
        <v>140000</v>
      </c>
      <c r="U197" s="69">
        <v>296260</v>
      </c>
      <c r="V197" s="12">
        <v>2689900</v>
      </c>
      <c r="W197" s="72">
        <v>542827</v>
      </c>
    </row>
    <row r="198" spans="1:23" ht="12.75">
      <c r="A198" s="261">
        <v>2</v>
      </c>
      <c r="B198" s="262">
        <v>11</v>
      </c>
      <c r="C198" s="262">
        <v>4</v>
      </c>
      <c r="D198" s="18">
        <v>3</v>
      </c>
      <c r="E198" s="18">
        <v>0</v>
      </c>
      <c r="F198" s="24"/>
      <c r="G198" s="23" t="s">
        <v>411</v>
      </c>
      <c r="H198" s="69">
        <v>10219440.12</v>
      </c>
      <c r="I198" s="12">
        <v>3340883</v>
      </c>
      <c r="J198" s="12">
        <v>4353441</v>
      </c>
      <c r="K198" s="12">
        <v>2986048</v>
      </c>
      <c r="L198" s="12">
        <v>717221</v>
      </c>
      <c r="M198" s="12">
        <v>99500</v>
      </c>
      <c r="N198" s="12">
        <v>17700</v>
      </c>
      <c r="O198" s="12">
        <v>28150</v>
      </c>
      <c r="P198" s="12">
        <v>0</v>
      </c>
      <c r="Q198" s="12">
        <v>0</v>
      </c>
      <c r="R198" s="12">
        <v>66000</v>
      </c>
      <c r="S198" s="12">
        <v>150000</v>
      </c>
      <c r="T198" s="12">
        <v>161050</v>
      </c>
      <c r="U198" s="69">
        <v>127772</v>
      </c>
      <c r="V198" s="12">
        <v>863000</v>
      </c>
      <c r="W198" s="72">
        <v>1662116.12</v>
      </c>
    </row>
    <row r="199" spans="1:23" ht="12.75">
      <c r="A199" s="261">
        <v>2</v>
      </c>
      <c r="B199" s="262">
        <v>18</v>
      </c>
      <c r="C199" s="262">
        <v>4</v>
      </c>
      <c r="D199" s="18">
        <v>3</v>
      </c>
      <c r="E199" s="18">
        <v>0</v>
      </c>
      <c r="F199" s="24"/>
      <c r="G199" s="23" t="s">
        <v>412</v>
      </c>
      <c r="H199" s="69">
        <v>36623903</v>
      </c>
      <c r="I199" s="12">
        <v>11699428</v>
      </c>
      <c r="J199" s="12">
        <v>14997300</v>
      </c>
      <c r="K199" s="12">
        <v>10500000</v>
      </c>
      <c r="L199" s="12">
        <v>1620000</v>
      </c>
      <c r="M199" s="12">
        <v>395000</v>
      </c>
      <c r="N199" s="12">
        <v>115000</v>
      </c>
      <c r="O199" s="12">
        <v>550000</v>
      </c>
      <c r="P199" s="12">
        <v>0</v>
      </c>
      <c r="Q199" s="12">
        <v>100000</v>
      </c>
      <c r="R199" s="12">
        <v>150000</v>
      </c>
      <c r="S199" s="12">
        <v>340000</v>
      </c>
      <c r="T199" s="12">
        <v>645000</v>
      </c>
      <c r="U199" s="69">
        <v>582300</v>
      </c>
      <c r="V199" s="12">
        <v>4575081</v>
      </c>
      <c r="W199" s="72">
        <v>5352094</v>
      </c>
    </row>
    <row r="200" spans="1:23" ht="12.75">
      <c r="A200" s="261">
        <v>2</v>
      </c>
      <c r="B200" s="262">
        <v>26</v>
      </c>
      <c r="C200" s="262">
        <v>4</v>
      </c>
      <c r="D200" s="18">
        <v>3</v>
      </c>
      <c r="E200" s="18">
        <v>0</v>
      </c>
      <c r="F200" s="24"/>
      <c r="G200" s="23" t="s">
        <v>413</v>
      </c>
      <c r="H200" s="69">
        <v>11697755.92</v>
      </c>
      <c r="I200" s="12">
        <v>1768126</v>
      </c>
      <c r="J200" s="12">
        <v>4142660</v>
      </c>
      <c r="K200" s="12">
        <v>2327000</v>
      </c>
      <c r="L200" s="12">
        <v>730000</v>
      </c>
      <c r="M200" s="12">
        <v>58660</v>
      </c>
      <c r="N200" s="12">
        <v>20000</v>
      </c>
      <c r="O200" s="12">
        <v>32000</v>
      </c>
      <c r="P200" s="12">
        <v>0</v>
      </c>
      <c r="Q200" s="12">
        <v>700000</v>
      </c>
      <c r="R200" s="12">
        <v>1700</v>
      </c>
      <c r="S200" s="12">
        <v>100000</v>
      </c>
      <c r="T200" s="12">
        <v>62000</v>
      </c>
      <c r="U200" s="69">
        <v>111300</v>
      </c>
      <c r="V200" s="12">
        <v>345500</v>
      </c>
      <c r="W200" s="72">
        <v>5441469.92</v>
      </c>
    </row>
    <row r="201" spans="1:23" ht="12.75">
      <c r="A201" s="261">
        <v>2</v>
      </c>
      <c r="B201" s="262">
        <v>23</v>
      </c>
      <c r="C201" s="262">
        <v>8</v>
      </c>
      <c r="D201" s="18">
        <v>3</v>
      </c>
      <c r="E201" s="18">
        <v>0</v>
      </c>
      <c r="F201" s="24"/>
      <c r="G201" s="23" t="s">
        <v>414</v>
      </c>
      <c r="H201" s="69">
        <v>39308233</v>
      </c>
      <c r="I201" s="12">
        <v>12376380</v>
      </c>
      <c r="J201" s="12">
        <v>19984050</v>
      </c>
      <c r="K201" s="12">
        <v>12625000</v>
      </c>
      <c r="L201" s="12">
        <v>1000000</v>
      </c>
      <c r="M201" s="12">
        <v>360000</v>
      </c>
      <c r="N201" s="12">
        <v>150000</v>
      </c>
      <c r="O201" s="12">
        <v>250000</v>
      </c>
      <c r="P201" s="12">
        <v>0</v>
      </c>
      <c r="Q201" s="12">
        <v>0</v>
      </c>
      <c r="R201" s="12">
        <v>560000</v>
      </c>
      <c r="S201" s="12">
        <v>240000</v>
      </c>
      <c r="T201" s="12">
        <v>1940000</v>
      </c>
      <c r="U201" s="69">
        <v>2859050</v>
      </c>
      <c r="V201" s="12">
        <v>5461000</v>
      </c>
      <c r="W201" s="72">
        <v>1486803</v>
      </c>
    </row>
    <row r="202" spans="1:23" ht="12.75">
      <c r="A202" s="261">
        <v>2</v>
      </c>
      <c r="B202" s="262">
        <v>20</v>
      </c>
      <c r="C202" s="262">
        <v>3</v>
      </c>
      <c r="D202" s="18">
        <v>3</v>
      </c>
      <c r="E202" s="18">
        <v>0</v>
      </c>
      <c r="F202" s="24"/>
      <c r="G202" s="23" t="s">
        <v>415</v>
      </c>
      <c r="H202" s="69">
        <v>35591558</v>
      </c>
      <c r="I202" s="12">
        <v>12561892</v>
      </c>
      <c r="J202" s="12">
        <v>9156352</v>
      </c>
      <c r="K202" s="12">
        <v>4497300</v>
      </c>
      <c r="L202" s="12">
        <v>1307079</v>
      </c>
      <c r="M202" s="12">
        <v>425460</v>
      </c>
      <c r="N202" s="12">
        <v>55828</v>
      </c>
      <c r="O202" s="12">
        <v>905900</v>
      </c>
      <c r="P202" s="12">
        <v>0</v>
      </c>
      <c r="Q202" s="12">
        <v>0</v>
      </c>
      <c r="R202" s="12">
        <v>120600</v>
      </c>
      <c r="S202" s="12">
        <v>345000</v>
      </c>
      <c r="T202" s="12">
        <v>926220</v>
      </c>
      <c r="U202" s="69">
        <v>572965</v>
      </c>
      <c r="V202" s="12">
        <v>8527143</v>
      </c>
      <c r="W202" s="72">
        <v>5346171</v>
      </c>
    </row>
    <row r="203" spans="1:23" ht="12.75">
      <c r="A203" s="261">
        <v>2</v>
      </c>
      <c r="B203" s="262">
        <v>14</v>
      </c>
      <c r="C203" s="262">
        <v>8</v>
      </c>
      <c r="D203" s="18">
        <v>3</v>
      </c>
      <c r="E203" s="18">
        <v>0</v>
      </c>
      <c r="F203" s="24"/>
      <c r="G203" s="23" t="s">
        <v>416</v>
      </c>
      <c r="H203" s="69">
        <v>26598612</v>
      </c>
      <c r="I203" s="12">
        <v>8676816</v>
      </c>
      <c r="J203" s="12">
        <v>7322960</v>
      </c>
      <c r="K203" s="12">
        <v>6026942</v>
      </c>
      <c r="L203" s="12">
        <v>354470</v>
      </c>
      <c r="M203" s="12">
        <v>118500</v>
      </c>
      <c r="N203" s="12">
        <v>18000</v>
      </c>
      <c r="O203" s="12">
        <v>60000</v>
      </c>
      <c r="P203" s="12">
        <v>0</v>
      </c>
      <c r="Q203" s="12">
        <v>10000</v>
      </c>
      <c r="R203" s="12">
        <v>120000</v>
      </c>
      <c r="S203" s="12">
        <v>160000</v>
      </c>
      <c r="T203" s="12">
        <v>160000</v>
      </c>
      <c r="U203" s="69">
        <v>295048</v>
      </c>
      <c r="V203" s="12">
        <v>995000</v>
      </c>
      <c r="W203" s="72">
        <v>9603836</v>
      </c>
    </row>
    <row r="204" spans="1:23" ht="12.75">
      <c r="A204" s="261">
        <v>2</v>
      </c>
      <c r="B204" s="262">
        <v>4</v>
      </c>
      <c r="C204" s="262">
        <v>4</v>
      </c>
      <c r="D204" s="18">
        <v>3</v>
      </c>
      <c r="E204" s="18">
        <v>0</v>
      </c>
      <c r="F204" s="24"/>
      <c r="G204" s="23" t="s">
        <v>417</v>
      </c>
      <c r="H204" s="69">
        <v>6438676</v>
      </c>
      <c r="I204" s="12">
        <v>1885818</v>
      </c>
      <c r="J204" s="12">
        <v>3769790</v>
      </c>
      <c r="K204" s="12">
        <v>1836155</v>
      </c>
      <c r="L204" s="12">
        <v>871164</v>
      </c>
      <c r="M204" s="12">
        <v>40759</v>
      </c>
      <c r="N204" s="12">
        <v>15150</v>
      </c>
      <c r="O204" s="12">
        <v>41509</v>
      </c>
      <c r="P204" s="12">
        <v>0</v>
      </c>
      <c r="Q204" s="12">
        <v>636540</v>
      </c>
      <c r="R204" s="12">
        <v>7000</v>
      </c>
      <c r="S204" s="12">
        <v>90000</v>
      </c>
      <c r="T204" s="12">
        <v>60305</v>
      </c>
      <c r="U204" s="69">
        <v>171208</v>
      </c>
      <c r="V204" s="12">
        <v>519148</v>
      </c>
      <c r="W204" s="72">
        <v>263920</v>
      </c>
    </row>
    <row r="205" spans="1:23" ht="12.75">
      <c r="A205" s="261">
        <v>2</v>
      </c>
      <c r="B205" s="262">
        <v>25</v>
      </c>
      <c r="C205" s="262">
        <v>6</v>
      </c>
      <c r="D205" s="18">
        <v>3</v>
      </c>
      <c r="E205" s="18">
        <v>0</v>
      </c>
      <c r="F205" s="24"/>
      <c r="G205" s="23" t="s">
        <v>418</v>
      </c>
      <c r="H205" s="69">
        <v>7878530</v>
      </c>
      <c r="I205" s="12">
        <v>2634000</v>
      </c>
      <c r="J205" s="12">
        <v>4217500</v>
      </c>
      <c r="K205" s="12">
        <v>2823000</v>
      </c>
      <c r="L205" s="12">
        <v>84000</v>
      </c>
      <c r="M205" s="12">
        <v>120000</v>
      </c>
      <c r="N205" s="12">
        <v>20000</v>
      </c>
      <c r="O205" s="12">
        <v>25000</v>
      </c>
      <c r="P205" s="12">
        <v>0</v>
      </c>
      <c r="Q205" s="12">
        <v>240000</v>
      </c>
      <c r="R205" s="12">
        <v>25500</v>
      </c>
      <c r="S205" s="12">
        <v>115000</v>
      </c>
      <c r="T205" s="12">
        <v>135000</v>
      </c>
      <c r="U205" s="69">
        <v>630000</v>
      </c>
      <c r="V205" s="12">
        <v>517000</v>
      </c>
      <c r="W205" s="72">
        <v>510030</v>
      </c>
    </row>
    <row r="206" spans="1:23" ht="12.75">
      <c r="A206" s="261">
        <v>2</v>
      </c>
      <c r="B206" s="262">
        <v>17</v>
      </c>
      <c r="C206" s="262">
        <v>5</v>
      </c>
      <c r="D206" s="18">
        <v>3</v>
      </c>
      <c r="E206" s="18">
        <v>0</v>
      </c>
      <c r="F206" s="24"/>
      <c r="G206" s="23" t="s">
        <v>419</v>
      </c>
      <c r="H206" s="69">
        <v>9401807.35</v>
      </c>
      <c r="I206" s="12">
        <v>1921225</v>
      </c>
      <c r="J206" s="12">
        <v>4540928</v>
      </c>
      <c r="K206" s="12">
        <v>1661405</v>
      </c>
      <c r="L206" s="12">
        <v>2493450</v>
      </c>
      <c r="M206" s="12">
        <v>15057</v>
      </c>
      <c r="N206" s="12">
        <v>20000</v>
      </c>
      <c r="O206" s="12">
        <v>40000</v>
      </c>
      <c r="P206" s="12">
        <v>0</v>
      </c>
      <c r="Q206" s="12">
        <v>0</v>
      </c>
      <c r="R206" s="12">
        <v>4900</v>
      </c>
      <c r="S206" s="12">
        <v>71395</v>
      </c>
      <c r="T206" s="12">
        <v>120000</v>
      </c>
      <c r="U206" s="69">
        <v>114721</v>
      </c>
      <c r="V206" s="12">
        <v>1878462</v>
      </c>
      <c r="W206" s="72">
        <v>1061192.35</v>
      </c>
    </row>
    <row r="207" spans="1:23" ht="12.75">
      <c r="A207" s="261">
        <v>2</v>
      </c>
      <c r="B207" s="262">
        <v>12</v>
      </c>
      <c r="C207" s="262">
        <v>5</v>
      </c>
      <c r="D207" s="18">
        <v>3</v>
      </c>
      <c r="E207" s="18">
        <v>0</v>
      </c>
      <c r="F207" s="24"/>
      <c r="G207" s="23" t="s">
        <v>420</v>
      </c>
      <c r="H207" s="69">
        <v>4680732.73</v>
      </c>
      <c r="I207" s="12">
        <v>1353942</v>
      </c>
      <c r="J207" s="12">
        <v>2064210</v>
      </c>
      <c r="K207" s="12">
        <v>1466010</v>
      </c>
      <c r="L207" s="12">
        <v>324000</v>
      </c>
      <c r="M207" s="12">
        <v>14700</v>
      </c>
      <c r="N207" s="12">
        <v>12000</v>
      </c>
      <c r="O207" s="12">
        <v>17000</v>
      </c>
      <c r="P207" s="12">
        <v>0</v>
      </c>
      <c r="Q207" s="12">
        <v>0</v>
      </c>
      <c r="R207" s="12">
        <v>6500</v>
      </c>
      <c r="S207" s="12">
        <v>45000</v>
      </c>
      <c r="T207" s="12">
        <v>95000</v>
      </c>
      <c r="U207" s="69">
        <v>84000</v>
      </c>
      <c r="V207" s="12">
        <v>433150</v>
      </c>
      <c r="W207" s="72">
        <v>829430.73</v>
      </c>
    </row>
    <row r="208" spans="1:23" ht="12.75">
      <c r="A208" s="261">
        <v>2</v>
      </c>
      <c r="B208" s="262">
        <v>22</v>
      </c>
      <c r="C208" s="262">
        <v>3</v>
      </c>
      <c r="D208" s="18">
        <v>3</v>
      </c>
      <c r="E208" s="18">
        <v>0</v>
      </c>
      <c r="F208" s="24"/>
      <c r="G208" s="23" t="s">
        <v>421</v>
      </c>
      <c r="H208" s="69">
        <v>29770315</v>
      </c>
      <c r="I208" s="12">
        <v>9464035</v>
      </c>
      <c r="J208" s="12">
        <v>11349414</v>
      </c>
      <c r="K208" s="12">
        <v>7450000</v>
      </c>
      <c r="L208" s="12">
        <v>1350000</v>
      </c>
      <c r="M208" s="12">
        <v>685000</v>
      </c>
      <c r="N208" s="12">
        <v>70000</v>
      </c>
      <c r="O208" s="12">
        <v>450000</v>
      </c>
      <c r="P208" s="12">
        <v>0</v>
      </c>
      <c r="Q208" s="12">
        <v>800</v>
      </c>
      <c r="R208" s="12">
        <v>203000</v>
      </c>
      <c r="S208" s="12">
        <v>206300</v>
      </c>
      <c r="T208" s="12">
        <v>440000</v>
      </c>
      <c r="U208" s="69">
        <v>494314</v>
      </c>
      <c r="V208" s="12">
        <v>7236246</v>
      </c>
      <c r="W208" s="72">
        <v>1720620</v>
      </c>
    </row>
    <row r="209" spans="1:23" ht="12.75">
      <c r="A209" s="261">
        <v>2</v>
      </c>
      <c r="B209" s="262">
        <v>24</v>
      </c>
      <c r="C209" s="262">
        <v>5</v>
      </c>
      <c r="D209" s="18">
        <v>3</v>
      </c>
      <c r="E209" s="18">
        <v>0</v>
      </c>
      <c r="F209" s="24"/>
      <c r="G209" s="23" t="s">
        <v>422</v>
      </c>
      <c r="H209" s="69">
        <v>31140349</v>
      </c>
      <c r="I209" s="12">
        <v>12397911</v>
      </c>
      <c r="J209" s="12">
        <v>13301300</v>
      </c>
      <c r="K209" s="12">
        <v>7100000</v>
      </c>
      <c r="L209" s="12">
        <v>1570000</v>
      </c>
      <c r="M209" s="12">
        <v>655000</v>
      </c>
      <c r="N209" s="12">
        <v>50000</v>
      </c>
      <c r="O209" s="12">
        <v>800000</v>
      </c>
      <c r="P209" s="12">
        <v>0</v>
      </c>
      <c r="Q209" s="12">
        <v>1000000</v>
      </c>
      <c r="R209" s="12">
        <v>95000</v>
      </c>
      <c r="S209" s="12">
        <v>390000</v>
      </c>
      <c r="T209" s="12">
        <v>670000</v>
      </c>
      <c r="U209" s="69">
        <v>971300</v>
      </c>
      <c r="V209" s="12">
        <v>4944155</v>
      </c>
      <c r="W209" s="72">
        <v>496983</v>
      </c>
    </row>
    <row r="210" spans="1:23" ht="12.75">
      <c r="A210" s="261">
        <v>2</v>
      </c>
      <c r="B210" s="262">
        <v>24</v>
      </c>
      <c r="C210" s="262">
        <v>6</v>
      </c>
      <c r="D210" s="18">
        <v>3</v>
      </c>
      <c r="E210" s="18">
        <v>0</v>
      </c>
      <c r="F210" s="24"/>
      <c r="G210" s="23" t="s">
        <v>423</v>
      </c>
      <c r="H210" s="69">
        <v>16450872</v>
      </c>
      <c r="I210" s="12">
        <v>5114162</v>
      </c>
      <c r="J210" s="12">
        <v>6833500</v>
      </c>
      <c r="K210" s="12">
        <v>4130000</v>
      </c>
      <c r="L210" s="12">
        <v>1661000</v>
      </c>
      <c r="M210" s="12">
        <v>145000</v>
      </c>
      <c r="N210" s="12">
        <v>25000</v>
      </c>
      <c r="O210" s="12">
        <v>73000</v>
      </c>
      <c r="P210" s="12">
        <v>0</v>
      </c>
      <c r="Q210" s="12">
        <v>0</v>
      </c>
      <c r="R210" s="12">
        <v>30000</v>
      </c>
      <c r="S210" s="12">
        <v>220000</v>
      </c>
      <c r="T210" s="12">
        <v>330000</v>
      </c>
      <c r="U210" s="69">
        <v>219500</v>
      </c>
      <c r="V210" s="12">
        <v>2863500</v>
      </c>
      <c r="W210" s="72">
        <v>1639710</v>
      </c>
    </row>
    <row r="211" spans="1:23" ht="12.75">
      <c r="A211" s="261">
        <v>2</v>
      </c>
      <c r="B211" s="262">
        <v>24</v>
      </c>
      <c r="C211" s="262">
        <v>7</v>
      </c>
      <c r="D211" s="18">
        <v>3</v>
      </c>
      <c r="E211" s="18">
        <v>0</v>
      </c>
      <c r="F211" s="24"/>
      <c r="G211" s="23" t="s">
        <v>424</v>
      </c>
      <c r="H211" s="69">
        <v>4123699</v>
      </c>
      <c r="I211" s="12">
        <v>1425664</v>
      </c>
      <c r="J211" s="12">
        <v>1842305</v>
      </c>
      <c r="K211" s="12">
        <v>1371100</v>
      </c>
      <c r="L211" s="12">
        <v>133000</v>
      </c>
      <c r="M211" s="12">
        <v>24605</v>
      </c>
      <c r="N211" s="12">
        <v>5000</v>
      </c>
      <c r="O211" s="12">
        <v>22000</v>
      </c>
      <c r="P211" s="12">
        <v>0</v>
      </c>
      <c r="Q211" s="12">
        <v>0</v>
      </c>
      <c r="R211" s="12">
        <v>12000</v>
      </c>
      <c r="S211" s="12">
        <v>50000</v>
      </c>
      <c r="T211" s="12">
        <v>101500</v>
      </c>
      <c r="U211" s="69">
        <v>123100</v>
      </c>
      <c r="V211" s="12">
        <v>397600</v>
      </c>
      <c r="W211" s="72">
        <v>458130</v>
      </c>
    </row>
    <row r="212" spans="1:23" ht="12.75">
      <c r="A212" s="261">
        <v>2</v>
      </c>
      <c r="B212" s="262">
        <v>19</v>
      </c>
      <c r="C212" s="262">
        <v>8</v>
      </c>
      <c r="D212" s="18">
        <v>3</v>
      </c>
      <c r="E212" s="18">
        <v>0</v>
      </c>
      <c r="F212" s="24"/>
      <c r="G212" s="23" t="s">
        <v>425</v>
      </c>
      <c r="H212" s="69">
        <v>23544243</v>
      </c>
      <c r="I212" s="12">
        <v>4343233</v>
      </c>
      <c r="J212" s="12">
        <v>8709916</v>
      </c>
      <c r="K212" s="12">
        <v>6320100</v>
      </c>
      <c r="L212" s="12">
        <v>1069600</v>
      </c>
      <c r="M212" s="12">
        <v>125644</v>
      </c>
      <c r="N212" s="12">
        <v>20000</v>
      </c>
      <c r="O212" s="12">
        <v>52000</v>
      </c>
      <c r="P212" s="12">
        <v>0</v>
      </c>
      <c r="Q212" s="12">
        <v>294300</v>
      </c>
      <c r="R212" s="12">
        <v>200000</v>
      </c>
      <c r="S212" s="12">
        <v>198775</v>
      </c>
      <c r="T212" s="12">
        <v>255000</v>
      </c>
      <c r="U212" s="69">
        <v>174497</v>
      </c>
      <c r="V212" s="12">
        <v>6774577</v>
      </c>
      <c r="W212" s="72">
        <v>3716517</v>
      </c>
    </row>
    <row r="213" spans="1:23" ht="12.75">
      <c r="A213" s="261">
        <v>2</v>
      </c>
      <c r="B213" s="262">
        <v>20</v>
      </c>
      <c r="C213" s="262">
        <v>6</v>
      </c>
      <c r="D213" s="18">
        <v>3</v>
      </c>
      <c r="E213" s="18">
        <v>0</v>
      </c>
      <c r="F213" s="24"/>
      <c r="G213" s="23" t="s">
        <v>426</v>
      </c>
      <c r="H213" s="69">
        <v>14502529</v>
      </c>
      <c r="I213" s="12">
        <v>4717830</v>
      </c>
      <c r="J213" s="12">
        <v>6321633</v>
      </c>
      <c r="K213" s="12">
        <v>4200000</v>
      </c>
      <c r="L213" s="12">
        <v>827000</v>
      </c>
      <c r="M213" s="12">
        <v>190000</v>
      </c>
      <c r="N213" s="12">
        <v>35000</v>
      </c>
      <c r="O213" s="12">
        <v>75000</v>
      </c>
      <c r="P213" s="12">
        <v>0</v>
      </c>
      <c r="Q213" s="12">
        <v>115000</v>
      </c>
      <c r="R213" s="12">
        <v>54000</v>
      </c>
      <c r="S213" s="12">
        <v>238000</v>
      </c>
      <c r="T213" s="12">
        <v>195700</v>
      </c>
      <c r="U213" s="69">
        <v>391933</v>
      </c>
      <c r="V213" s="12">
        <v>2467711</v>
      </c>
      <c r="W213" s="72">
        <v>995355</v>
      </c>
    </row>
    <row r="214" spans="1:23" s="107" customFormat="1" ht="15">
      <c r="A214" s="265"/>
      <c r="B214" s="266"/>
      <c r="C214" s="266"/>
      <c r="D214" s="120"/>
      <c r="E214" s="120"/>
      <c r="F214" s="121" t="s">
        <v>427</v>
      </c>
      <c r="G214" s="122"/>
      <c r="H214" s="124">
        <v>142989803</v>
      </c>
      <c r="I214" s="123">
        <v>0</v>
      </c>
      <c r="J214" s="123">
        <v>171000</v>
      </c>
      <c r="K214" s="123">
        <v>0</v>
      </c>
      <c r="L214" s="123">
        <v>0</v>
      </c>
      <c r="M214" s="123">
        <v>0</v>
      </c>
      <c r="N214" s="123">
        <v>0</v>
      </c>
      <c r="O214" s="123">
        <v>0</v>
      </c>
      <c r="P214" s="123">
        <v>0</v>
      </c>
      <c r="Q214" s="123">
        <v>0</v>
      </c>
      <c r="R214" s="123">
        <v>126000</v>
      </c>
      <c r="S214" s="123">
        <v>0</v>
      </c>
      <c r="T214" s="123">
        <v>0</v>
      </c>
      <c r="U214" s="124">
        <v>45000</v>
      </c>
      <c r="V214" s="123">
        <v>14962079</v>
      </c>
      <c r="W214" s="125">
        <v>127856724</v>
      </c>
    </row>
    <row r="215" spans="1:23" ht="25.5">
      <c r="A215" s="261">
        <v>2</v>
      </c>
      <c r="B215" s="262">
        <v>15</v>
      </c>
      <c r="C215" s="262">
        <v>1</v>
      </c>
      <c r="D215" s="18" t="s">
        <v>428</v>
      </c>
      <c r="E215" s="18">
        <v>8</v>
      </c>
      <c r="F215" s="24"/>
      <c r="G215" s="63" t="s">
        <v>429</v>
      </c>
      <c r="H215" s="69">
        <v>1815600</v>
      </c>
      <c r="I215" s="12">
        <v>0</v>
      </c>
      <c r="J215" s="12">
        <v>25000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69">
        <v>25000</v>
      </c>
      <c r="V215" s="12">
        <v>585600</v>
      </c>
      <c r="W215" s="72">
        <v>1205000</v>
      </c>
    </row>
    <row r="216" spans="1:23" ht="51">
      <c r="A216" s="261">
        <v>2</v>
      </c>
      <c r="B216" s="262">
        <v>8</v>
      </c>
      <c r="C216" s="262">
        <v>5</v>
      </c>
      <c r="D216" s="18" t="s">
        <v>428</v>
      </c>
      <c r="E216" s="18">
        <v>8</v>
      </c>
      <c r="F216" s="24"/>
      <c r="G216" s="63" t="s">
        <v>430</v>
      </c>
      <c r="H216" s="69">
        <v>178533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69">
        <v>0</v>
      </c>
      <c r="V216" s="12">
        <v>0</v>
      </c>
      <c r="W216" s="72">
        <v>178533</v>
      </c>
    </row>
    <row r="217" spans="1:23" ht="25.5">
      <c r="A217" s="261">
        <v>2</v>
      </c>
      <c r="B217" s="262">
        <v>63</v>
      </c>
      <c r="C217" s="262">
        <v>1</v>
      </c>
      <c r="D217" s="18" t="s">
        <v>428</v>
      </c>
      <c r="E217" s="18">
        <v>8</v>
      </c>
      <c r="F217" s="24"/>
      <c r="G217" s="63" t="s">
        <v>431</v>
      </c>
      <c r="H217" s="69">
        <v>131603287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69">
        <v>0</v>
      </c>
      <c r="V217" s="12">
        <v>13208000</v>
      </c>
      <c r="W217" s="72">
        <v>118395287</v>
      </c>
    </row>
    <row r="218" spans="1:23" ht="12.75">
      <c r="A218" s="261">
        <v>2</v>
      </c>
      <c r="B218" s="262">
        <v>9</v>
      </c>
      <c r="C218" s="262">
        <v>7</v>
      </c>
      <c r="D218" s="18" t="s">
        <v>428</v>
      </c>
      <c r="E218" s="18">
        <v>8</v>
      </c>
      <c r="F218" s="24"/>
      <c r="G218" s="63" t="s">
        <v>432</v>
      </c>
      <c r="H218" s="69">
        <v>837150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69">
        <v>0</v>
      </c>
      <c r="V218" s="12">
        <v>0</v>
      </c>
      <c r="W218" s="72">
        <v>837150</v>
      </c>
    </row>
    <row r="219" spans="1:23" ht="12.75">
      <c r="A219" s="261">
        <v>2</v>
      </c>
      <c r="B219" s="262">
        <v>10</v>
      </c>
      <c r="C219" s="262">
        <v>1</v>
      </c>
      <c r="D219" s="18" t="s">
        <v>428</v>
      </c>
      <c r="E219" s="18">
        <v>8</v>
      </c>
      <c r="F219" s="24"/>
      <c r="G219" s="63" t="s">
        <v>433</v>
      </c>
      <c r="H219" s="69">
        <v>115027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69">
        <v>0</v>
      </c>
      <c r="V219" s="12">
        <v>0</v>
      </c>
      <c r="W219" s="72">
        <v>115027</v>
      </c>
    </row>
    <row r="220" spans="1:23" ht="12.75">
      <c r="A220" s="261">
        <v>2</v>
      </c>
      <c r="B220" s="262">
        <v>20</v>
      </c>
      <c r="C220" s="262">
        <v>2</v>
      </c>
      <c r="D220" s="18" t="s">
        <v>428</v>
      </c>
      <c r="E220" s="18">
        <v>8</v>
      </c>
      <c r="F220" s="24"/>
      <c r="G220" s="63" t="s">
        <v>434</v>
      </c>
      <c r="H220" s="69">
        <v>288596</v>
      </c>
      <c r="I220" s="12">
        <v>0</v>
      </c>
      <c r="J220" s="12">
        <v>126000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126000</v>
      </c>
      <c r="S220" s="12">
        <v>0</v>
      </c>
      <c r="T220" s="12">
        <v>0</v>
      </c>
      <c r="U220" s="69">
        <v>0</v>
      </c>
      <c r="V220" s="12">
        <v>12000</v>
      </c>
      <c r="W220" s="72">
        <v>150596</v>
      </c>
    </row>
    <row r="221" spans="1:23" ht="12.75">
      <c r="A221" s="261">
        <v>2</v>
      </c>
      <c r="B221" s="262">
        <v>61</v>
      </c>
      <c r="C221" s="262">
        <v>1</v>
      </c>
      <c r="D221" s="18" t="s">
        <v>428</v>
      </c>
      <c r="E221" s="18">
        <v>8</v>
      </c>
      <c r="F221" s="24"/>
      <c r="G221" s="63" t="s">
        <v>435</v>
      </c>
      <c r="H221" s="69">
        <v>2350252</v>
      </c>
      <c r="I221" s="12">
        <v>0</v>
      </c>
      <c r="J221" s="12">
        <v>20000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69">
        <v>20000</v>
      </c>
      <c r="V221" s="12">
        <v>1121800</v>
      </c>
      <c r="W221" s="72">
        <v>1208452</v>
      </c>
    </row>
    <row r="222" spans="1:23" ht="38.25">
      <c r="A222" s="261">
        <v>2</v>
      </c>
      <c r="B222" s="262">
        <v>2</v>
      </c>
      <c r="C222" s="262">
        <v>5</v>
      </c>
      <c r="D222" s="18" t="s">
        <v>428</v>
      </c>
      <c r="E222" s="18">
        <v>8</v>
      </c>
      <c r="F222" s="24"/>
      <c r="G222" s="63" t="s">
        <v>436</v>
      </c>
      <c r="H222" s="69">
        <v>378106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69">
        <v>0</v>
      </c>
      <c r="V222" s="12">
        <v>0</v>
      </c>
      <c r="W222" s="72">
        <v>378106</v>
      </c>
    </row>
    <row r="223" spans="1:23" ht="12.75">
      <c r="A223" s="261">
        <v>2</v>
      </c>
      <c r="B223" s="262">
        <v>8</v>
      </c>
      <c r="C223" s="262">
        <v>6</v>
      </c>
      <c r="D223" s="18" t="s">
        <v>428</v>
      </c>
      <c r="E223" s="18">
        <v>8</v>
      </c>
      <c r="F223" s="24"/>
      <c r="G223" s="63" t="s">
        <v>437</v>
      </c>
      <c r="H223" s="69">
        <v>27000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69">
        <v>0</v>
      </c>
      <c r="V223" s="12">
        <v>0</v>
      </c>
      <c r="W223" s="72">
        <v>27000</v>
      </c>
    </row>
    <row r="224" spans="1:23" ht="12.75">
      <c r="A224" s="261">
        <v>2</v>
      </c>
      <c r="B224" s="262">
        <v>16</v>
      </c>
      <c r="C224" s="262">
        <v>4</v>
      </c>
      <c r="D224" s="18" t="s">
        <v>428</v>
      </c>
      <c r="E224" s="18">
        <v>8</v>
      </c>
      <c r="F224" s="24"/>
      <c r="G224" s="63" t="s">
        <v>438</v>
      </c>
      <c r="H224" s="69">
        <v>3891850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69">
        <v>0</v>
      </c>
      <c r="V224" s="12">
        <v>0</v>
      </c>
      <c r="W224" s="72">
        <v>3891850</v>
      </c>
    </row>
    <row r="225" spans="1:23" ht="12.75">
      <c r="A225" s="261">
        <v>2</v>
      </c>
      <c r="B225" s="262">
        <v>25</v>
      </c>
      <c r="C225" s="262">
        <v>2</v>
      </c>
      <c r="D225" s="18" t="s">
        <v>428</v>
      </c>
      <c r="E225" s="18">
        <v>8</v>
      </c>
      <c r="F225" s="24"/>
      <c r="G225" s="63" t="s">
        <v>439</v>
      </c>
      <c r="H225" s="69">
        <v>548577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69">
        <v>0</v>
      </c>
      <c r="V225" s="12">
        <v>34679</v>
      </c>
      <c r="W225" s="72">
        <v>513898</v>
      </c>
    </row>
    <row r="226" spans="1:23" ht="12.75">
      <c r="A226" s="261">
        <v>2</v>
      </c>
      <c r="B226" s="262">
        <v>1</v>
      </c>
      <c r="C226" s="262">
        <v>1</v>
      </c>
      <c r="D226" s="18" t="s">
        <v>428</v>
      </c>
      <c r="E226" s="18">
        <v>8</v>
      </c>
      <c r="F226" s="24"/>
      <c r="G226" s="63" t="s">
        <v>451</v>
      </c>
      <c r="H226" s="69">
        <v>53280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69">
        <v>0</v>
      </c>
      <c r="V226" s="12">
        <v>0</v>
      </c>
      <c r="W226" s="72">
        <v>53280</v>
      </c>
    </row>
    <row r="227" spans="1:23" ht="26.25" thickBot="1">
      <c r="A227" s="277">
        <v>2</v>
      </c>
      <c r="B227" s="278">
        <v>17</v>
      </c>
      <c r="C227" s="278">
        <v>4</v>
      </c>
      <c r="D227" s="19" t="s">
        <v>428</v>
      </c>
      <c r="E227" s="19">
        <v>8</v>
      </c>
      <c r="F227" s="25"/>
      <c r="G227" s="66" t="s">
        <v>452</v>
      </c>
      <c r="H227" s="80">
        <v>902545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80">
        <v>0</v>
      </c>
      <c r="V227" s="13">
        <v>0</v>
      </c>
      <c r="W227" s="85">
        <v>902545</v>
      </c>
    </row>
  </sheetData>
  <mergeCells count="16">
    <mergeCell ref="F7:G9"/>
    <mergeCell ref="A1:M1"/>
    <mergeCell ref="A2:M2"/>
    <mergeCell ref="A3:M3"/>
    <mergeCell ref="E7:E9"/>
    <mergeCell ref="H7:H9"/>
    <mergeCell ref="A7:A9"/>
    <mergeCell ref="B7:B9"/>
    <mergeCell ref="C7:C9"/>
    <mergeCell ref="D7:D9"/>
    <mergeCell ref="I8:I9"/>
    <mergeCell ref="J8:J9"/>
    <mergeCell ref="K8:U8"/>
    <mergeCell ref="I7:W7"/>
    <mergeCell ref="V8:V9"/>
    <mergeCell ref="W8:W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7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301" t="s">
        <v>100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60" t="s">
        <v>105</v>
      </c>
      <c r="O1" s="57"/>
      <c r="P1" s="59" t="str">
        <f>1!P1</f>
        <v>25.11.2009</v>
      </c>
      <c r="Q1" s="57"/>
      <c r="R1" s="57"/>
      <c r="S1" s="57"/>
      <c r="T1" s="57"/>
      <c r="U1" s="57"/>
      <c r="V1" s="57"/>
      <c r="W1" s="58"/>
    </row>
    <row r="2" spans="1:23" ht="21" customHeight="1">
      <c r="A2" s="302" t="s">
        <v>108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60" t="s">
        <v>106</v>
      </c>
      <c r="O2" s="57"/>
      <c r="P2" s="59">
        <f>1!P2</f>
        <v>1</v>
      </c>
      <c r="Q2" s="57"/>
      <c r="R2" s="57"/>
      <c r="S2" s="57"/>
      <c r="T2" s="57"/>
      <c r="U2" s="57"/>
      <c r="V2" s="57"/>
      <c r="W2" s="58"/>
    </row>
    <row r="3" spans="1:23" ht="21" customHeight="1">
      <c r="A3" s="303" t="s">
        <v>101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60" t="s">
        <v>107</v>
      </c>
      <c r="O3" s="57"/>
      <c r="P3" s="59" t="str">
        <f>1!P3</f>
        <v>25.11.2009</v>
      </c>
      <c r="Q3" s="57"/>
      <c r="R3" s="57"/>
      <c r="S3" s="57"/>
      <c r="T3" s="57"/>
      <c r="U3" s="57"/>
      <c r="V3" s="57"/>
      <c r="W3" s="58"/>
    </row>
    <row r="5" spans="1:23" s="34" customFormat="1" ht="18">
      <c r="A5" s="33" t="str">
        <f>'Spis tabel'!B9</f>
        <v>Tabela 4. Struktura dochodów własnych budżetów jst woj. dolnośląskiego wg stanu na koniec III kwartału 2009 roku    (wykonanie)</v>
      </c>
      <c r="O5" s="33"/>
      <c r="W5" s="35" t="s">
        <v>104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4" customFormat="1" ht="16.5" customHeight="1">
      <c r="A7" s="298" t="s">
        <v>0</v>
      </c>
      <c r="B7" s="251" t="s">
        <v>1</v>
      </c>
      <c r="C7" s="251" t="s">
        <v>2</v>
      </c>
      <c r="D7" s="251" t="s">
        <v>3</v>
      </c>
      <c r="E7" s="251" t="s">
        <v>4</v>
      </c>
      <c r="F7" s="304" t="s">
        <v>5</v>
      </c>
      <c r="G7" s="305"/>
      <c r="H7" s="312" t="s">
        <v>220</v>
      </c>
      <c r="I7" s="359" t="s">
        <v>20</v>
      </c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60"/>
    </row>
    <row r="8" spans="1:23" s="34" customFormat="1" ht="16.5" customHeight="1">
      <c r="A8" s="299"/>
      <c r="B8" s="252"/>
      <c r="C8" s="252"/>
      <c r="D8" s="252"/>
      <c r="E8" s="252"/>
      <c r="F8" s="306"/>
      <c r="G8" s="307"/>
      <c r="H8" s="365"/>
      <c r="I8" s="322" t="s">
        <v>19</v>
      </c>
      <c r="J8" s="316" t="s">
        <v>54</v>
      </c>
      <c r="K8" s="318" t="s">
        <v>20</v>
      </c>
      <c r="L8" s="318"/>
      <c r="M8" s="318"/>
      <c r="N8" s="318"/>
      <c r="O8" s="318"/>
      <c r="P8" s="318"/>
      <c r="Q8" s="318"/>
      <c r="R8" s="318"/>
      <c r="S8" s="318"/>
      <c r="T8" s="318"/>
      <c r="U8" s="319"/>
      <c r="V8" s="361" t="s">
        <v>221</v>
      </c>
      <c r="W8" s="363" t="s">
        <v>222</v>
      </c>
    </row>
    <row r="9" spans="1:23" s="34" customFormat="1" ht="86.25" customHeight="1" thickBot="1">
      <c r="A9" s="300"/>
      <c r="B9" s="253"/>
      <c r="C9" s="253"/>
      <c r="D9" s="253"/>
      <c r="E9" s="253"/>
      <c r="F9" s="308"/>
      <c r="G9" s="309"/>
      <c r="H9" s="366"/>
      <c r="I9" s="323"/>
      <c r="J9" s="323"/>
      <c r="K9" s="10" t="s">
        <v>55</v>
      </c>
      <c r="L9" s="10" t="s">
        <v>56</v>
      </c>
      <c r="M9" s="10" t="s">
        <v>57</v>
      </c>
      <c r="N9" s="10" t="s">
        <v>58</v>
      </c>
      <c r="O9" s="10" t="s">
        <v>59</v>
      </c>
      <c r="P9" s="38" t="s">
        <v>60</v>
      </c>
      <c r="Q9" s="10" t="s">
        <v>61</v>
      </c>
      <c r="R9" s="10" t="s">
        <v>71</v>
      </c>
      <c r="S9" s="10" t="s">
        <v>72</v>
      </c>
      <c r="T9" s="10" t="s">
        <v>62</v>
      </c>
      <c r="U9" s="39" t="s">
        <v>63</v>
      </c>
      <c r="V9" s="362"/>
      <c r="W9" s="364"/>
    </row>
    <row r="10" spans="1:23" s="34" customFormat="1" ht="13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/>
      <c r="G10" s="31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32">
        <v>22</v>
      </c>
    </row>
    <row r="11" spans="1:23" s="91" customFormat="1" ht="15">
      <c r="A11" s="256"/>
      <c r="B11" s="256"/>
      <c r="C11" s="256"/>
      <c r="D11" s="101"/>
      <c r="E11" s="101"/>
      <c r="F11" s="102" t="s">
        <v>238</v>
      </c>
      <c r="G11" s="171"/>
      <c r="H11" s="104">
        <v>4661979779.46</v>
      </c>
      <c r="I11" s="104">
        <v>1878129372.2</v>
      </c>
      <c r="J11" s="172">
        <v>1548487193.62</v>
      </c>
      <c r="K11" s="104">
        <v>985655404.9699999</v>
      </c>
      <c r="L11" s="104">
        <v>77840878.03000002</v>
      </c>
      <c r="M11" s="104">
        <v>44020645.78</v>
      </c>
      <c r="N11" s="104">
        <v>14634256.360000001</v>
      </c>
      <c r="O11" s="104">
        <v>30202866.22</v>
      </c>
      <c r="P11" s="104">
        <v>40974893.01</v>
      </c>
      <c r="Q11" s="104">
        <v>54921604.37000002</v>
      </c>
      <c r="R11" s="104">
        <v>61427398.410000004</v>
      </c>
      <c r="S11" s="104">
        <v>51935816.45</v>
      </c>
      <c r="T11" s="105">
        <v>87280315.83999999</v>
      </c>
      <c r="U11" s="104">
        <v>99593114.18</v>
      </c>
      <c r="V11" s="105">
        <v>579823548.75</v>
      </c>
      <c r="W11" s="247">
        <v>655539664.8900001</v>
      </c>
    </row>
    <row r="12" spans="1:23" ht="12.75">
      <c r="A12" s="257">
        <v>2</v>
      </c>
      <c r="B12" s="258">
        <v>0</v>
      </c>
      <c r="C12" s="258">
        <v>0</v>
      </c>
      <c r="D12" s="94">
        <v>0</v>
      </c>
      <c r="E12" s="94">
        <v>0</v>
      </c>
      <c r="F12" s="95"/>
      <c r="G12" s="96" t="s">
        <v>239</v>
      </c>
      <c r="H12" s="98">
        <v>397822375.56</v>
      </c>
      <c r="I12" s="97">
        <v>293206032.17</v>
      </c>
      <c r="J12" s="97">
        <v>2070977.92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423813.48</v>
      </c>
      <c r="S12" s="97">
        <v>812820</v>
      </c>
      <c r="T12" s="97">
        <v>0</v>
      </c>
      <c r="U12" s="98">
        <v>834344.44</v>
      </c>
      <c r="V12" s="97">
        <v>1978255.58</v>
      </c>
      <c r="W12" s="99">
        <v>100567109.89</v>
      </c>
    </row>
    <row r="13" spans="1:23" s="107" customFormat="1" ht="15">
      <c r="A13" s="259"/>
      <c r="B13" s="260"/>
      <c r="C13" s="260"/>
      <c r="D13" s="108"/>
      <c r="E13" s="108"/>
      <c r="F13" s="109" t="s">
        <v>240</v>
      </c>
      <c r="G13" s="110"/>
      <c r="H13" s="112">
        <v>338663831.28000003</v>
      </c>
      <c r="I13" s="111">
        <v>193983623.96</v>
      </c>
      <c r="J13" s="111">
        <v>39351472.84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29825396.909999996</v>
      </c>
      <c r="Q13" s="111">
        <v>0</v>
      </c>
      <c r="R13" s="111">
        <v>365249.29</v>
      </c>
      <c r="S13" s="111">
        <v>0</v>
      </c>
      <c r="T13" s="111">
        <v>0</v>
      </c>
      <c r="U13" s="112">
        <v>9160826.639999999</v>
      </c>
      <c r="V13" s="111">
        <v>9843769.46</v>
      </c>
      <c r="W13" s="113">
        <v>95484965.02</v>
      </c>
    </row>
    <row r="14" spans="1:23" ht="12.75">
      <c r="A14" s="261">
        <v>2</v>
      </c>
      <c r="B14" s="262">
        <v>1</v>
      </c>
      <c r="C14" s="262">
        <v>0</v>
      </c>
      <c r="D14" s="11">
        <v>0</v>
      </c>
      <c r="E14" s="11">
        <v>1</v>
      </c>
      <c r="F14" s="21"/>
      <c r="G14" s="20" t="s">
        <v>241</v>
      </c>
      <c r="H14" s="69">
        <v>13655964.41</v>
      </c>
      <c r="I14" s="12">
        <v>7441682.38</v>
      </c>
      <c r="J14" s="12">
        <v>1503216.26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1308360.33</v>
      </c>
      <c r="Q14" s="12">
        <v>0</v>
      </c>
      <c r="R14" s="12">
        <v>10761.09</v>
      </c>
      <c r="S14" s="12">
        <v>0</v>
      </c>
      <c r="T14" s="12">
        <v>0</v>
      </c>
      <c r="U14" s="69">
        <v>184094.84</v>
      </c>
      <c r="V14" s="12">
        <v>246234.14</v>
      </c>
      <c r="W14" s="72">
        <v>4464831.63</v>
      </c>
    </row>
    <row r="15" spans="1:23" ht="12.75">
      <c r="A15" s="261">
        <v>2</v>
      </c>
      <c r="B15" s="262">
        <v>2</v>
      </c>
      <c r="C15" s="262">
        <v>0</v>
      </c>
      <c r="D15" s="12">
        <v>0</v>
      </c>
      <c r="E15" s="12">
        <v>1</v>
      </c>
      <c r="F15" s="43"/>
      <c r="G15" s="42" t="s">
        <v>242</v>
      </c>
      <c r="H15" s="69">
        <v>17865690.57</v>
      </c>
      <c r="I15" s="12">
        <v>7355362.87</v>
      </c>
      <c r="J15" s="12">
        <v>1281341.91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1241366.2</v>
      </c>
      <c r="Q15" s="12">
        <v>0</v>
      </c>
      <c r="R15" s="12">
        <v>95.17</v>
      </c>
      <c r="S15" s="12">
        <v>0</v>
      </c>
      <c r="T15" s="12">
        <v>0</v>
      </c>
      <c r="U15" s="69">
        <v>39880.54</v>
      </c>
      <c r="V15" s="12">
        <v>768258.63</v>
      </c>
      <c r="W15" s="72">
        <v>8460727.16</v>
      </c>
    </row>
    <row r="16" spans="1:23" ht="12.75">
      <c r="A16" s="261">
        <v>2</v>
      </c>
      <c r="B16" s="262">
        <v>3</v>
      </c>
      <c r="C16" s="262">
        <v>0</v>
      </c>
      <c r="D16" s="18">
        <v>0</v>
      </c>
      <c r="E16" s="18">
        <v>1</v>
      </c>
      <c r="F16" s="24"/>
      <c r="G16" s="23" t="s">
        <v>243</v>
      </c>
      <c r="H16" s="69">
        <v>18769990.1</v>
      </c>
      <c r="I16" s="12">
        <v>12780149.18</v>
      </c>
      <c r="J16" s="12">
        <v>1492695.28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1237259.5</v>
      </c>
      <c r="Q16" s="12">
        <v>0</v>
      </c>
      <c r="R16" s="12">
        <v>144254.94</v>
      </c>
      <c r="S16" s="12">
        <v>0</v>
      </c>
      <c r="T16" s="12">
        <v>0</v>
      </c>
      <c r="U16" s="69">
        <v>111180.84</v>
      </c>
      <c r="V16" s="12">
        <v>412488.19</v>
      </c>
      <c r="W16" s="72">
        <v>4084657.45</v>
      </c>
    </row>
    <row r="17" spans="1:23" ht="12.75">
      <c r="A17" s="261">
        <v>2</v>
      </c>
      <c r="B17" s="262">
        <v>4</v>
      </c>
      <c r="C17" s="262">
        <v>0</v>
      </c>
      <c r="D17" s="18">
        <v>0</v>
      </c>
      <c r="E17" s="18">
        <v>1</v>
      </c>
      <c r="F17" s="24"/>
      <c r="G17" s="23" t="s">
        <v>244</v>
      </c>
      <c r="H17" s="69">
        <v>4306879.67</v>
      </c>
      <c r="I17" s="12">
        <v>1833967.19</v>
      </c>
      <c r="J17" s="12">
        <v>648499.62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633730.58</v>
      </c>
      <c r="Q17" s="12">
        <v>0</v>
      </c>
      <c r="R17" s="12">
        <v>0</v>
      </c>
      <c r="S17" s="12">
        <v>0</v>
      </c>
      <c r="T17" s="12">
        <v>0</v>
      </c>
      <c r="U17" s="69">
        <v>14769.04</v>
      </c>
      <c r="V17" s="12">
        <v>54164.6</v>
      </c>
      <c r="W17" s="72">
        <v>1770248.26</v>
      </c>
    </row>
    <row r="18" spans="1:23" ht="12.75">
      <c r="A18" s="261">
        <v>2</v>
      </c>
      <c r="B18" s="262">
        <v>5</v>
      </c>
      <c r="C18" s="262">
        <v>0</v>
      </c>
      <c r="D18" s="18">
        <v>0</v>
      </c>
      <c r="E18" s="18">
        <v>1</v>
      </c>
      <c r="F18" s="24"/>
      <c r="G18" s="23" t="s">
        <v>245</v>
      </c>
      <c r="H18" s="69">
        <v>5545698.84</v>
      </c>
      <c r="I18" s="12">
        <v>3327457.5</v>
      </c>
      <c r="J18" s="12">
        <v>1011065.07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799981</v>
      </c>
      <c r="Q18" s="12">
        <v>0</v>
      </c>
      <c r="R18" s="12">
        <v>13421.04</v>
      </c>
      <c r="S18" s="12">
        <v>0</v>
      </c>
      <c r="T18" s="12">
        <v>0</v>
      </c>
      <c r="U18" s="69">
        <v>197663.03</v>
      </c>
      <c r="V18" s="12">
        <v>93810.97</v>
      </c>
      <c r="W18" s="72">
        <v>1113365.3</v>
      </c>
    </row>
    <row r="19" spans="1:23" ht="12.75">
      <c r="A19" s="261">
        <v>2</v>
      </c>
      <c r="B19" s="262">
        <v>6</v>
      </c>
      <c r="C19" s="262">
        <v>0</v>
      </c>
      <c r="D19" s="18">
        <v>0</v>
      </c>
      <c r="E19" s="18">
        <v>1</v>
      </c>
      <c r="F19" s="24"/>
      <c r="G19" s="23" t="s">
        <v>246</v>
      </c>
      <c r="H19" s="69">
        <v>12168571.37</v>
      </c>
      <c r="I19" s="12">
        <v>4938219.52</v>
      </c>
      <c r="J19" s="12">
        <v>1199743.78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963422.5</v>
      </c>
      <c r="Q19" s="12">
        <v>0</v>
      </c>
      <c r="R19" s="12">
        <v>632.16</v>
      </c>
      <c r="S19" s="12">
        <v>0</v>
      </c>
      <c r="T19" s="12">
        <v>0</v>
      </c>
      <c r="U19" s="69">
        <v>235689.12</v>
      </c>
      <c r="V19" s="12">
        <v>131852.47</v>
      </c>
      <c r="W19" s="72">
        <v>5898755.6</v>
      </c>
    </row>
    <row r="20" spans="1:23" ht="12.75">
      <c r="A20" s="261">
        <v>2</v>
      </c>
      <c r="B20" s="262">
        <v>7</v>
      </c>
      <c r="C20" s="262">
        <v>0</v>
      </c>
      <c r="D20" s="18">
        <v>0</v>
      </c>
      <c r="E20" s="18">
        <v>1</v>
      </c>
      <c r="F20" s="24"/>
      <c r="G20" s="23" t="s">
        <v>247</v>
      </c>
      <c r="H20" s="69">
        <v>6283907.25</v>
      </c>
      <c r="I20" s="12">
        <v>3105841.91</v>
      </c>
      <c r="J20" s="12">
        <v>785793.16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539852.5</v>
      </c>
      <c r="Q20" s="12">
        <v>0</v>
      </c>
      <c r="R20" s="12">
        <v>0</v>
      </c>
      <c r="S20" s="12">
        <v>0</v>
      </c>
      <c r="T20" s="12">
        <v>0</v>
      </c>
      <c r="U20" s="69">
        <v>245940.66</v>
      </c>
      <c r="V20" s="12">
        <v>529971.11</v>
      </c>
      <c r="W20" s="72">
        <v>1862301.07</v>
      </c>
    </row>
    <row r="21" spans="1:23" ht="12.75">
      <c r="A21" s="261">
        <v>2</v>
      </c>
      <c r="B21" s="262">
        <v>8</v>
      </c>
      <c r="C21" s="262">
        <v>0</v>
      </c>
      <c r="D21" s="18">
        <v>0</v>
      </c>
      <c r="E21" s="18">
        <v>1</v>
      </c>
      <c r="F21" s="24"/>
      <c r="G21" s="23" t="s">
        <v>248</v>
      </c>
      <c r="H21" s="69">
        <v>27971046.3</v>
      </c>
      <c r="I21" s="12">
        <v>11802185.27</v>
      </c>
      <c r="J21" s="12">
        <v>2448551.26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2340173.45</v>
      </c>
      <c r="Q21" s="12">
        <v>0</v>
      </c>
      <c r="R21" s="12">
        <v>275.74</v>
      </c>
      <c r="S21" s="12">
        <v>0</v>
      </c>
      <c r="T21" s="12">
        <v>0</v>
      </c>
      <c r="U21" s="69">
        <v>108102.07</v>
      </c>
      <c r="V21" s="12">
        <v>1158328.55</v>
      </c>
      <c r="W21" s="72">
        <v>12561981.22</v>
      </c>
    </row>
    <row r="22" spans="1:23" ht="12.75">
      <c r="A22" s="261">
        <v>2</v>
      </c>
      <c r="B22" s="262">
        <v>9</v>
      </c>
      <c r="C22" s="262">
        <v>0</v>
      </c>
      <c r="D22" s="18">
        <v>0</v>
      </c>
      <c r="E22" s="18">
        <v>1</v>
      </c>
      <c r="F22" s="24"/>
      <c r="G22" s="23" t="s">
        <v>249</v>
      </c>
      <c r="H22" s="69">
        <v>11522489.59</v>
      </c>
      <c r="I22" s="12">
        <v>3822908.73</v>
      </c>
      <c r="J22" s="12">
        <v>1159140.61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890742</v>
      </c>
      <c r="Q22" s="12">
        <v>0</v>
      </c>
      <c r="R22" s="12">
        <v>4291.54</v>
      </c>
      <c r="S22" s="12">
        <v>0</v>
      </c>
      <c r="T22" s="12">
        <v>0</v>
      </c>
      <c r="U22" s="69">
        <v>264107.07</v>
      </c>
      <c r="V22" s="12">
        <v>426037.14</v>
      </c>
      <c r="W22" s="72">
        <v>6114403.11</v>
      </c>
    </row>
    <row r="23" spans="1:23" ht="12.75">
      <c r="A23" s="261">
        <v>2</v>
      </c>
      <c r="B23" s="262">
        <v>10</v>
      </c>
      <c r="C23" s="262">
        <v>0</v>
      </c>
      <c r="D23" s="18">
        <v>0</v>
      </c>
      <c r="E23" s="18">
        <v>1</v>
      </c>
      <c r="F23" s="24"/>
      <c r="G23" s="23" t="s">
        <v>250</v>
      </c>
      <c r="H23" s="69">
        <v>5946453.13</v>
      </c>
      <c r="I23" s="12">
        <v>4007751.33</v>
      </c>
      <c r="J23" s="12">
        <v>900217.66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808484.5</v>
      </c>
      <c r="Q23" s="12">
        <v>0</v>
      </c>
      <c r="R23" s="12">
        <v>2053.57</v>
      </c>
      <c r="S23" s="12">
        <v>0</v>
      </c>
      <c r="T23" s="12">
        <v>0</v>
      </c>
      <c r="U23" s="69">
        <v>89679.59</v>
      </c>
      <c r="V23" s="12">
        <v>191274.57</v>
      </c>
      <c r="W23" s="72">
        <v>847209.57</v>
      </c>
    </row>
    <row r="24" spans="1:23" ht="12.75">
      <c r="A24" s="261">
        <v>2</v>
      </c>
      <c r="B24" s="262">
        <v>11</v>
      </c>
      <c r="C24" s="262">
        <v>0</v>
      </c>
      <c r="D24" s="18">
        <v>0</v>
      </c>
      <c r="E24" s="18">
        <v>1</v>
      </c>
      <c r="F24" s="24"/>
      <c r="G24" s="23" t="s">
        <v>251</v>
      </c>
      <c r="H24" s="69">
        <v>22146618.77</v>
      </c>
      <c r="I24" s="12">
        <v>18109626.14</v>
      </c>
      <c r="J24" s="12">
        <v>1647086.08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1605644.57</v>
      </c>
      <c r="Q24" s="12">
        <v>0</v>
      </c>
      <c r="R24" s="12">
        <v>14927.96</v>
      </c>
      <c r="S24" s="12">
        <v>0</v>
      </c>
      <c r="T24" s="12">
        <v>0</v>
      </c>
      <c r="U24" s="69">
        <v>26513.55</v>
      </c>
      <c r="V24" s="12">
        <v>336065.88</v>
      </c>
      <c r="W24" s="72">
        <v>2053840.67</v>
      </c>
    </row>
    <row r="25" spans="1:23" ht="12.75">
      <c r="A25" s="261">
        <v>2</v>
      </c>
      <c r="B25" s="262">
        <v>12</v>
      </c>
      <c r="C25" s="262">
        <v>0</v>
      </c>
      <c r="D25" s="18">
        <v>0</v>
      </c>
      <c r="E25" s="18">
        <v>1</v>
      </c>
      <c r="F25" s="24"/>
      <c r="G25" s="23" t="s">
        <v>252</v>
      </c>
      <c r="H25" s="69">
        <v>6013974.85</v>
      </c>
      <c r="I25" s="12">
        <v>2620518.94</v>
      </c>
      <c r="J25" s="12">
        <v>827241.22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747535</v>
      </c>
      <c r="Q25" s="12">
        <v>0</v>
      </c>
      <c r="R25" s="12">
        <v>1291.42</v>
      </c>
      <c r="S25" s="12">
        <v>0</v>
      </c>
      <c r="T25" s="12">
        <v>0</v>
      </c>
      <c r="U25" s="69">
        <v>78414.8</v>
      </c>
      <c r="V25" s="12">
        <v>375110.66</v>
      </c>
      <c r="W25" s="72">
        <v>2191104.03</v>
      </c>
    </row>
    <row r="26" spans="1:23" ht="12.75">
      <c r="A26" s="261">
        <v>2</v>
      </c>
      <c r="B26" s="262">
        <v>13</v>
      </c>
      <c r="C26" s="262">
        <v>0</v>
      </c>
      <c r="D26" s="18">
        <v>0</v>
      </c>
      <c r="E26" s="18">
        <v>1</v>
      </c>
      <c r="F26" s="24"/>
      <c r="G26" s="23" t="s">
        <v>253</v>
      </c>
      <c r="H26" s="69">
        <v>6934164.06</v>
      </c>
      <c r="I26" s="12">
        <v>2219992.99</v>
      </c>
      <c r="J26" s="12">
        <v>773105.3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637629</v>
      </c>
      <c r="Q26" s="12">
        <v>0</v>
      </c>
      <c r="R26" s="12">
        <v>3626.91</v>
      </c>
      <c r="S26" s="12">
        <v>0</v>
      </c>
      <c r="T26" s="12">
        <v>0</v>
      </c>
      <c r="U26" s="69">
        <v>131849.39</v>
      </c>
      <c r="V26" s="12">
        <v>583268.78</v>
      </c>
      <c r="W26" s="72">
        <v>3357796.99</v>
      </c>
    </row>
    <row r="27" spans="1:23" ht="12.75">
      <c r="A27" s="261">
        <v>2</v>
      </c>
      <c r="B27" s="262">
        <v>14</v>
      </c>
      <c r="C27" s="262">
        <v>0</v>
      </c>
      <c r="D27" s="18">
        <v>0</v>
      </c>
      <c r="E27" s="18">
        <v>1</v>
      </c>
      <c r="F27" s="24"/>
      <c r="G27" s="23" t="s">
        <v>254</v>
      </c>
      <c r="H27" s="69">
        <v>15576942.65</v>
      </c>
      <c r="I27" s="12">
        <v>9324349.98</v>
      </c>
      <c r="J27" s="12">
        <v>1801795.69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1495520</v>
      </c>
      <c r="Q27" s="12">
        <v>0</v>
      </c>
      <c r="R27" s="12">
        <v>489</v>
      </c>
      <c r="S27" s="12">
        <v>0</v>
      </c>
      <c r="T27" s="12">
        <v>0</v>
      </c>
      <c r="U27" s="69">
        <v>305786.69</v>
      </c>
      <c r="V27" s="12">
        <v>1069220.07</v>
      </c>
      <c r="W27" s="72">
        <v>3381576.91</v>
      </c>
    </row>
    <row r="28" spans="1:23" ht="12.75">
      <c r="A28" s="261">
        <v>2</v>
      </c>
      <c r="B28" s="262">
        <v>15</v>
      </c>
      <c r="C28" s="262">
        <v>0</v>
      </c>
      <c r="D28" s="18">
        <v>0</v>
      </c>
      <c r="E28" s="18">
        <v>1</v>
      </c>
      <c r="F28" s="24"/>
      <c r="G28" s="23" t="s">
        <v>255</v>
      </c>
      <c r="H28" s="69">
        <v>12250142.96</v>
      </c>
      <c r="I28" s="12">
        <v>7165903</v>
      </c>
      <c r="J28" s="12">
        <v>1240356.55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1149516</v>
      </c>
      <c r="Q28" s="12">
        <v>0</v>
      </c>
      <c r="R28" s="12">
        <v>146.06</v>
      </c>
      <c r="S28" s="12">
        <v>0</v>
      </c>
      <c r="T28" s="12">
        <v>0</v>
      </c>
      <c r="U28" s="69">
        <v>90694.49</v>
      </c>
      <c r="V28" s="12">
        <v>178852.87</v>
      </c>
      <c r="W28" s="72">
        <v>3665030.54</v>
      </c>
    </row>
    <row r="29" spans="1:23" ht="12.75">
      <c r="A29" s="261">
        <v>2</v>
      </c>
      <c r="B29" s="262">
        <v>16</v>
      </c>
      <c r="C29" s="262">
        <v>0</v>
      </c>
      <c r="D29" s="18">
        <v>0</v>
      </c>
      <c r="E29" s="18">
        <v>1</v>
      </c>
      <c r="F29" s="24"/>
      <c r="G29" s="23" t="s">
        <v>256</v>
      </c>
      <c r="H29" s="69">
        <v>13376930.55</v>
      </c>
      <c r="I29" s="12">
        <v>10603785.12</v>
      </c>
      <c r="J29" s="12">
        <v>1025738.99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940724.3</v>
      </c>
      <c r="Q29" s="12">
        <v>0</v>
      </c>
      <c r="R29" s="12">
        <v>0</v>
      </c>
      <c r="S29" s="12">
        <v>0</v>
      </c>
      <c r="T29" s="12">
        <v>0</v>
      </c>
      <c r="U29" s="69">
        <v>85014.69</v>
      </c>
      <c r="V29" s="12">
        <v>105526.74</v>
      </c>
      <c r="W29" s="72">
        <v>1641879.7</v>
      </c>
    </row>
    <row r="30" spans="1:23" ht="12.75">
      <c r="A30" s="261">
        <v>2</v>
      </c>
      <c r="B30" s="262">
        <v>17</v>
      </c>
      <c r="C30" s="262">
        <v>0</v>
      </c>
      <c r="D30" s="18">
        <v>0</v>
      </c>
      <c r="E30" s="18">
        <v>1</v>
      </c>
      <c r="F30" s="24"/>
      <c r="G30" s="23" t="s">
        <v>257</v>
      </c>
      <c r="H30" s="69">
        <v>4557421</v>
      </c>
      <c r="I30" s="12">
        <v>2987697.11</v>
      </c>
      <c r="J30" s="12">
        <v>779350.6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660881.5</v>
      </c>
      <c r="Q30" s="12">
        <v>0</v>
      </c>
      <c r="R30" s="12">
        <v>0</v>
      </c>
      <c r="S30" s="12">
        <v>0</v>
      </c>
      <c r="T30" s="12">
        <v>0</v>
      </c>
      <c r="U30" s="69">
        <v>118469.1</v>
      </c>
      <c r="V30" s="12">
        <v>83276.71</v>
      </c>
      <c r="W30" s="72">
        <v>707096.58</v>
      </c>
    </row>
    <row r="31" spans="1:23" ht="12.75">
      <c r="A31" s="261">
        <v>2</v>
      </c>
      <c r="B31" s="262">
        <v>18</v>
      </c>
      <c r="C31" s="262">
        <v>0</v>
      </c>
      <c r="D31" s="18">
        <v>0</v>
      </c>
      <c r="E31" s="18">
        <v>1</v>
      </c>
      <c r="F31" s="24"/>
      <c r="G31" s="23" t="s">
        <v>258</v>
      </c>
      <c r="H31" s="69">
        <v>6161892.16</v>
      </c>
      <c r="I31" s="12">
        <v>4157978.51</v>
      </c>
      <c r="J31" s="12">
        <v>936559.36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843019.1</v>
      </c>
      <c r="Q31" s="12">
        <v>0</v>
      </c>
      <c r="R31" s="12">
        <v>0</v>
      </c>
      <c r="S31" s="12">
        <v>0</v>
      </c>
      <c r="T31" s="12">
        <v>0</v>
      </c>
      <c r="U31" s="69">
        <v>93540.26</v>
      </c>
      <c r="V31" s="12">
        <v>111402.14</v>
      </c>
      <c r="W31" s="72">
        <v>955952.15</v>
      </c>
    </row>
    <row r="32" spans="1:23" ht="12.75">
      <c r="A32" s="261">
        <v>2</v>
      </c>
      <c r="B32" s="262">
        <v>19</v>
      </c>
      <c r="C32" s="262">
        <v>0</v>
      </c>
      <c r="D32" s="18">
        <v>0</v>
      </c>
      <c r="E32" s="18">
        <v>1</v>
      </c>
      <c r="F32" s="24"/>
      <c r="G32" s="23" t="s">
        <v>259</v>
      </c>
      <c r="H32" s="69">
        <v>23104146.23</v>
      </c>
      <c r="I32" s="12">
        <v>14758488.79</v>
      </c>
      <c r="J32" s="12">
        <v>2118784.3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2080218.24</v>
      </c>
      <c r="Q32" s="12">
        <v>0</v>
      </c>
      <c r="R32" s="12">
        <v>280.12</v>
      </c>
      <c r="S32" s="12">
        <v>0</v>
      </c>
      <c r="T32" s="12">
        <v>0</v>
      </c>
      <c r="U32" s="69">
        <v>38285.94</v>
      </c>
      <c r="V32" s="12">
        <v>689750.57</v>
      </c>
      <c r="W32" s="72">
        <v>5537122.57</v>
      </c>
    </row>
    <row r="33" spans="1:23" ht="12.75">
      <c r="A33" s="261">
        <v>2</v>
      </c>
      <c r="B33" s="262">
        <v>20</v>
      </c>
      <c r="C33" s="262">
        <v>0</v>
      </c>
      <c r="D33" s="18">
        <v>0</v>
      </c>
      <c r="E33" s="18">
        <v>1</v>
      </c>
      <c r="F33" s="24"/>
      <c r="G33" s="23" t="s">
        <v>260</v>
      </c>
      <c r="H33" s="69">
        <v>12257771.48</v>
      </c>
      <c r="I33" s="12">
        <v>6943346.59</v>
      </c>
      <c r="J33" s="12">
        <v>1308208.24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1221379.41</v>
      </c>
      <c r="Q33" s="12">
        <v>0</v>
      </c>
      <c r="R33" s="12">
        <v>0</v>
      </c>
      <c r="S33" s="12">
        <v>0</v>
      </c>
      <c r="T33" s="12">
        <v>0</v>
      </c>
      <c r="U33" s="69">
        <v>86828.83</v>
      </c>
      <c r="V33" s="12">
        <v>92929.64</v>
      </c>
      <c r="W33" s="72">
        <v>3913287.01</v>
      </c>
    </row>
    <row r="34" spans="1:23" ht="12.75">
      <c r="A34" s="261">
        <v>2</v>
      </c>
      <c r="B34" s="262">
        <v>21</v>
      </c>
      <c r="C34" s="262">
        <v>0</v>
      </c>
      <c r="D34" s="18">
        <v>0</v>
      </c>
      <c r="E34" s="18">
        <v>1</v>
      </c>
      <c r="F34" s="24"/>
      <c r="G34" s="23" t="s">
        <v>261</v>
      </c>
      <c r="H34" s="69">
        <v>26650404.07</v>
      </c>
      <c r="I34" s="12">
        <v>17681135.91</v>
      </c>
      <c r="J34" s="12">
        <v>2871097.08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2165501.45</v>
      </c>
      <c r="Q34" s="12">
        <v>0</v>
      </c>
      <c r="R34" s="12">
        <v>14138.69</v>
      </c>
      <c r="S34" s="12">
        <v>0</v>
      </c>
      <c r="T34" s="12">
        <v>0</v>
      </c>
      <c r="U34" s="69">
        <v>691456.94</v>
      </c>
      <c r="V34" s="12">
        <v>518991.74</v>
      </c>
      <c r="W34" s="72">
        <v>5579179.34</v>
      </c>
    </row>
    <row r="35" spans="1:23" ht="12.75">
      <c r="A35" s="261">
        <v>2</v>
      </c>
      <c r="B35" s="262">
        <v>22</v>
      </c>
      <c r="C35" s="262">
        <v>0</v>
      </c>
      <c r="D35" s="18">
        <v>0</v>
      </c>
      <c r="E35" s="18">
        <v>1</v>
      </c>
      <c r="F35" s="24"/>
      <c r="G35" s="23" t="s">
        <v>262</v>
      </c>
      <c r="H35" s="69">
        <v>5839970.32</v>
      </c>
      <c r="I35" s="12">
        <v>3679188.63</v>
      </c>
      <c r="J35" s="12">
        <v>769981.13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661778.25</v>
      </c>
      <c r="Q35" s="12">
        <v>0</v>
      </c>
      <c r="R35" s="12">
        <v>0</v>
      </c>
      <c r="S35" s="12">
        <v>0</v>
      </c>
      <c r="T35" s="12">
        <v>0</v>
      </c>
      <c r="U35" s="69">
        <v>108202.88</v>
      </c>
      <c r="V35" s="12">
        <v>256595.72</v>
      </c>
      <c r="W35" s="72">
        <v>1134204.84</v>
      </c>
    </row>
    <row r="36" spans="1:23" ht="12.75">
      <c r="A36" s="261">
        <v>2</v>
      </c>
      <c r="B36" s="262">
        <v>23</v>
      </c>
      <c r="C36" s="262">
        <v>0</v>
      </c>
      <c r="D36" s="18">
        <v>0</v>
      </c>
      <c r="E36" s="18">
        <v>1</v>
      </c>
      <c r="F36" s="24"/>
      <c r="G36" s="23" t="s">
        <v>263</v>
      </c>
      <c r="H36" s="69">
        <v>25588825.85</v>
      </c>
      <c r="I36" s="12">
        <v>15444383.74</v>
      </c>
      <c r="J36" s="12">
        <v>3308153.18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1950815</v>
      </c>
      <c r="Q36" s="12">
        <v>0</v>
      </c>
      <c r="R36" s="12">
        <v>132046.15</v>
      </c>
      <c r="S36" s="12">
        <v>0</v>
      </c>
      <c r="T36" s="12">
        <v>0</v>
      </c>
      <c r="U36" s="69">
        <v>1225292.03</v>
      </c>
      <c r="V36" s="12">
        <v>71202.33</v>
      </c>
      <c r="W36" s="72">
        <v>6765086.6</v>
      </c>
    </row>
    <row r="37" spans="1:23" ht="12.75">
      <c r="A37" s="261">
        <v>2</v>
      </c>
      <c r="B37" s="262">
        <v>24</v>
      </c>
      <c r="C37" s="262">
        <v>0</v>
      </c>
      <c r="D37" s="18">
        <v>0</v>
      </c>
      <c r="E37" s="18">
        <v>1</v>
      </c>
      <c r="F37" s="24"/>
      <c r="G37" s="23" t="s">
        <v>264</v>
      </c>
      <c r="H37" s="69">
        <v>12457395.48</v>
      </c>
      <c r="I37" s="12">
        <v>4554848.12</v>
      </c>
      <c r="J37" s="12">
        <v>5506373.12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956256.47</v>
      </c>
      <c r="Q37" s="12">
        <v>0</v>
      </c>
      <c r="R37" s="12">
        <v>17607.95</v>
      </c>
      <c r="S37" s="12">
        <v>0</v>
      </c>
      <c r="T37" s="12">
        <v>0</v>
      </c>
      <c r="U37" s="69">
        <v>4532508.7</v>
      </c>
      <c r="V37" s="12">
        <v>556367.59</v>
      </c>
      <c r="W37" s="72">
        <v>1839806.65</v>
      </c>
    </row>
    <row r="38" spans="1:23" ht="12.75">
      <c r="A38" s="261">
        <v>2</v>
      </c>
      <c r="B38" s="262">
        <v>25</v>
      </c>
      <c r="C38" s="262">
        <v>0</v>
      </c>
      <c r="D38" s="18">
        <v>0</v>
      </c>
      <c r="E38" s="18">
        <v>1</v>
      </c>
      <c r="F38" s="24"/>
      <c r="G38" s="23" t="s">
        <v>265</v>
      </c>
      <c r="H38" s="69">
        <v>16910481.24</v>
      </c>
      <c r="I38" s="12">
        <v>10183439.8</v>
      </c>
      <c r="J38" s="12">
        <v>1251737.56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1223184.16</v>
      </c>
      <c r="Q38" s="12">
        <v>0</v>
      </c>
      <c r="R38" s="12">
        <v>4909.78</v>
      </c>
      <c r="S38" s="12">
        <v>0</v>
      </c>
      <c r="T38" s="12">
        <v>0</v>
      </c>
      <c r="U38" s="69">
        <v>23643.62</v>
      </c>
      <c r="V38" s="12">
        <v>679402.94</v>
      </c>
      <c r="W38" s="72">
        <v>4795900.94</v>
      </c>
    </row>
    <row r="39" spans="1:23" ht="12.75">
      <c r="A39" s="261">
        <v>2</v>
      </c>
      <c r="B39" s="262">
        <v>26</v>
      </c>
      <c r="C39" s="262">
        <v>0</v>
      </c>
      <c r="D39" s="18">
        <v>0</v>
      </c>
      <c r="E39" s="18">
        <v>1</v>
      </c>
      <c r="F39" s="24"/>
      <c r="G39" s="23" t="s">
        <v>266</v>
      </c>
      <c r="H39" s="69">
        <v>4800058.38</v>
      </c>
      <c r="I39" s="12">
        <v>3133414.71</v>
      </c>
      <c r="J39" s="12">
        <v>755639.83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722421.9</v>
      </c>
      <c r="Q39" s="12">
        <v>0</v>
      </c>
      <c r="R39" s="12">
        <v>0</v>
      </c>
      <c r="S39" s="12">
        <v>0</v>
      </c>
      <c r="T39" s="12">
        <v>0</v>
      </c>
      <c r="U39" s="69">
        <v>33217.93</v>
      </c>
      <c r="V39" s="12">
        <v>123384.71</v>
      </c>
      <c r="W39" s="72">
        <v>787619.13</v>
      </c>
    </row>
    <row r="40" spans="1:23" s="107" customFormat="1" ht="15">
      <c r="A40" s="265"/>
      <c r="B40" s="266"/>
      <c r="C40" s="266"/>
      <c r="D40" s="120"/>
      <c r="E40" s="120"/>
      <c r="F40" s="121" t="s">
        <v>267</v>
      </c>
      <c r="G40" s="122"/>
      <c r="H40" s="124">
        <v>1674645458.78</v>
      </c>
      <c r="I40" s="123">
        <v>682619460.4699999</v>
      </c>
      <c r="J40" s="123">
        <v>450395966.03000003</v>
      </c>
      <c r="K40" s="123">
        <v>265570351.65</v>
      </c>
      <c r="L40" s="123">
        <v>1304214.39</v>
      </c>
      <c r="M40" s="123">
        <v>17661640.25</v>
      </c>
      <c r="N40" s="123">
        <v>8648038.8</v>
      </c>
      <c r="O40" s="123">
        <v>12852338</v>
      </c>
      <c r="P40" s="123">
        <v>11149496.1</v>
      </c>
      <c r="Q40" s="123">
        <v>30493</v>
      </c>
      <c r="R40" s="123">
        <v>41336354.51</v>
      </c>
      <c r="S40" s="123">
        <v>14431820.97</v>
      </c>
      <c r="T40" s="123">
        <v>40732968.06999999</v>
      </c>
      <c r="U40" s="124">
        <v>36678250.29</v>
      </c>
      <c r="V40" s="123">
        <v>299539940.85</v>
      </c>
      <c r="W40" s="125">
        <v>242090091.43</v>
      </c>
    </row>
    <row r="41" spans="1:23" ht="12.75">
      <c r="A41" s="261">
        <v>2</v>
      </c>
      <c r="B41" s="262">
        <v>61</v>
      </c>
      <c r="C41" s="262">
        <v>0</v>
      </c>
      <c r="D41" s="18">
        <v>0</v>
      </c>
      <c r="E41" s="18">
        <v>2</v>
      </c>
      <c r="F41" s="24"/>
      <c r="G41" s="23" t="s">
        <v>268</v>
      </c>
      <c r="H41" s="69">
        <v>111499413.83</v>
      </c>
      <c r="I41" s="12">
        <v>45058177.72</v>
      </c>
      <c r="J41" s="12">
        <v>41417819.54</v>
      </c>
      <c r="K41" s="12">
        <v>25596276.36</v>
      </c>
      <c r="L41" s="12">
        <v>74520.29</v>
      </c>
      <c r="M41" s="12">
        <v>843808.22</v>
      </c>
      <c r="N41" s="12">
        <v>462832.3</v>
      </c>
      <c r="O41" s="12">
        <v>1055574.1</v>
      </c>
      <c r="P41" s="12">
        <v>1091073.71</v>
      </c>
      <c r="Q41" s="12">
        <v>30493</v>
      </c>
      <c r="R41" s="12">
        <v>4546648.39</v>
      </c>
      <c r="S41" s="12">
        <v>1985971.98</v>
      </c>
      <c r="T41" s="12">
        <v>3017950.7</v>
      </c>
      <c r="U41" s="69">
        <v>2712670.49</v>
      </c>
      <c r="V41" s="12">
        <v>14113785.1</v>
      </c>
      <c r="W41" s="72">
        <v>10909631.47</v>
      </c>
    </row>
    <row r="42" spans="1:23" ht="12.75">
      <c r="A42" s="261">
        <v>2</v>
      </c>
      <c r="B42" s="262">
        <v>62</v>
      </c>
      <c r="C42" s="262">
        <v>0</v>
      </c>
      <c r="D42" s="18">
        <v>0</v>
      </c>
      <c r="E42" s="18">
        <v>2</v>
      </c>
      <c r="F42" s="24"/>
      <c r="G42" s="23" t="s">
        <v>269</v>
      </c>
      <c r="H42" s="69">
        <v>137984805.34</v>
      </c>
      <c r="I42" s="12">
        <v>61325122.57</v>
      </c>
      <c r="J42" s="12">
        <v>54341084.58</v>
      </c>
      <c r="K42" s="12">
        <v>39777112.79</v>
      </c>
      <c r="L42" s="12">
        <v>163448</v>
      </c>
      <c r="M42" s="12">
        <v>1799598.39</v>
      </c>
      <c r="N42" s="12">
        <v>417635.88</v>
      </c>
      <c r="O42" s="12">
        <v>1618157</v>
      </c>
      <c r="P42" s="12">
        <v>1495298.85</v>
      </c>
      <c r="Q42" s="12">
        <v>0</v>
      </c>
      <c r="R42" s="12">
        <v>2694681.05</v>
      </c>
      <c r="S42" s="12">
        <v>2060020.5</v>
      </c>
      <c r="T42" s="12">
        <v>2890725.71</v>
      </c>
      <c r="U42" s="69">
        <v>1424406.41</v>
      </c>
      <c r="V42" s="12">
        <v>15457873.03</v>
      </c>
      <c r="W42" s="72">
        <v>6860725.16</v>
      </c>
    </row>
    <row r="43" spans="1:23" ht="12.75">
      <c r="A43" s="261">
        <v>2</v>
      </c>
      <c r="B43" s="262">
        <v>64</v>
      </c>
      <c r="C43" s="262">
        <v>0</v>
      </c>
      <c r="D43" s="18">
        <v>0</v>
      </c>
      <c r="E43" s="18">
        <v>2</v>
      </c>
      <c r="F43" s="24"/>
      <c r="G43" s="23" t="s">
        <v>270</v>
      </c>
      <c r="H43" s="69">
        <v>1425161239.61</v>
      </c>
      <c r="I43" s="12">
        <v>576236160.18</v>
      </c>
      <c r="J43" s="12">
        <v>354637061.91</v>
      </c>
      <c r="K43" s="12">
        <v>200196962.5</v>
      </c>
      <c r="L43" s="12">
        <v>1066246.1</v>
      </c>
      <c r="M43" s="12">
        <v>15018233.64</v>
      </c>
      <c r="N43" s="12">
        <v>7767570.62</v>
      </c>
      <c r="O43" s="12">
        <v>10178606.9</v>
      </c>
      <c r="P43" s="12">
        <v>8563123.54</v>
      </c>
      <c r="Q43" s="12">
        <v>0</v>
      </c>
      <c r="R43" s="12">
        <v>34095025.07</v>
      </c>
      <c r="S43" s="12">
        <v>10385828.49</v>
      </c>
      <c r="T43" s="12">
        <v>34824291.66</v>
      </c>
      <c r="U43" s="69">
        <v>32541173.39</v>
      </c>
      <c r="V43" s="12">
        <v>269968282.72</v>
      </c>
      <c r="W43" s="72">
        <v>224319734.8</v>
      </c>
    </row>
    <row r="44" spans="1:23" s="107" customFormat="1" ht="15">
      <c r="A44" s="265"/>
      <c r="B44" s="266"/>
      <c r="C44" s="266"/>
      <c r="D44" s="120"/>
      <c r="E44" s="120"/>
      <c r="F44" s="121" t="s">
        <v>271</v>
      </c>
      <c r="G44" s="122"/>
      <c r="H44" s="124">
        <v>2250848113.84</v>
      </c>
      <c r="I44" s="123">
        <v>708320255.6000001</v>
      </c>
      <c r="J44" s="123">
        <v>1056668776.8299999</v>
      </c>
      <c r="K44" s="123">
        <v>720085053.3199999</v>
      </c>
      <c r="L44" s="123">
        <v>76536663.64000002</v>
      </c>
      <c r="M44" s="123">
        <v>26359005.53</v>
      </c>
      <c r="N44" s="123">
        <v>5986217.5600000005</v>
      </c>
      <c r="O44" s="123">
        <v>17350528.22</v>
      </c>
      <c r="P44" s="123">
        <v>0</v>
      </c>
      <c r="Q44" s="123">
        <v>54891111.37000002</v>
      </c>
      <c r="R44" s="123">
        <v>19301981.130000003</v>
      </c>
      <c r="S44" s="123">
        <v>36691175.480000004</v>
      </c>
      <c r="T44" s="123">
        <v>46547347.769999996</v>
      </c>
      <c r="U44" s="124">
        <v>52919692.81</v>
      </c>
      <c r="V44" s="123">
        <v>268461582.86</v>
      </c>
      <c r="W44" s="125">
        <v>217397498.55</v>
      </c>
    </row>
    <row r="45" spans="1:23" s="107" customFormat="1" ht="15">
      <c r="A45" s="265"/>
      <c r="B45" s="266"/>
      <c r="C45" s="266"/>
      <c r="D45" s="120"/>
      <c r="E45" s="120"/>
      <c r="F45" s="121" t="s">
        <v>272</v>
      </c>
      <c r="G45" s="122"/>
      <c r="H45" s="124">
        <v>926373389.4300002</v>
      </c>
      <c r="I45" s="123">
        <v>342579481.8800001</v>
      </c>
      <c r="J45" s="123">
        <v>338721844.27</v>
      </c>
      <c r="K45" s="123">
        <v>238547239.21999994</v>
      </c>
      <c r="L45" s="123">
        <v>2349153.74</v>
      </c>
      <c r="M45" s="123">
        <v>9797826.09</v>
      </c>
      <c r="N45" s="123">
        <v>2551159.76</v>
      </c>
      <c r="O45" s="123">
        <v>10705243.709999999</v>
      </c>
      <c r="P45" s="123">
        <v>0</v>
      </c>
      <c r="Q45" s="123">
        <v>4000546.91</v>
      </c>
      <c r="R45" s="123">
        <v>13117504.500000002</v>
      </c>
      <c r="S45" s="123">
        <v>16336928.78</v>
      </c>
      <c r="T45" s="123">
        <v>19474726.490000006</v>
      </c>
      <c r="U45" s="124">
        <v>21841515.070000004</v>
      </c>
      <c r="V45" s="123">
        <v>149944175.59</v>
      </c>
      <c r="W45" s="125">
        <v>95127887.68999998</v>
      </c>
    </row>
    <row r="46" spans="1:23" ht="12.75">
      <c r="A46" s="261">
        <v>2</v>
      </c>
      <c r="B46" s="262">
        <v>2</v>
      </c>
      <c r="C46" s="262">
        <v>1</v>
      </c>
      <c r="D46" s="18">
        <v>1</v>
      </c>
      <c r="E46" s="18">
        <v>0</v>
      </c>
      <c r="F46" s="24"/>
      <c r="G46" s="23" t="s">
        <v>273</v>
      </c>
      <c r="H46" s="69">
        <v>21503985.18</v>
      </c>
      <c r="I46" s="12">
        <v>8172859.66</v>
      </c>
      <c r="J46" s="12">
        <v>6543447.99</v>
      </c>
      <c r="K46" s="12">
        <v>4385714.78</v>
      </c>
      <c r="L46" s="12">
        <v>125284.07</v>
      </c>
      <c r="M46" s="12">
        <v>112467.31</v>
      </c>
      <c r="N46" s="12">
        <v>57548.54</v>
      </c>
      <c r="O46" s="12">
        <v>87170.38</v>
      </c>
      <c r="P46" s="12">
        <v>0</v>
      </c>
      <c r="Q46" s="12">
        <v>0</v>
      </c>
      <c r="R46" s="12">
        <v>218056.78</v>
      </c>
      <c r="S46" s="12">
        <v>383858.05</v>
      </c>
      <c r="T46" s="12">
        <v>445845.27</v>
      </c>
      <c r="U46" s="69">
        <v>727502.81</v>
      </c>
      <c r="V46" s="12">
        <v>1772811.45</v>
      </c>
      <c r="W46" s="72">
        <v>5014866.08</v>
      </c>
    </row>
    <row r="47" spans="1:23" ht="12.75">
      <c r="A47" s="261">
        <v>2</v>
      </c>
      <c r="B47" s="262">
        <v>21</v>
      </c>
      <c r="C47" s="262">
        <v>1</v>
      </c>
      <c r="D47" s="18">
        <v>1</v>
      </c>
      <c r="E47" s="18">
        <v>0</v>
      </c>
      <c r="F47" s="24"/>
      <c r="G47" s="23" t="s">
        <v>274</v>
      </c>
      <c r="H47" s="69">
        <v>14149788.1</v>
      </c>
      <c r="I47" s="12">
        <v>4441490.08</v>
      </c>
      <c r="J47" s="12">
        <v>2968973.41</v>
      </c>
      <c r="K47" s="12">
        <v>1957811.3</v>
      </c>
      <c r="L47" s="12">
        <v>25749.82</v>
      </c>
      <c r="M47" s="12">
        <v>154830.45</v>
      </c>
      <c r="N47" s="12">
        <v>19873.18</v>
      </c>
      <c r="O47" s="12">
        <v>35059</v>
      </c>
      <c r="P47" s="12">
        <v>0</v>
      </c>
      <c r="Q47" s="12">
        <v>0</v>
      </c>
      <c r="R47" s="12">
        <v>45273.31</v>
      </c>
      <c r="S47" s="12">
        <v>260390.99</v>
      </c>
      <c r="T47" s="12">
        <v>206911.25</v>
      </c>
      <c r="U47" s="69">
        <v>263074.11</v>
      </c>
      <c r="V47" s="12">
        <v>5490623.37</v>
      </c>
      <c r="W47" s="72">
        <v>1248701.24</v>
      </c>
    </row>
    <row r="48" spans="1:23" ht="12.75">
      <c r="A48" s="261">
        <v>2</v>
      </c>
      <c r="B48" s="262">
        <v>1</v>
      </c>
      <c r="C48" s="262">
        <v>1</v>
      </c>
      <c r="D48" s="18">
        <v>1</v>
      </c>
      <c r="E48" s="18">
        <v>0</v>
      </c>
      <c r="F48" s="24"/>
      <c r="G48" s="23" t="s">
        <v>275</v>
      </c>
      <c r="H48" s="69">
        <v>55385180.88</v>
      </c>
      <c r="I48" s="12">
        <v>16830597.25</v>
      </c>
      <c r="J48" s="12">
        <v>19401500.76</v>
      </c>
      <c r="K48" s="12">
        <v>13716528.72</v>
      </c>
      <c r="L48" s="12">
        <v>26250.2</v>
      </c>
      <c r="M48" s="12">
        <v>816255.11</v>
      </c>
      <c r="N48" s="12">
        <v>128982.04</v>
      </c>
      <c r="O48" s="12">
        <v>879044.94</v>
      </c>
      <c r="P48" s="12">
        <v>0</v>
      </c>
      <c r="Q48" s="12">
        <v>20763.1</v>
      </c>
      <c r="R48" s="12">
        <v>1336748.92</v>
      </c>
      <c r="S48" s="12">
        <v>941806.71</v>
      </c>
      <c r="T48" s="12">
        <v>1070847.05</v>
      </c>
      <c r="U48" s="69">
        <v>464273.97</v>
      </c>
      <c r="V48" s="12">
        <v>10969925.28</v>
      </c>
      <c r="W48" s="72">
        <v>8183157.59</v>
      </c>
    </row>
    <row r="49" spans="1:23" ht="12.75">
      <c r="A49" s="261">
        <v>2</v>
      </c>
      <c r="B49" s="262">
        <v>9</v>
      </c>
      <c r="C49" s="262">
        <v>1</v>
      </c>
      <c r="D49" s="18">
        <v>1</v>
      </c>
      <c r="E49" s="18">
        <v>0</v>
      </c>
      <c r="F49" s="24"/>
      <c r="G49" s="23" t="s">
        <v>276</v>
      </c>
      <c r="H49" s="69">
        <v>11133480.15</v>
      </c>
      <c r="I49" s="12">
        <v>4207396.84</v>
      </c>
      <c r="J49" s="12">
        <v>4234886.88</v>
      </c>
      <c r="K49" s="12">
        <v>3108950.64</v>
      </c>
      <c r="L49" s="12">
        <v>21956.57</v>
      </c>
      <c r="M49" s="12">
        <v>136495.24</v>
      </c>
      <c r="N49" s="12">
        <v>31539.2</v>
      </c>
      <c r="O49" s="12">
        <v>36553.78</v>
      </c>
      <c r="P49" s="12">
        <v>0</v>
      </c>
      <c r="Q49" s="12">
        <v>0</v>
      </c>
      <c r="R49" s="12">
        <v>52338.41</v>
      </c>
      <c r="S49" s="12">
        <v>243807.98</v>
      </c>
      <c r="T49" s="12">
        <v>219877.29</v>
      </c>
      <c r="U49" s="69">
        <v>383367.77</v>
      </c>
      <c r="V49" s="12">
        <v>1879428.47</v>
      </c>
      <c r="W49" s="72">
        <v>811767.96</v>
      </c>
    </row>
    <row r="50" spans="1:23" ht="12.75">
      <c r="A50" s="261">
        <v>2</v>
      </c>
      <c r="B50" s="262">
        <v>8</v>
      </c>
      <c r="C50" s="262">
        <v>1</v>
      </c>
      <c r="D50" s="18">
        <v>1</v>
      </c>
      <c r="E50" s="18">
        <v>0</v>
      </c>
      <c r="F50" s="24"/>
      <c r="G50" s="23" t="s">
        <v>277</v>
      </c>
      <c r="H50" s="69">
        <v>5671158.39</v>
      </c>
      <c r="I50" s="12">
        <v>1192843.64</v>
      </c>
      <c r="J50" s="12">
        <v>3281768.53</v>
      </c>
      <c r="K50" s="12">
        <v>2280416.46</v>
      </c>
      <c r="L50" s="12">
        <v>749</v>
      </c>
      <c r="M50" s="12">
        <v>20772.16</v>
      </c>
      <c r="N50" s="12">
        <v>26243.2</v>
      </c>
      <c r="O50" s="12">
        <v>33374.2</v>
      </c>
      <c r="P50" s="12">
        <v>0</v>
      </c>
      <c r="Q50" s="12">
        <v>2058</v>
      </c>
      <c r="R50" s="12">
        <v>61642.91</v>
      </c>
      <c r="S50" s="12">
        <v>238993.21</v>
      </c>
      <c r="T50" s="12">
        <v>159598.52</v>
      </c>
      <c r="U50" s="69">
        <v>457920.87</v>
      </c>
      <c r="V50" s="12">
        <v>646038.05</v>
      </c>
      <c r="W50" s="72">
        <v>550508.17</v>
      </c>
    </row>
    <row r="51" spans="1:23" ht="12.75">
      <c r="A51" s="261">
        <v>2</v>
      </c>
      <c r="B51" s="262">
        <v>2</v>
      </c>
      <c r="C51" s="262">
        <v>2</v>
      </c>
      <c r="D51" s="18">
        <v>1</v>
      </c>
      <c r="E51" s="18">
        <v>0</v>
      </c>
      <c r="F51" s="24"/>
      <c r="G51" s="23" t="s">
        <v>278</v>
      </c>
      <c r="H51" s="69">
        <v>34492490.15</v>
      </c>
      <c r="I51" s="12">
        <v>10917556.01</v>
      </c>
      <c r="J51" s="12">
        <v>14062562.3</v>
      </c>
      <c r="K51" s="12">
        <v>9076348.27</v>
      </c>
      <c r="L51" s="12">
        <v>109105.34</v>
      </c>
      <c r="M51" s="12">
        <v>418695.13</v>
      </c>
      <c r="N51" s="12">
        <v>72484.54</v>
      </c>
      <c r="O51" s="12">
        <v>709462.5</v>
      </c>
      <c r="P51" s="12">
        <v>0</v>
      </c>
      <c r="Q51" s="12">
        <v>0</v>
      </c>
      <c r="R51" s="12">
        <v>861695.55</v>
      </c>
      <c r="S51" s="12">
        <v>645576.67</v>
      </c>
      <c r="T51" s="12">
        <v>890650.45</v>
      </c>
      <c r="U51" s="69">
        <v>1278543.85</v>
      </c>
      <c r="V51" s="12">
        <v>5602910.07</v>
      </c>
      <c r="W51" s="72">
        <v>3909461.77</v>
      </c>
    </row>
    <row r="52" spans="1:23" ht="12.75">
      <c r="A52" s="261">
        <v>2</v>
      </c>
      <c r="B52" s="262">
        <v>3</v>
      </c>
      <c r="C52" s="262">
        <v>1</v>
      </c>
      <c r="D52" s="18">
        <v>1</v>
      </c>
      <c r="E52" s="18">
        <v>0</v>
      </c>
      <c r="F52" s="24"/>
      <c r="G52" s="23" t="s">
        <v>279</v>
      </c>
      <c r="H52" s="69">
        <v>99191688.01</v>
      </c>
      <c r="I52" s="12">
        <v>40797063</v>
      </c>
      <c r="J52" s="12">
        <v>43013665.07</v>
      </c>
      <c r="K52" s="12">
        <v>35591571.16</v>
      </c>
      <c r="L52" s="12">
        <v>39655.83</v>
      </c>
      <c r="M52" s="12">
        <v>729278.06</v>
      </c>
      <c r="N52" s="12">
        <v>217358.27</v>
      </c>
      <c r="O52" s="12">
        <v>670053.86</v>
      </c>
      <c r="P52" s="12">
        <v>0</v>
      </c>
      <c r="Q52" s="12">
        <v>0</v>
      </c>
      <c r="R52" s="12">
        <v>883776.51</v>
      </c>
      <c r="S52" s="12">
        <v>1151807.38</v>
      </c>
      <c r="T52" s="12">
        <v>1686559.46</v>
      </c>
      <c r="U52" s="69">
        <v>2043604.54</v>
      </c>
      <c r="V52" s="12">
        <v>9897145.32</v>
      </c>
      <c r="W52" s="72">
        <v>5483814.62</v>
      </c>
    </row>
    <row r="53" spans="1:23" ht="12.75">
      <c r="A53" s="261">
        <v>2</v>
      </c>
      <c r="B53" s="262">
        <v>5</v>
      </c>
      <c r="C53" s="262">
        <v>1</v>
      </c>
      <c r="D53" s="18">
        <v>1</v>
      </c>
      <c r="E53" s="18">
        <v>0</v>
      </c>
      <c r="F53" s="24"/>
      <c r="G53" s="23" t="s">
        <v>280</v>
      </c>
      <c r="H53" s="69">
        <v>21940167.7</v>
      </c>
      <c r="I53" s="12">
        <v>7612412.4</v>
      </c>
      <c r="J53" s="12">
        <v>7883863.82</v>
      </c>
      <c r="K53" s="12">
        <v>5599243.01</v>
      </c>
      <c r="L53" s="12">
        <v>187105.66</v>
      </c>
      <c r="M53" s="12">
        <v>203490.68</v>
      </c>
      <c r="N53" s="12">
        <v>69153.76</v>
      </c>
      <c r="O53" s="12">
        <v>413935.89</v>
      </c>
      <c r="P53" s="12">
        <v>0</v>
      </c>
      <c r="Q53" s="12">
        <v>0</v>
      </c>
      <c r="R53" s="12">
        <v>177815.33</v>
      </c>
      <c r="S53" s="12">
        <v>481434.73</v>
      </c>
      <c r="T53" s="12">
        <v>343031.82</v>
      </c>
      <c r="U53" s="69">
        <v>408652.94</v>
      </c>
      <c r="V53" s="12">
        <v>1520047.11</v>
      </c>
      <c r="W53" s="72">
        <v>4923844.37</v>
      </c>
    </row>
    <row r="54" spans="1:23" ht="12.75">
      <c r="A54" s="261">
        <v>2</v>
      </c>
      <c r="B54" s="262">
        <v>21</v>
      </c>
      <c r="C54" s="262">
        <v>2</v>
      </c>
      <c r="D54" s="18">
        <v>1</v>
      </c>
      <c r="E54" s="18">
        <v>0</v>
      </c>
      <c r="F54" s="24"/>
      <c r="G54" s="23" t="s">
        <v>281</v>
      </c>
      <c r="H54" s="69">
        <v>6030876.02</v>
      </c>
      <c r="I54" s="12">
        <v>1500206.9</v>
      </c>
      <c r="J54" s="12">
        <v>1527451.59</v>
      </c>
      <c r="K54" s="12">
        <v>1143169.21</v>
      </c>
      <c r="L54" s="12">
        <v>5524.22</v>
      </c>
      <c r="M54" s="12">
        <v>60193.96</v>
      </c>
      <c r="N54" s="12">
        <v>13934.9</v>
      </c>
      <c r="O54" s="12">
        <v>18458</v>
      </c>
      <c r="P54" s="12">
        <v>0</v>
      </c>
      <c r="Q54" s="12">
        <v>9720.07</v>
      </c>
      <c r="R54" s="12">
        <v>50316.56</v>
      </c>
      <c r="S54" s="12">
        <v>64981.02</v>
      </c>
      <c r="T54" s="12">
        <v>71755.96</v>
      </c>
      <c r="U54" s="69">
        <v>89397.69</v>
      </c>
      <c r="V54" s="12">
        <v>1352655.9</v>
      </c>
      <c r="W54" s="72">
        <v>1650561.63</v>
      </c>
    </row>
    <row r="55" spans="1:23" ht="12.75">
      <c r="A55" s="261">
        <v>2</v>
      </c>
      <c r="B55" s="262">
        <v>7</v>
      </c>
      <c r="C55" s="262">
        <v>1</v>
      </c>
      <c r="D55" s="18">
        <v>1</v>
      </c>
      <c r="E55" s="18">
        <v>0</v>
      </c>
      <c r="F55" s="24"/>
      <c r="G55" s="23" t="s">
        <v>282</v>
      </c>
      <c r="H55" s="69">
        <v>18245477.55</v>
      </c>
      <c r="I55" s="12">
        <v>6133150.74</v>
      </c>
      <c r="J55" s="12">
        <v>5954732.19</v>
      </c>
      <c r="K55" s="12">
        <v>4283560.23</v>
      </c>
      <c r="L55" s="12">
        <v>57271.65</v>
      </c>
      <c r="M55" s="12">
        <v>337501</v>
      </c>
      <c r="N55" s="12">
        <v>113737</v>
      </c>
      <c r="O55" s="12">
        <v>300602.04</v>
      </c>
      <c r="P55" s="12">
        <v>0</v>
      </c>
      <c r="Q55" s="12">
        <v>0</v>
      </c>
      <c r="R55" s="12">
        <v>131793.44</v>
      </c>
      <c r="S55" s="12">
        <v>372998.08</v>
      </c>
      <c r="T55" s="12">
        <v>308691.3</v>
      </c>
      <c r="U55" s="69">
        <v>48577.45</v>
      </c>
      <c r="V55" s="12">
        <v>5289178.44</v>
      </c>
      <c r="W55" s="72">
        <v>868416.18</v>
      </c>
    </row>
    <row r="56" spans="1:23" ht="12.75">
      <c r="A56" s="261">
        <v>2</v>
      </c>
      <c r="B56" s="262">
        <v>6</v>
      </c>
      <c r="C56" s="262">
        <v>1</v>
      </c>
      <c r="D56" s="18">
        <v>1</v>
      </c>
      <c r="E56" s="18">
        <v>0</v>
      </c>
      <c r="F56" s="24"/>
      <c r="G56" s="23" t="s">
        <v>283</v>
      </c>
      <c r="H56" s="69">
        <v>11226589.55</v>
      </c>
      <c r="I56" s="12">
        <v>2104506.29</v>
      </c>
      <c r="J56" s="12">
        <v>6262727.32</v>
      </c>
      <c r="K56" s="12">
        <v>3986457.42</v>
      </c>
      <c r="L56" s="12">
        <v>1620.2</v>
      </c>
      <c r="M56" s="12">
        <v>25142.29</v>
      </c>
      <c r="N56" s="12">
        <v>18280.99</v>
      </c>
      <c r="O56" s="12">
        <v>26604.8</v>
      </c>
      <c r="P56" s="12">
        <v>0</v>
      </c>
      <c r="Q56" s="12">
        <v>0</v>
      </c>
      <c r="R56" s="12">
        <v>432410.53</v>
      </c>
      <c r="S56" s="12">
        <v>432330.48</v>
      </c>
      <c r="T56" s="12">
        <v>214050.04</v>
      </c>
      <c r="U56" s="69">
        <v>1125830.57</v>
      </c>
      <c r="V56" s="12">
        <v>2336877.93</v>
      </c>
      <c r="W56" s="72">
        <v>522478.01</v>
      </c>
    </row>
    <row r="57" spans="1:23" ht="12.75">
      <c r="A57" s="261">
        <v>2</v>
      </c>
      <c r="B57" s="262">
        <v>8</v>
      </c>
      <c r="C57" s="262">
        <v>2</v>
      </c>
      <c r="D57" s="18">
        <v>1</v>
      </c>
      <c r="E57" s="18">
        <v>0</v>
      </c>
      <c r="F57" s="24"/>
      <c r="G57" s="23" t="s">
        <v>284</v>
      </c>
      <c r="H57" s="69">
        <v>32548419.03</v>
      </c>
      <c r="I57" s="12">
        <v>10793046.64</v>
      </c>
      <c r="J57" s="12">
        <v>10512070.47</v>
      </c>
      <c r="K57" s="12">
        <v>7642040.21</v>
      </c>
      <c r="L57" s="12">
        <v>151336.39</v>
      </c>
      <c r="M57" s="12">
        <v>317036.6</v>
      </c>
      <c r="N57" s="12">
        <v>155530.23</v>
      </c>
      <c r="O57" s="12">
        <v>715461.81</v>
      </c>
      <c r="P57" s="12">
        <v>0</v>
      </c>
      <c r="Q57" s="12">
        <v>7545.77</v>
      </c>
      <c r="R57" s="12">
        <v>341397.03</v>
      </c>
      <c r="S57" s="12">
        <v>588584.93</v>
      </c>
      <c r="T57" s="12">
        <v>347092.97</v>
      </c>
      <c r="U57" s="69">
        <v>246044.53</v>
      </c>
      <c r="V57" s="12">
        <v>5891569.63</v>
      </c>
      <c r="W57" s="72">
        <v>5351732.29</v>
      </c>
    </row>
    <row r="58" spans="1:23" ht="12.75">
      <c r="A58" s="261">
        <v>2</v>
      </c>
      <c r="B58" s="262">
        <v>6</v>
      </c>
      <c r="C58" s="262">
        <v>2</v>
      </c>
      <c r="D58" s="18">
        <v>1</v>
      </c>
      <c r="E58" s="18">
        <v>0</v>
      </c>
      <c r="F58" s="24"/>
      <c r="G58" s="23" t="s">
        <v>285</v>
      </c>
      <c r="H58" s="69">
        <v>9451848.03</v>
      </c>
      <c r="I58" s="12">
        <v>2930451.76</v>
      </c>
      <c r="J58" s="12">
        <v>5463554.12</v>
      </c>
      <c r="K58" s="12">
        <v>4673081.39</v>
      </c>
      <c r="L58" s="12">
        <v>6802.3</v>
      </c>
      <c r="M58" s="12">
        <v>114652</v>
      </c>
      <c r="N58" s="12">
        <v>2422.27</v>
      </c>
      <c r="O58" s="12">
        <v>47936.62</v>
      </c>
      <c r="P58" s="12">
        <v>0</v>
      </c>
      <c r="Q58" s="12">
        <v>0</v>
      </c>
      <c r="R58" s="12">
        <v>92869.7</v>
      </c>
      <c r="S58" s="12">
        <v>191192.23</v>
      </c>
      <c r="T58" s="12">
        <v>148743.25</v>
      </c>
      <c r="U58" s="69">
        <v>185854.36</v>
      </c>
      <c r="V58" s="12">
        <v>573781.6</v>
      </c>
      <c r="W58" s="72">
        <v>484060.55</v>
      </c>
    </row>
    <row r="59" spans="1:23" ht="12.75">
      <c r="A59" s="261">
        <v>2</v>
      </c>
      <c r="B59" s="262">
        <v>8</v>
      </c>
      <c r="C59" s="262">
        <v>3</v>
      </c>
      <c r="D59" s="18">
        <v>1</v>
      </c>
      <c r="E59" s="18">
        <v>0</v>
      </c>
      <c r="F59" s="24"/>
      <c r="G59" s="23" t="s">
        <v>286</v>
      </c>
      <c r="H59" s="69">
        <v>10274499.48</v>
      </c>
      <c r="I59" s="12">
        <v>2312635.53</v>
      </c>
      <c r="J59" s="12">
        <v>5157638.18</v>
      </c>
      <c r="K59" s="12">
        <v>3539859.65</v>
      </c>
      <c r="L59" s="12">
        <v>23402.73</v>
      </c>
      <c r="M59" s="12">
        <v>69991.6</v>
      </c>
      <c r="N59" s="12">
        <v>42200.35</v>
      </c>
      <c r="O59" s="12">
        <v>27570</v>
      </c>
      <c r="P59" s="12">
        <v>0</v>
      </c>
      <c r="Q59" s="12">
        <v>9585</v>
      </c>
      <c r="R59" s="12">
        <v>128176.39</v>
      </c>
      <c r="S59" s="12">
        <v>330636.2</v>
      </c>
      <c r="T59" s="12">
        <v>301952.52</v>
      </c>
      <c r="U59" s="69">
        <v>684263.74</v>
      </c>
      <c r="V59" s="12">
        <v>2178886.86</v>
      </c>
      <c r="W59" s="72">
        <v>625338.91</v>
      </c>
    </row>
    <row r="60" spans="1:23" ht="12.75">
      <c r="A60" s="261">
        <v>2</v>
      </c>
      <c r="B60" s="262">
        <v>10</v>
      </c>
      <c r="C60" s="262">
        <v>1</v>
      </c>
      <c r="D60" s="18">
        <v>1</v>
      </c>
      <c r="E60" s="18">
        <v>0</v>
      </c>
      <c r="F60" s="24"/>
      <c r="G60" s="23" t="s">
        <v>287</v>
      </c>
      <c r="H60" s="69">
        <v>23797732.22</v>
      </c>
      <c r="I60" s="12">
        <v>8026694.05</v>
      </c>
      <c r="J60" s="12">
        <v>9317295.21</v>
      </c>
      <c r="K60" s="12">
        <v>6804148.36</v>
      </c>
      <c r="L60" s="12">
        <v>74174.34</v>
      </c>
      <c r="M60" s="12">
        <v>264089.38</v>
      </c>
      <c r="N60" s="12">
        <v>61527.01</v>
      </c>
      <c r="O60" s="12">
        <v>385106.31</v>
      </c>
      <c r="P60" s="12">
        <v>0</v>
      </c>
      <c r="Q60" s="12">
        <v>104375.77</v>
      </c>
      <c r="R60" s="12">
        <v>209200.1</v>
      </c>
      <c r="S60" s="12">
        <v>443997.12</v>
      </c>
      <c r="T60" s="12">
        <v>468311.23</v>
      </c>
      <c r="U60" s="69">
        <v>502365.59</v>
      </c>
      <c r="V60" s="12">
        <v>1639089.48</v>
      </c>
      <c r="W60" s="72">
        <v>4814653.48</v>
      </c>
    </row>
    <row r="61" spans="1:23" ht="12.75">
      <c r="A61" s="261">
        <v>2</v>
      </c>
      <c r="B61" s="262">
        <v>11</v>
      </c>
      <c r="C61" s="262">
        <v>1</v>
      </c>
      <c r="D61" s="18">
        <v>1</v>
      </c>
      <c r="E61" s="18">
        <v>0</v>
      </c>
      <c r="F61" s="24"/>
      <c r="G61" s="23" t="s">
        <v>288</v>
      </c>
      <c r="H61" s="69">
        <v>107972356.08</v>
      </c>
      <c r="I61" s="12">
        <v>55376270.73</v>
      </c>
      <c r="J61" s="12">
        <v>37347575.54</v>
      </c>
      <c r="K61" s="12">
        <v>22824036.62</v>
      </c>
      <c r="L61" s="12">
        <v>212504.99</v>
      </c>
      <c r="M61" s="12">
        <v>1399725.35</v>
      </c>
      <c r="N61" s="12">
        <v>87632.03</v>
      </c>
      <c r="O61" s="12">
        <v>796611.03</v>
      </c>
      <c r="P61" s="12">
        <v>0</v>
      </c>
      <c r="Q61" s="12">
        <v>3433998.51</v>
      </c>
      <c r="R61" s="12">
        <v>2648478.85</v>
      </c>
      <c r="S61" s="12">
        <v>1613378.6</v>
      </c>
      <c r="T61" s="12">
        <v>2620663.49</v>
      </c>
      <c r="U61" s="69">
        <v>1710546.07</v>
      </c>
      <c r="V61" s="12">
        <v>7333400.22</v>
      </c>
      <c r="W61" s="72">
        <v>7915109.59</v>
      </c>
    </row>
    <row r="62" spans="1:23" ht="12.75">
      <c r="A62" s="261">
        <v>2</v>
      </c>
      <c r="B62" s="262">
        <v>8</v>
      </c>
      <c r="C62" s="262">
        <v>4</v>
      </c>
      <c r="D62" s="18">
        <v>1</v>
      </c>
      <c r="E62" s="18">
        <v>0</v>
      </c>
      <c r="F62" s="24"/>
      <c r="G62" s="23" t="s">
        <v>289</v>
      </c>
      <c r="H62" s="69">
        <v>20745792.6</v>
      </c>
      <c r="I62" s="12">
        <v>7514597.49</v>
      </c>
      <c r="J62" s="12">
        <v>5402694.85</v>
      </c>
      <c r="K62" s="12">
        <v>3913664.66</v>
      </c>
      <c r="L62" s="12">
        <v>66517.81</v>
      </c>
      <c r="M62" s="12">
        <v>81015.8</v>
      </c>
      <c r="N62" s="12">
        <v>76256.25</v>
      </c>
      <c r="O62" s="12">
        <v>267363.13</v>
      </c>
      <c r="P62" s="12">
        <v>0</v>
      </c>
      <c r="Q62" s="12">
        <v>297.7</v>
      </c>
      <c r="R62" s="12">
        <v>79152.55</v>
      </c>
      <c r="S62" s="12">
        <v>426964.52</v>
      </c>
      <c r="T62" s="12">
        <v>350917.15</v>
      </c>
      <c r="U62" s="69">
        <v>140545.28</v>
      </c>
      <c r="V62" s="12">
        <v>2837626.45</v>
      </c>
      <c r="W62" s="72">
        <v>4990873.81</v>
      </c>
    </row>
    <row r="63" spans="1:23" ht="12.75">
      <c r="A63" s="261">
        <v>2</v>
      </c>
      <c r="B63" s="262">
        <v>14</v>
      </c>
      <c r="C63" s="262">
        <v>1</v>
      </c>
      <c r="D63" s="18">
        <v>1</v>
      </c>
      <c r="E63" s="18">
        <v>0</v>
      </c>
      <c r="F63" s="24"/>
      <c r="G63" s="23" t="s">
        <v>290</v>
      </c>
      <c r="H63" s="69">
        <v>42492135.85</v>
      </c>
      <c r="I63" s="12">
        <v>15449731.14</v>
      </c>
      <c r="J63" s="12">
        <v>14592804.94</v>
      </c>
      <c r="K63" s="12">
        <v>10133297.7</v>
      </c>
      <c r="L63" s="12">
        <v>154137.1</v>
      </c>
      <c r="M63" s="12">
        <v>348360.86</v>
      </c>
      <c r="N63" s="12">
        <v>243207.85</v>
      </c>
      <c r="O63" s="12">
        <v>729045.94</v>
      </c>
      <c r="P63" s="12">
        <v>0</v>
      </c>
      <c r="Q63" s="12">
        <v>0</v>
      </c>
      <c r="R63" s="12">
        <v>880982.45</v>
      </c>
      <c r="S63" s="12">
        <v>630841.39</v>
      </c>
      <c r="T63" s="12">
        <v>989868.01</v>
      </c>
      <c r="U63" s="69">
        <v>483063.64</v>
      </c>
      <c r="V63" s="12">
        <v>9434603.42</v>
      </c>
      <c r="W63" s="72">
        <v>3014996.35</v>
      </c>
    </row>
    <row r="64" spans="1:23" ht="12.75">
      <c r="A64" s="261">
        <v>2</v>
      </c>
      <c r="B64" s="262">
        <v>15</v>
      </c>
      <c r="C64" s="262">
        <v>1</v>
      </c>
      <c r="D64" s="18">
        <v>1</v>
      </c>
      <c r="E64" s="18">
        <v>0</v>
      </c>
      <c r="F64" s="24"/>
      <c r="G64" s="23" t="s">
        <v>291</v>
      </c>
      <c r="H64" s="69">
        <v>36087455.73</v>
      </c>
      <c r="I64" s="12">
        <v>13930116.37</v>
      </c>
      <c r="J64" s="12">
        <v>13704266.82</v>
      </c>
      <c r="K64" s="12">
        <v>8550001.97</v>
      </c>
      <c r="L64" s="12">
        <v>150250.35</v>
      </c>
      <c r="M64" s="12">
        <v>769521.26</v>
      </c>
      <c r="N64" s="12">
        <v>85969.51</v>
      </c>
      <c r="O64" s="12">
        <v>563883.85</v>
      </c>
      <c r="P64" s="12">
        <v>0</v>
      </c>
      <c r="Q64" s="12">
        <v>0</v>
      </c>
      <c r="R64" s="12">
        <v>1351393.14</v>
      </c>
      <c r="S64" s="12">
        <v>628344.59</v>
      </c>
      <c r="T64" s="12">
        <v>955118.13</v>
      </c>
      <c r="U64" s="69">
        <v>649784.02</v>
      </c>
      <c r="V64" s="12">
        <v>7405311.87</v>
      </c>
      <c r="W64" s="72">
        <v>1047760.67</v>
      </c>
    </row>
    <row r="65" spans="1:23" ht="12.75">
      <c r="A65" s="261">
        <v>2</v>
      </c>
      <c r="B65" s="262">
        <v>6</v>
      </c>
      <c r="C65" s="262">
        <v>3</v>
      </c>
      <c r="D65" s="18">
        <v>1</v>
      </c>
      <c r="E65" s="18">
        <v>0</v>
      </c>
      <c r="F65" s="24"/>
      <c r="G65" s="23" t="s">
        <v>292</v>
      </c>
      <c r="H65" s="69">
        <v>7295505.44</v>
      </c>
      <c r="I65" s="12">
        <v>2267265.82</v>
      </c>
      <c r="J65" s="12">
        <v>3949885.12</v>
      </c>
      <c r="K65" s="12">
        <v>3508430.01</v>
      </c>
      <c r="L65" s="12">
        <v>17515.12</v>
      </c>
      <c r="M65" s="12">
        <v>22648.27</v>
      </c>
      <c r="N65" s="12">
        <v>-8497.48</v>
      </c>
      <c r="O65" s="12">
        <v>18016</v>
      </c>
      <c r="P65" s="12">
        <v>0</v>
      </c>
      <c r="Q65" s="12">
        <v>0</v>
      </c>
      <c r="R65" s="12">
        <v>36228.56</v>
      </c>
      <c r="S65" s="12">
        <v>109439.63</v>
      </c>
      <c r="T65" s="12">
        <v>191189.58</v>
      </c>
      <c r="U65" s="69">
        <v>54915.43</v>
      </c>
      <c r="V65" s="12">
        <v>525467.47</v>
      </c>
      <c r="W65" s="72">
        <v>552887.03</v>
      </c>
    </row>
    <row r="66" spans="1:23" ht="12.75">
      <c r="A66" s="261">
        <v>2</v>
      </c>
      <c r="B66" s="262">
        <v>2</v>
      </c>
      <c r="C66" s="262">
        <v>3</v>
      </c>
      <c r="D66" s="18">
        <v>1</v>
      </c>
      <c r="E66" s="18">
        <v>0</v>
      </c>
      <c r="F66" s="24"/>
      <c r="G66" s="23" t="s">
        <v>293</v>
      </c>
      <c r="H66" s="69">
        <v>5490996.95</v>
      </c>
      <c r="I66" s="12">
        <v>1856771.94</v>
      </c>
      <c r="J66" s="12">
        <v>2587120.22</v>
      </c>
      <c r="K66" s="12">
        <v>1963349.76</v>
      </c>
      <c r="L66" s="12">
        <v>158941.3</v>
      </c>
      <c r="M66" s="12">
        <v>53810.8</v>
      </c>
      <c r="N66" s="12">
        <v>22855.54</v>
      </c>
      <c r="O66" s="12">
        <v>23426.65</v>
      </c>
      <c r="P66" s="12">
        <v>0</v>
      </c>
      <c r="Q66" s="12">
        <v>0</v>
      </c>
      <c r="R66" s="12">
        <v>25968.51</v>
      </c>
      <c r="S66" s="12">
        <v>122052.25</v>
      </c>
      <c r="T66" s="12">
        <v>130279.97</v>
      </c>
      <c r="U66" s="69">
        <v>86435.44</v>
      </c>
      <c r="V66" s="12">
        <v>600465.66</v>
      </c>
      <c r="W66" s="72">
        <v>446639.13</v>
      </c>
    </row>
    <row r="67" spans="1:23" ht="12.75">
      <c r="A67" s="261">
        <v>2</v>
      </c>
      <c r="B67" s="262">
        <v>2</v>
      </c>
      <c r="C67" s="262">
        <v>4</v>
      </c>
      <c r="D67" s="18">
        <v>1</v>
      </c>
      <c r="E67" s="18">
        <v>0</v>
      </c>
      <c r="F67" s="24"/>
      <c r="G67" s="23" t="s">
        <v>294</v>
      </c>
      <c r="H67" s="69">
        <v>4871544.93</v>
      </c>
      <c r="I67" s="12">
        <v>1014510.6</v>
      </c>
      <c r="J67" s="12">
        <v>2374838.11</v>
      </c>
      <c r="K67" s="12">
        <v>1345706.97</v>
      </c>
      <c r="L67" s="12">
        <v>168026.67</v>
      </c>
      <c r="M67" s="12">
        <v>64911.72</v>
      </c>
      <c r="N67" s="12">
        <v>6526.98</v>
      </c>
      <c r="O67" s="12">
        <v>13642.9</v>
      </c>
      <c r="P67" s="12">
        <v>0</v>
      </c>
      <c r="Q67" s="12">
        <v>224453.52</v>
      </c>
      <c r="R67" s="12">
        <v>53987.78</v>
      </c>
      <c r="S67" s="12">
        <v>90995.42</v>
      </c>
      <c r="T67" s="12">
        <v>82509.82</v>
      </c>
      <c r="U67" s="69">
        <v>324076.33</v>
      </c>
      <c r="V67" s="12">
        <v>1063056.93</v>
      </c>
      <c r="W67" s="72">
        <v>419139.29</v>
      </c>
    </row>
    <row r="68" spans="1:23" ht="12.75">
      <c r="A68" s="261">
        <v>2</v>
      </c>
      <c r="B68" s="262">
        <v>8</v>
      </c>
      <c r="C68" s="262">
        <v>5</v>
      </c>
      <c r="D68" s="18">
        <v>1</v>
      </c>
      <c r="E68" s="18">
        <v>0</v>
      </c>
      <c r="F68" s="24"/>
      <c r="G68" s="23" t="s">
        <v>295</v>
      </c>
      <c r="H68" s="69">
        <v>8535572.18</v>
      </c>
      <c r="I68" s="12">
        <v>2322429.94</v>
      </c>
      <c r="J68" s="12">
        <v>4363066.4</v>
      </c>
      <c r="K68" s="12">
        <v>2933976.6</v>
      </c>
      <c r="L68" s="12">
        <v>11237.88</v>
      </c>
      <c r="M68" s="12">
        <v>43574.27</v>
      </c>
      <c r="N68" s="12">
        <v>56051.12</v>
      </c>
      <c r="O68" s="12">
        <v>24500</v>
      </c>
      <c r="P68" s="12">
        <v>0</v>
      </c>
      <c r="Q68" s="12">
        <v>24694.8</v>
      </c>
      <c r="R68" s="12">
        <v>89054.99</v>
      </c>
      <c r="S68" s="12">
        <v>246257.78</v>
      </c>
      <c r="T68" s="12">
        <v>242918.97</v>
      </c>
      <c r="U68" s="69">
        <v>690799.99</v>
      </c>
      <c r="V68" s="12">
        <v>1464469.47</v>
      </c>
      <c r="W68" s="72">
        <v>385606.37</v>
      </c>
    </row>
    <row r="69" spans="1:23" ht="12.75">
      <c r="A69" s="261">
        <v>2</v>
      </c>
      <c r="B69" s="262">
        <v>21</v>
      </c>
      <c r="C69" s="262">
        <v>3</v>
      </c>
      <c r="D69" s="18">
        <v>1</v>
      </c>
      <c r="E69" s="18">
        <v>0</v>
      </c>
      <c r="F69" s="24"/>
      <c r="G69" s="23" t="s">
        <v>296</v>
      </c>
      <c r="H69" s="69">
        <v>9866868.22</v>
      </c>
      <c r="I69" s="12">
        <v>3530565.07</v>
      </c>
      <c r="J69" s="12">
        <v>3692647.65</v>
      </c>
      <c r="K69" s="12">
        <v>2262799.41</v>
      </c>
      <c r="L69" s="12">
        <v>13513.2</v>
      </c>
      <c r="M69" s="12">
        <v>24869.8</v>
      </c>
      <c r="N69" s="12">
        <v>27239.23</v>
      </c>
      <c r="O69" s="12">
        <v>24005.95</v>
      </c>
      <c r="P69" s="12">
        <v>0</v>
      </c>
      <c r="Q69" s="12">
        <v>2444.6</v>
      </c>
      <c r="R69" s="12">
        <v>84000.88</v>
      </c>
      <c r="S69" s="12">
        <v>344439.45</v>
      </c>
      <c r="T69" s="12">
        <v>219293.77</v>
      </c>
      <c r="U69" s="69">
        <v>690041.36</v>
      </c>
      <c r="V69" s="12">
        <v>1715698.45</v>
      </c>
      <c r="W69" s="72">
        <v>927957.05</v>
      </c>
    </row>
    <row r="70" spans="1:23" ht="12.75">
      <c r="A70" s="261">
        <v>2</v>
      </c>
      <c r="B70" s="262">
        <v>6</v>
      </c>
      <c r="C70" s="262">
        <v>4</v>
      </c>
      <c r="D70" s="18">
        <v>1</v>
      </c>
      <c r="E70" s="18">
        <v>0</v>
      </c>
      <c r="F70" s="24"/>
      <c r="G70" s="23" t="s">
        <v>297</v>
      </c>
      <c r="H70" s="69">
        <v>11351860.58</v>
      </c>
      <c r="I70" s="12">
        <v>1962057.61</v>
      </c>
      <c r="J70" s="12">
        <v>6635214.7</v>
      </c>
      <c r="K70" s="12">
        <v>4482523.67</v>
      </c>
      <c r="L70" s="12">
        <v>916.03</v>
      </c>
      <c r="M70" s="12">
        <v>21946.52</v>
      </c>
      <c r="N70" s="12">
        <v>116172</v>
      </c>
      <c r="O70" s="12">
        <v>29074.07</v>
      </c>
      <c r="P70" s="12">
        <v>0</v>
      </c>
      <c r="Q70" s="12">
        <v>1196.9</v>
      </c>
      <c r="R70" s="12">
        <v>184733.83</v>
      </c>
      <c r="S70" s="12">
        <v>341414.24</v>
      </c>
      <c r="T70" s="12">
        <v>478849.11</v>
      </c>
      <c r="U70" s="69">
        <v>978388.33</v>
      </c>
      <c r="V70" s="12">
        <v>2491312.86</v>
      </c>
      <c r="W70" s="72">
        <v>263275.41</v>
      </c>
    </row>
    <row r="71" spans="1:23" ht="12.75">
      <c r="A71" s="261">
        <v>2</v>
      </c>
      <c r="B71" s="262">
        <v>19</v>
      </c>
      <c r="C71" s="262">
        <v>1</v>
      </c>
      <c r="D71" s="18">
        <v>1</v>
      </c>
      <c r="E71" s="18">
        <v>0</v>
      </c>
      <c r="F71" s="24"/>
      <c r="G71" s="23" t="s">
        <v>298</v>
      </c>
      <c r="H71" s="69">
        <v>58343802.7</v>
      </c>
      <c r="I71" s="12">
        <v>25849982.59</v>
      </c>
      <c r="J71" s="12">
        <v>22694074.6</v>
      </c>
      <c r="K71" s="12">
        <v>15387176.31</v>
      </c>
      <c r="L71" s="12">
        <v>57510.86</v>
      </c>
      <c r="M71" s="12">
        <v>748988.77</v>
      </c>
      <c r="N71" s="12">
        <v>241101.65</v>
      </c>
      <c r="O71" s="12">
        <v>1015396.31</v>
      </c>
      <c r="P71" s="12">
        <v>0</v>
      </c>
      <c r="Q71" s="12">
        <v>0</v>
      </c>
      <c r="R71" s="12">
        <v>813260.39</v>
      </c>
      <c r="S71" s="12">
        <v>1139550.11</v>
      </c>
      <c r="T71" s="12">
        <v>1504115.05</v>
      </c>
      <c r="U71" s="69">
        <v>1786975.15</v>
      </c>
      <c r="V71" s="12">
        <v>4144231.25</v>
      </c>
      <c r="W71" s="72">
        <v>5655514.26</v>
      </c>
    </row>
    <row r="72" spans="1:23" ht="12.75">
      <c r="A72" s="261">
        <v>2</v>
      </c>
      <c r="B72" s="262">
        <v>19</v>
      </c>
      <c r="C72" s="262">
        <v>2</v>
      </c>
      <c r="D72" s="18">
        <v>1</v>
      </c>
      <c r="E72" s="18">
        <v>0</v>
      </c>
      <c r="F72" s="24"/>
      <c r="G72" s="23" t="s">
        <v>299</v>
      </c>
      <c r="H72" s="69">
        <v>26631471.77</v>
      </c>
      <c r="I72" s="12">
        <v>10172823.18</v>
      </c>
      <c r="J72" s="12">
        <v>8284871.93</v>
      </c>
      <c r="K72" s="12">
        <v>6308346.19</v>
      </c>
      <c r="L72" s="12">
        <v>200443.4</v>
      </c>
      <c r="M72" s="12">
        <v>173308.28</v>
      </c>
      <c r="N72" s="12">
        <v>58058</v>
      </c>
      <c r="O72" s="12">
        <v>65076.27</v>
      </c>
      <c r="P72" s="12">
        <v>0</v>
      </c>
      <c r="Q72" s="12">
        <v>0</v>
      </c>
      <c r="R72" s="12">
        <v>217696.18</v>
      </c>
      <c r="S72" s="12">
        <v>317161.19</v>
      </c>
      <c r="T72" s="12">
        <v>484162.83</v>
      </c>
      <c r="U72" s="69">
        <v>460619.59</v>
      </c>
      <c r="V72" s="12">
        <v>5222632.58</v>
      </c>
      <c r="W72" s="72">
        <v>2951144.08</v>
      </c>
    </row>
    <row r="73" spans="1:23" ht="12.75">
      <c r="A73" s="261">
        <v>2</v>
      </c>
      <c r="B73" s="262">
        <v>10</v>
      </c>
      <c r="C73" s="262">
        <v>2</v>
      </c>
      <c r="D73" s="18">
        <v>1</v>
      </c>
      <c r="E73" s="18">
        <v>0</v>
      </c>
      <c r="F73" s="24"/>
      <c r="G73" s="23" t="s">
        <v>300</v>
      </c>
      <c r="H73" s="69">
        <v>7684857.37</v>
      </c>
      <c r="I73" s="12">
        <v>1164724.66</v>
      </c>
      <c r="J73" s="12">
        <v>3849230.32</v>
      </c>
      <c r="K73" s="12">
        <v>2520088.32</v>
      </c>
      <c r="L73" s="12">
        <v>15644.67</v>
      </c>
      <c r="M73" s="12">
        <v>59641.69</v>
      </c>
      <c r="N73" s="12">
        <v>21754.66</v>
      </c>
      <c r="O73" s="12">
        <v>15727.66</v>
      </c>
      <c r="P73" s="12">
        <v>0</v>
      </c>
      <c r="Q73" s="12">
        <v>7962.3</v>
      </c>
      <c r="R73" s="12">
        <v>151264.16</v>
      </c>
      <c r="S73" s="12">
        <v>242077.24</v>
      </c>
      <c r="T73" s="12">
        <v>110513.32</v>
      </c>
      <c r="U73" s="69">
        <v>704556.3</v>
      </c>
      <c r="V73" s="12">
        <v>2307571.23</v>
      </c>
      <c r="W73" s="72">
        <v>363331.16</v>
      </c>
    </row>
    <row r="74" spans="1:23" ht="12.75">
      <c r="A74" s="261">
        <v>2</v>
      </c>
      <c r="B74" s="262">
        <v>21</v>
      </c>
      <c r="C74" s="262">
        <v>9</v>
      </c>
      <c r="D74" s="18">
        <v>1</v>
      </c>
      <c r="E74" s="18">
        <v>0</v>
      </c>
      <c r="F74" s="24"/>
      <c r="G74" s="23" t="s">
        <v>301</v>
      </c>
      <c r="H74" s="69">
        <v>149629549.58</v>
      </c>
      <c r="I74" s="12">
        <v>47855297.34</v>
      </c>
      <c r="J74" s="12">
        <v>44077861.17</v>
      </c>
      <c r="K74" s="12">
        <v>31599311.74</v>
      </c>
      <c r="L74" s="12">
        <v>63278.69</v>
      </c>
      <c r="M74" s="12">
        <v>1428394.7</v>
      </c>
      <c r="N74" s="12">
        <v>235660.75</v>
      </c>
      <c r="O74" s="12">
        <v>1768598.2</v>
      </c>
      <c r="P74" s="12">
        <v>0</v>
      </c>
      <c r="Q74" s="12">
        <v>0</v>
      </c>
      <c r="R74" s="12">
        <v>829400.23</v>
      </c>
      <c r="S74" s="12">
        <v>2191676.05</v>
      </c>
      <c r="T74" s="12">
        <v>2659478.65</v>
      </c>
      <c r="U74" s="69">
        <v>3302062.16</v>
      </c>
      <c r="V74" s="12">
        <v>39073085.32</v>
      </c>
      <c r="W74" s="72">
        <v>18623305.75</v>
      </c>
    </row>
    <row r="75" spans="1:23" ht="12.75">
      <c r="A75" s="261">
        <v>2</v>
      </c>
      <c r="B75" s="262">
        <v>26</v>
      </c>
      <c r="C75" s="262">
        <v>1</v>
      </c>
      <c r="D75" s="18">
        <v>1</v>
      </c>
      <c r="E75" s="18">
        <v>0</v>
      </c>
      <c r="F75" s="24"/>
      <c r="G75" s="23" t="s">
        <v>302</v>
      </c>
      <c r="H75" s="69">
        <v>3101550.43</v>
      </c>
      <c r="I75" s="12">
        <v>720907.13</v>
      </c>
      <c r="J75" s="12">
        <v>1478264.82</v>
      </c>
      <c r="K75" s="12">
        <v>1087052.17</v>
      </c>
      <c r="L75" s="12">
        <v>34134.5</v>
      </c>
      <c r="M75" s="12">
        <v>20855.44</v>
      </c>
      <c r="N75" s="12">
        <v>10123</v>
      </c>
      <c r="O75" s="12">
        <v>5779</v>
      </c>
      <c r="P75" s="12">
        <v>0</v>
      </c>
      <c r="Q75" s="12">
        <v>151450.87</v>
      </c>
      <c r="R75" s="12">
        <v>26651.3</v>
      </c>
      <c r="S75" s="12">
        <v>34336.17</v>
      </c>
      <c r="T75" s="12">
        <v>61477.18</v>
      </c>
      <c r="U75" s="69">
        <v>46405.19</v>
      </c>
      <c r="V75" s="12">
        <v>110010.66</v>
      </c>
      <c r="W75" s="72">
        <v>792367.82</v>
      </c>
    </row>
    <row r="76" spans="1:23" ht="12.75">
      <c r="A76" s="261">
        <v>2</v>
      </c>
      <c r="B76" s="262">
        <v>25</v>
      </c>
      <c r="C76" s="262">
        <v>1</v>
      </c>
      <c r="D76" s="18">
        <v>1</v>
      </c>
      <c r="E76" s="18">
        <v>0</v>
      </c>
      <c r="F76" s="24"/>
      <c r="G76" s="23" t="s">
        <v>303</v>
      </c>
      <c r="H76" s="69">
        <v>3349330.22</v>
      </c>
      <c r="I76" s="12">
        <v>1354471.79</v>
      </c>
      <c r="J76" s="12">
        <v>1460733.93</v>
      </c>
      <c r="K76" s="12">
        <v>1151420.83</v>
      </c>
      <c r="L76" s="12">
        <v>35483.45</v>
      </c>
      <c r="M76" s="12">
        <v>54861</v>
      </c>
      <c r="N76" s="12">
        <v>21056</v>
      </c>
      <c r="O76" s="12">
        <v>10862</v>
      </c>
      <c r="P76" s="12">
        <v>0</v>
      </c>
      <c r="Q76" s="12">
        <v>0</v>
      </c>
      <c r="R76" s="12">
        <v>31566.27</v>
      </c>
      <c r="S76" s="12">
        <v>83497.8</v>
      </c>
      <c r="T76" s="12">
        <v>60987.26</v>
      </c>
      <c r="U76" s="69">
        <v>10999.32</v>
      </c>
      <c r="V76" s="12">
        <v>360895.26</v>
      </c>
      <c r="W76" s="72">
        <v>173229.24</v>
      </c>
    </row>
    <row r="77" spans="1:23" ht="12.75">
      <c r="A77" s="261">
        <v>2</v>
      </c>
      <c r="B77" s="262">
        <v>25</v>
      </c>
      <c r="C77" s="262">
        <v>2</v>
      </c>
      <c r="D77" s="18">
        <v>1</v>
      </c>
      <c r="E77" s="18">
        <v>0</v>
      </c>
      <c r="F77" s="24"/>
      <c r="G77" s="23" t="s">
        <v>304</v>
      </c>
      <c r="H77" s="69">
        <v>30652090.33</v>
      </c>
      <c r="I77" s="12">
        <v>16172988.29</v>
      </c>
      <c r="J77" s="12">
        <v>11484033.67</v>
      </c>
      <c r="K77" s="12">
        <v>7678606.66</v>
      </c>
      <c r="L77" s="12">
        <v>49144.73</v>
      </c>
      <c r="M77" s="12">
        <v>464973.46</v>
      </c>
      <c r="N77" s="12">
        <v>176386.19</v>
      </c>
      <c r="O77" s="12">
        <v>596700.1</v>
      </c>
      <c r="P77" s="12">
        <v>0</v>
      </c>
      <c r="Q77" s="12">
        <v>0</v>
      </c>
      <c r="R77" s="12">
        <v>365966.26</v>
      </c>
      <c r="S77" s="12">
        <v>722247.88</v>
      </c>
      <c r="T77" s="12">
        <v>1001989.7</v>
      </c>
      <c r="U77" s="69">
        <v>428018.69</v>
      </c>
      <c r="V77" s="12">
        <v>2006029.77</v>
      </c>
      <c r="W77" s="72">
        <v>989038.6</v>
      </c>
    </row>
    <row r="78" spans="1:23" ht="12.75">
      <c r="A78" s="261">
        <v>2</v>
      </c>
      <c r="B78" s="262">
        <v>26</v>
      </c>
      <c r="C78" s="262">
        <v>2</v>
      </c>
      <c r="D78" s="18">
        <v>1</v>
      </c>
      <c r="E78" s="18">
        <v>0</v>
      </c>
      <c r="F78" s="24"/>
      <c r="G78" s="23" t="s">
        <v>305</v>
      </c>
      <c r="H78" s="69">
        <v>17227268.03</v>
      </c>
      <c r="I78" s="12">
        <v>6091059.4</v>
      </c>
      <c r="J78" s="12">
        <v>5156521.64</v>
      </c>
      <c r="K78" s="12">
        <v>3108548.82</v>
      </c>
      <c r="L78" s="12">
        <v>83964.67</v>
      </c>
      <c r="M78" s="12">
        <v>235527.13</v>
      </c>
      <c r="N78" s="12">
        <v>42791</v>
      </c>
      <c r="O78" s="12">
        <v>351140.52</v>
      </c>
      <c r="P78" s="12">
        <v>0</v>
      </c>
      <c r="Q78" s="12">
        <v>0</v>
      </c>
      <c r="R78" s="12">
        <v>224206.7</v>
      </c>
      <c r="S78" s="12">
        <v>279858.69</v>
      </c>
      <c r="T78" s="12">
        <v>446476.12</v>
      </c>
      <c r="U78" s="69">
        <v>384007.99</v>
      </c>
      <c r="V78" s="12">
        <v>4807337.76</v>
      </c>
      <c r="W78" s="72">
        <v>1172349.23</v>
      </c>
    </row>
    <row r="79" spans="1:23" s="107" customFormat="1" ht="15">
      <c r="A79" s="265"/>
      <c r="B79" s="266"/>
      <c r="C79" s="266"/>
      <c r="D79" s="120"/>
      <c r="E79" s="120"/>
      <c r="F79" s="121" t="s">
        <v>306</v>
      </c>
      <c r="G79" s="122"/>
      <c r="H79" s="124">
        <v>537106775.5099999</v>
      </c>
      <c r="I79" s="123">
        <v>145642725.41000003</v>
      </c>
      <c r="J79" s="123">
        <v>307205537.2</v>
      </c>
      <c r="K79" s="123">
        <v>201486367.42999998</v>
      </c>
      <c r="L79" s="123">
        <v>44757919.220000006</v>
      </c>
      <c r="M79" s="123">
        <v>7097407.430000001</v>
      </c>
      <c r="N79" s="123">
        <v>1623668.61</v>
      </c>
      <c r="O79" s="123">
        <v>1271333.95</v>
      </c>
      <c r="P79" s="123">
        <v>0</v>
      </c>
      <c r="Q79" s="123">
        <v>15046230.240000002</v>
      </c>
      <c r="R79" s="123">
        <v>1203658</v>
      </c>
      <c r="S79" s="123">
        <v>8955996.790000003</v>
      </c>
      <c r="T79" s="123">
        <v>12891947.949999996</v>
      </c>
      <c r="U79" s="124">
        <v>12871007.580000004</v>
      </c>
      <c r="V79" s="123">
        <v>32206776</v>
      </c>
      <c r="W79" s="125">
        <v>52051736.90000002</v>
      </c>
    </row>
    <row r="80" spans="1:23" s="156" customFormat="1" ht="14.25">
      <c r="A80" s="285">
        <v>2</v>
      </c>
      <c r="B80" s="286">
        <v>1</v>
      </c>
      <c r="C80" s="286">
        <v>2</v>
      </c>
      <c r="D80" s="168">
        <v>2</v>
      </c>
      <c r="E80" s="168">
        <v>0</v>
      </c>
      <c r="F80" s="164"/>
      <c r="G80" s="165" t="s">
        <v>275</v>
      </c>
      <c r="H80" s="167">
        <v>12739969.83</v>
      </c>
      <c r="I80" s="166">
        <v>3590028.33</v>
      </c>
      <c r="J80" s="166">
        <v>8143198.54</v>
      </c>
      <c r="K80" s="166">
        <v>6309714.43</v>
      </c>
      <c r="L80" s="166">
        <v>525000.37</v>
      </c>
      <c r="M80" s="166">
        <v>234373.56</v>
      </c>
      <c r="N80" s="166">
        <v>1147.5</v>
      </c>
      <c r="O80" s="166">
        <v>25888</v>
      </c>
      <c r="P80" s="166">
        <v>0</v>
      </c>
      <c r="Q80" s="166">
        <v>117386.56</v>
      </c>
      <c r="R80" s="166">
        <v>6680.08</v>
      </c>
      <c r="S80" s="166">
        <v>199521.81</v>
      </c>
      <c r="T80" s="166">
        <v>252549.47</v>
      </c>
      <c r="U80" s="167">
        <v>470936.76</v>
      </c>
      <c r="V80" s="166">
        <v>196579.16</v>
      </c>
      <c r="W80" s="173">
        <v>810163.8</v>
      </c>
    </row>
    <row r="81" spans="1:23" ht="12.75">
      <c r="A81" s="261">
        <v>2</v>
      </c>
      <c r="B81" s="262">
        <v>17</v>
      </c>
      <c r="C81" s="262">
        <v>1</v>
      </c>
      <c r="D81" s="18">
        <v>2</v>
      </c>
      <c r="E81" s="18">
        <v>0</v>
      </c>
      <c r="F81" s="24"/>
      <c r="G81" s="23" t="s">
        <v>307</v>
      </c>
      <c r="H81" s="69">
        <v>3637657.26</v>
      </c>
      <c r="I81" s="12">
        <v>1125149.3</v>
      </c>
      <c r="J81" s="12">
        <v>2147286.89</v>
      </c>
      <c r="K81" s="12">
        <v>820655.78</v>
      </c>
      <c r="L81" s="12">
        <v>1023193.25</v>
      </c>
      <c r="M81" s="12">
        <v>55529.25</v>
      </c>
      <c r="N81" s="12">
        <v>2849.6</v>
      </c>
      <c r="O81" s="12">
        <v>15935</v>
      </c>
      <c r="P81" s="12">
        <v>0</v>
      </c>
      <c r="Q81" s="12">
        <v>0</v>
      </c>
      <c r="R81" s="12">
        <v>17982.21</v>
      </c>
      <c r="S81" s="12">
        <v>72445.72</v>
      </c>
      <c r="T81" s="12">
        <v>62697.7</v>
      </c>
      <c r="U81" s="69">
        <v>75998.38</v>
      </c>
      <c r="V81" s="12">
        <v>173729.83</v>
      </c>
      <c r="W81" s="72">
        <v>191491.24</v>
      </c>
    </row>
    <row r="82" spans="1:23" ht="12.75">
      <c r="A82" s="261">
        <v>2</v>
      </c>
      <c r="B82" s="262">
        <v>9</v>
      </c>
      <c r="C82" s="262">
        <v>2</v>
      </c>
      <c r="D82" s="18">
        <v>2</v>
      </c>
      <c r="E82" s="18">
        <v>0</v>
      </c>
      <c r="F82" s="24"/>
      <c r="G82" s="23" t="s">
        <v>276</v>
      </c>
      <c r="H82" s="69">
        <v>8428464.81</v>
      </c>
      <c r="I82" s="12">
        <v>1948340.51</v>
      </c>
      <c r="J82" s="12">
        <v>4452560.6</v>
      </c>
      <c r="K82" s="12">
        <v>2607519.39</v>
      </c>
      <c r="L82" s="12">
        <v>1062022.64</v>
      </c>
      <c r="M82" s="12">
        <v>125765.6</v>
      </c>
      <c r="N82" s="12">
        <v>20760.8</v>
      </c>
      <c r="O82" s="12">
        <v>19053.3</v>
      </c>
      <c r="P82" s="12">
        <v>0</v>
      </c>
      <c r="Q82" s="12">
        <v>183503.97</v>
      </c>
      <c r="R82" s="12">
        <v>6910.49</v>
      </c>
      <c r="S82" s="12">
        <v>137130.53</v>
      </c>
      <c r="T82" s="12">
        <v>133860.44</v>
      </c>
      <c r="U82" s="69">
        <v>156033.44</v>
      </c>
      <c r="V82" s="12">
        <v>267435.08</v>
      </c>
      <c r="W82" s="72">
        <v>1760128.62</v>
      </c>
    </row>
    <row r="83" spans="1:23" ht="12.75">
      <c r="A83" s="261">
        <v>2</v>
      </c>
      <c r="B83" s="262">
        <v>24</v>
      </c>
      <c r="C83" s="262">
        <v>2</v>
      </c>
      <c r="D83" s="18">
        <v>2</v>
      </c>
      <c r="E83" s="18">
        <v>0</v>
      </c>
      <c r="F83" s="24"/>
      <c r="G83" s="23" t="s">
        <v>308</v>
      </c>
      <c r="H83" s="69">
        <v>2570643.78</v>
      </c>
      <c r="I83" s="12">
        <v>652138.31</v>
      </c>
      <c r="J83" s="12">
        <v>1639171.24</v>
      </c>
      <c r="K83" s="12">
        <v>531603.06</v>
      </c>
      <c r="L83" s="12">
        <v>691387.03</v>
      </c>
      <c r="M83" s="12">
        <v>22899.6</v>
      </c>
      <c r="N83" s="12">
        <v>3699.08</v>
      </c>
      <c r="O83" s="12">
        <v>8547</v>
      </c>
      <c r="P83" s="12">
        <v>0</v>
      </c>
      <c r="Q83" s="12">
        <v>286840.08</v>
      </c>
      <c r="R83" s="12">
        <v>2921.94</v>
      </c>
      <c r="S83" s="12">
        <v>38701.11</v>
      </c>
      <c r="T83" s="12">
        <v>34115.23</v>
      </c>
      <c r="U83" s="69">
        <v>18457.11</v>
      </c>
      <c r="V83" s="12">
        <v>194487.3</v>
      </c>
      <c r="W83" s="72">
        <v>84846.93</v>
      </c>
    </row>
    <row r="84" spans="1:23" ht="12.75">
      <c r="A84" s="261">
        <v>2</v>
      </c>
      <c r="B84" s="262">
        <v>13</v>
      </c>
      <c r="C84" s="262">
        <v>1</v>
      </c>
      <c r="D84" s="18">
        <v>2</v>
      </c>
      <c r="E84" s="18">
        <v>0</v>
      </c>
      <c r="F84" s="24"/>
      <c r="G84" s="23" t="s">
        <v>309</v>
      </c>
      <c r="H84" s="69">
        <v>2282042.05</v>
      </c>
      <c r="I84" s="12">
        <v>646998.18</v>
      </c>
      <c r="J84" s="12">
        <v>1170852.37</v>
      </c>
      <c r="K84" s="12">
        <v>696987.78</v>
      </c>
      <c r="L84" s="12">
        <v>248039.38</v>
      </c>
      <c r="M84" s="12">
        <v>44672.32</v>
      </c>
      <c r="N84" s="12">
        <v>441</v>
      </c>
      <c r="O84" s="12">
        <v>11447</v>
      </c>
      <c r="P84" s="12">
        <v>0</v>
      </c>
      <c r="Q84" s="12">
        <v>369.84</v>
      </c>
      <c r="R84" s="12">
        <v>7739.1</v>
      </c>
      <c r="S84" s="12">
        <v>50444.97</v>
      </c>
      <c r="T84" s="12">
        <v>45353</v>
      </c>
      <c r="U84" s="69">
        <v>65357.98</v>
      </c>
      <c r="V84" s="12">
        <v>16378.25</v>
      </c>
      <c r="W84" s="72">
        <v>447813.25</v>
      </c>
    </row>
    <row r="85" spans="1:23" ht="12.75">
      <c r="A85" s="261">
        <v>2</v>
      </c>
      <c r="B85" s="262">
        <v>21</v>
      </c>
      <c r="C85" s="262">
        <v>4</v>
      </c>
      <c r="D85" s="18">
        <v>2</v>
      </c>
      <c r="E85" s="18">
        <v>0</v>
      </c>
      <c r="F85" s="24"/>
      <c r="G85" s="23" t="s">
        <v>310</v>
      </c>
      <c r="H85" s="69">
        <v>5418694.72</v>
      </c>
      <c r="I85" s="12">
        <v>1149157.43</v>
      </c>
      <c r="J85" s="12">
        <v>2583788.98</v>
      </c>
      <c r="K85" s="12">
        <v>1361035.49</v>
      </c>
      <c r="L85" s="12">
        <v>71681.2</v>
      </c>
      <c r="M85" s="12">
        <v>147285.98</v>
      </c>
      <c r="N85" s="12">
        <v>11721.6</v>
      </c>
      <c r="O85" s="12">
        <v>4279.36</v>
      </c>
      <c r="P85" s="12">
        <v>0</v>
      </c>
      <c r="Q85" s="12">
        <v>727189.98</v>
      </c>
      <c r="R85" s="12">
        <v>111839.03</v>
      </c>
      <c r="S85" s="12">
        <v>49440.75</v>
      </c>
      <c r="T85" s="12">
        <v>58983.4</v>
      </c>
      <c r="U85" s="69">
        <v>40332.19</v>
      </c>
      <c r="V85" s="12">
        <v>1549851.28</v>
      </c>
      <c r="W85" s="72">
        <v>135897.03</v>
      </c>
    </row>
    <row r="86" spans="1:23" ht="12.75">
      <c r="A86" s="261">
        <v>2</v>
      </c>
      <c r="B86" s="262">
        <v>23</v>
      </c>
      <c r="C86" s="262">
        <v>1</v>
      </c>
      <c r="D86" s="18">
        <v>2</v>
      </c>
      <c r="E86" s="18">
        <v>0</v>
      </c>
      <c r="F86" s="24"/>
      <c r="G86" s="23" t="s">
        <v>311</v>
      </c>
      <c r="H86" s="69">
        <v>14028216.73</v>
      </c>
      <c r="I86" s="12">
        <v>4619123.15</v>
      </c>
      <c r="J86" s="12">
        <v>4959076.44</v>
      </c>
      <c r="K86" s="12">
        <v>3383507.62</v>
      </c>
      <c r="L86" s="12">
        <v>347533.07</v>
      </c>
      <c r="M86" s="12">
        <v>96973.3</v>
      </c>
      <c r="N86" s="12">
        <v>85899.25</v>
      </c>
      <c r="O86" s="12">
        <v>39608.5</v>
      </c>
      <c r="P86" s="12">
        <v>0</v>
      </c>
      <c r="Q86" s="12">
        <v>16328.5</v>
      </c>
      <c r="R86" s="12">
        <v>272.7</v>
      </c>
      <c r="S86" s="12">
        <v>171864.86</v>
      </c>
      <c r="T86" s="12">
        <v>457753.14</v>
      </c>
      <c r="U86" s="69">
        <v>359335.5</v>
      </c>
      <c r="V86" s="12">
        <v>2589241.76</v>
      </c>
      <c r="W86" s="72">
        <v>1860775.38</v>
      </c>
    </row>
    <row r="87" spans="1:23" ht="12.75">
      <c r="A87" s="261">
        <v>2</v>
      </c>
      <c r="B87" s="262">
        <v>23</v>
      </c>
      <c r="C87" s="262">
        <v>2</v>
      </c>
      <c r="D87" s="18">
        <v>2</v>
      </c>
      <c r="E87" s="18">
        <v>0</v>
      </c>
      <c r="F87" s="24"/>
      <c r="G87" s="23" t="s">
        <v>312</v>
      </c>
      <c r="H87" s="69">
        <v>29891778.8</v>
      </c>
      <c r="I87" s="12">
        <v>11572041.8</v>
      </c>
      <c r="J87" s="12">
        <v>15383203.3</v>
      </c>
      <c r="K87" s="12">
        <v>10002540.69</v>
      </c>
      <c r="L87" s="12">
        <v>1254107.03</v>
      </c>
      <c r="M87" s="12">
        <v>361087.29</v>
      </c>
      <c r="N87" s="12">
        <v>102231.15</v>
      </c>
      <c r="O87" s="12">
        <v>74186</v>
      </c>
      <c r="P87" s="12">
        <v>0</v>
      </c>
      <c r="Q87" s="12">
        <v>0</v>
      </c>
      <c r="R87" s="12">
        <v>17590</v>
      </c>
      <c r="S87" s="12">
        <v>706815.35</v>
      </c>
      <c r="T87" s="12">
        <v>1006187.24</v>
      </c>
      <c r="U87" s="69">
        <v>1858458.55</v>
      </c>
      <c r="V87" s="12">
        <v>557901.34</v>
      </c>
      <c r="W87" s="72">
        <v>2378632.36</v>
      </c>
    </row>
    <row r="88" spans="1:23" ht="12.75">
      <c r="A88" s="261">
        <v>2</v>
      </c>
      <c r="B88" s="262">
        <v>19</v>
      </c>
      <c r="C88" s="262">
        <v>3</v>
      </c>
      <c r="D88" s="18">
        <v>2</v>
      </c>
      <c r="E88" s="18">
        <v>0</v>
      </c>
      <c r="F88" s="24"/>
      <c r="G88" s="23" t="s">
        <v>313</v>
      </c>
      <c r="H88" s="69">
        <v>4308091.47</v>
      </c>
      <c r="I88" s="12">
        <v>916236.63</v>
      </c>
      <c r="J88" s="12">
        <v>2718742.98</v>
      </c>
      <c r="K88" s="12">
        <v>1561265.09</v>
      </c>
      <c r="L88" s="12">
        <v>568597.19</v>
      </c>
      <c r="M88" s="12">
        <v>71497.5</v>
      </c>
      <c r="N88" s="12">
        <v>13086</v>
      </c>
      <c r="O88" s="12">
        <v>10070</v>
      </c>
      <c r="P88" s="12">
        <v>0</v>
      </c>
      <c r="Q88" s="12">
        <v>305499.12</v>
      </c>
      <c r="R88" s="12">
        <v>19094.42</v>
      </c>
      <c r="S88" s="12">
        <v>66680.03</v>
      </c>
      <c r="T88" s="12">
        <v>77863.14</v>
      </c>
      <c r="U88" s="69">
        <v>25090.49</v>
      </c>
      <c r="V88" s="12">
        <v>201355.22</v>
      </c>
      <c r="W88" s="72">
        <v>471756.64</v>
      </c>
    </row>
    <row r="89" spans="1:23" ht="12.75">
      <c r="A89" s="261">
        <v>2</v>
      </c>
      <c r="B89" s="262">
        <v>14</v>
      </c>
      <c r="C89" s="262">
        <v>3</v>
      </c>
      <c r="D89" s="18">
        <v>2</v>
      </c>
      <c r="E89" s="18">
        <v>0</v>
      </c>
      <c r="F89" s="24"/>
      <c r="G89" s="23" t="s">
        <v>314</v>
      </c>
      <c r="H89" s="69">
        <v>4023218.24</v>
      </c>
      <c r="I89" s="12">
        <v>1127517.04</v>
      </c>
      <c r="J89" s="12">
        <v>2751140.62</v>
      </c>
      <c r="K89" s="12">
        <v>1787832.34</v>
      </c>
      <c r="L89" s="12">
        <v>491826.1</v>
      </c>
      <c r="M89" s="12">
        <v>73390.12</v>
      </c>
      <c r="N89" s="12">
        <v>22031</v>
      </c>
      <c r="O89" s="12">
        <v>22480.52</v>
      </c>
      <c r="P89" s="12">
        <v>0</v>
      </c>
      <c r="Q89" s="12">
        <v>48219.41</v>
      </c>
      <c r="R89" s="12">
        <v>3402.56</v>
      </c>
      <c r="S89" s="12">
        <v>76772.84</v>
      </c>
      <c r="T89" s="12">
        <v>127525.29</v>
      </c>
      <c r="U89" s="69">
        <v>97660.44</v>
      </c>
      <c r="V89" s="12">
        <v>68101.95</v>
      </c>
      <c r="W89" s="72">
        <v>76458.63</v>
      </c>
    </row>
    <row r="90" spans="1:23" ht="12.75">
      <c r="A90" s="261">
        <v>2</v>
      </c>
      <c r="B90" s="262">
        <v>15</v>
      </c>
      <c r="C90" s="262">
        <v>2</v>
      </c>
      <c r="D90" s="18">
        <v>2</v>
      </c>
      <c r="E90" s="18">
        <v>0</v>
      </c>
      <c r="F90" s="24"/>
      <c r="G90" s="23" t="s">
        <v>315</v>
      </c>
      <c r="H90" s="69">
        <v>2994567.48</v>
      </c>
      <c r="I90" s="12">
        <v>883835.2</v>
      </c>
      <c r="J90" s="12">
        <v>1902851.76</v>
      </c>
      <c r="K90" s="12">
        <v>615277.25</v>
      </c>
      <c r="L90" s="12">
        <v>1090607.68</v>
      </c>
      <c r="M90" s="12">
        <v>44287</v>
      </c>
      <c r="N90" s="12">
        <v>10294</v>
      </c>
      <c r="O90" s="12">
        <v>10310</v>
      </c>
      <c r="P90" s="12">
        <v>0</v>
      </c>
      <c r="Q90" s="12">
        <v>0</v>
      </c>
      <c r="R90" s="12">
        <v>484</v>
      </c>
      <c r="S90" s="12">
        <v>72892.94</v>
      </c>
      <c r="T90" s="12">
        <v>42211</v>
      </c>
      <c r="U90" s="69">
        <v>16487.89</v>
      </c>
      <c r="V90" s="12">
        <v>56391.17</v>
      </c>
      <c r="W90" s="72">
        <v>151489.35</v>
      </c>
    </row>
    <row r="91" spans="1:23" ht="12.75">
      <c r="A91" s="261">
        <v>2</v>
      </c>
      <c r="B91" s="262">
        <v>14</v>
      </c>
      <c r="C91" s="262">
        <v>4</v>
      </c>
      <c r="D91" s="18">
        <v>2</v>
      </c>
      <c r="E91" s="18">
        <v>0</v>
      </c>
      <c r="F91" s="24"/>
      <c r="G91" s="23" t="s">
        <v>316</v>
      </c>
      <c r="H91" s="69">
        <v>2063925.1</v>
      </c>
      <c r="I91" s="12">
        <v>466932.92</v>
      </c>
      <c r="J91" s="12">
        <v>1154231.32</v>
      </c>
      <c r="K91" s="12">
        <v>493350.27</v>
      </c>
      <c r="L91" s="12">
        <v>466103.35</v>
      </c>
      <c r="M91" s="12">
        <v>42104.9</v>
      </c>
      <c r="N91" s="12">
        <v>4749.19</v>
      </c>
      <c r="O91" s="12">
        <v>10885</v>
      </c>
      <c r="P91" s="12">
        <v>0</v>
      </c>
      <c r="Q91" s="12">
        <v>0</v>
      </c>
      <c r="R91" s="12">
        <v>6891.54</v>
      </c>
      <c r="S91" s="12">
        <v>53656</v>
      </c>
      <c r="T91" s="12">
        <v>33187.3</v>
      </c>
      <c r="U91" s="69">
        <v>43303.77</v>
      </c>
      <c r="V91" s="12">
        <v>49162.46</v>
      </c>
      <c r="W91" s="72">
        <v>393598.4</v>
      </c>
    </row>
    <row r="92" spans="1:23" ht="12.75">
      <c r="A92" s="261">
        <v>2</v>
      </c>
      <c r="B92" s="262">
        <v>2</v>
      </c>
      <c r="C92" s="262">
        <v>5</v>
      </c>
      <c r="D92" s="18">
        <v>2</v>
      </c>
      <c r="E92" s="18">
        <v>0</v>
      </c>
      <c r="F92" s="24"/>
      <c r="G92" s="23" t="s">
        <v>278</v>
      </c>
      <c r="H92" s="69">
        <v>5676392.23</v>
      </c>
      <c r="I92" s="12">
        <v>1410598.62</v>
      </c>
      <c r="J92" s="12">
        <v>2883358.29</v>
      </c>
      <c r="K92" s="12">
        <v>1263663.77</v>
      </c>
      <c r="L92" s="12">
        <v>1051835.43</v>
      </c>
      <c r="M92" s="12">
        <v>5774.06</v>
      </c>
      <c r="N92" s="12">
        <v>25962</v>
      </c>
      <c r="O92" s="12">
        <v>15603</v>
      </c>
      <c r="P92" s="12">
        <v>0</v>
      </c>
      <c r="Q92" s="12">
        <v>128102.6</v>
      </c>
      <c r="R92" s="12">
        <v>16670.42</v>
      </c>
      <c r="S92" s="12">
        <v>92339.79</v>
      </c>
      <c r="T92" s="12">
        <v>193565.95</v>
      </c>
      <c r="U92" s="69">
        <v>89841.27</v>
      </c>
      <c r="V92" s="12">
        <v>630079.24</v>
      </c>
      <c r="W92" s="72">
        <v>752356.08</v>
      </c>
    </row>
    <row r="93" spans="1:23" ht="12.75">
      <c r="A93" s="261">
        <v>2</v>
      </c>
      <c r="B93" s="262">
        <v>16</v>
      </c>
      <c r="C93" s="262">
        <v>2</v>
      </c>
      <c r="D93" s="18">
        <v>2</v>
      </c>
      <c r="E93" s="18">
        <v>0</v>
      </c>
      <c r="F93" s="24"/>
      <c r="G93" s="23" t="s">
        <v>317</v>
      </c>
      <c r="H93" s="69">
        <v>1931584.42</v>
      </c>
      <c r="I93" s="12">
        <v>901211.4</v>
      </c>
      <c r="J93" s="12">
        <v>981098.1</v>
      </c>
      <c r="K93" s="12">
        <v>482679.39</v>
      </c>
      <c r="L93" s="12">
        <v>293650.66</v>
      </c>
      <c r="M93" s="12">
        <v>12782</v>
      </c>
      <c r="N93" s="12">
        <v>372.27</v>
      </c>
      <c r="O93" s="12">
        <v>7937</v>
      </c>
      <c r="P93" s="12">
        <v>0</v>
      </c>
      <c r="Q93" s="12">
        <v>0</v>
      </c>
      <c r="R93" s="12">
        <v>233.39</v>
      </c>
      <c r="S93" s="12">
        <v>54593.75</v>
      </c>
      <c r="T93" s="12">
        <v>53185.74</v>
      </c>
      <c r="U93" s="69">
        <v>75663.9</v>
      </c>
      <c r="V93" s="12">
        <v>14272.86</v>
      </c>
      <c r="W93" s="72">
        <v>35002.06</v>
      </c>
    </row>
    <row r="94" spans="1:23" ht="12.75">
      <c r="A94" s="261">
        <v>2</v>
      </c>
      <c r="B94" s="262">
        <v>3</v>
      </c>
      <c r="C94" s="262">
        <v>2</v>
      </c>
      <c r="D94" s="18">
        <v>2</v>
      </c>
      <c r="E94" s="18">
        <v>0</v>
      </c>
      <c r="F94" s="24"/>
      <c r="G94" s="23" t="s">
        <v>279</v>
      </c>
      <c r="H94" s="69">
        <v>7553680.48</v>
      </c>
      <c r="I94" s="12">
        <v>2463805.52</v>
      </c>
      <c r="J94" s="12">
        <v>4294974.67</v>
      </c>
      <c r="K94" s="12">
        <v>2669516.1</v>
      </c>
      <c r="L94" s="12">
        <v>241263.88</v>
      </c>
      <c r="M94" s="12">
        <v>91300.46</v>
      </c>
      <c r="N94" s="12">
        <v>10214</v>
      </c>
      <c r="O94" s="12">
        <v>13014</v>
      </c>
      <c r="P94" s="12">
        <v>0</v>
      </c>
      <c r="Q94" s="12">
        <v>9599.99</v>
      </c>
      <c r="R94" s="12">
        <v>10553.31</v>
      </c>
      <c r="S94" s="12">
        <v>346792.66</v>
      </c>
      <c r="T94" s="12">
        <v>229278.23</v>
      </c>
      <c r="U94" s="69">
        <v>673442.04</v>
      </c>
      <c r="V94" s="12">
        <v>119409.16</v>
      </c>
      <c r="W94" s="72">
        <v>675491.13</v>
      </c>
    </row>
    <row r="95" spans="1:23" ht="12.75">
      <c r="A95" s="261">
        <v>2</v>
      </c>
      <c r="B95" s="262">
        <v>16</v>
      </c>
      <c r="C95" s="262">
        <v>3</v>
      </c>
      <c r="D95" s="18">
        <v>2</v>
      </c>
      <c r="E95" s="18">
        <v>0</v>
      </c>
      <c r="F95" s="24"/>
      <c r="G95" s="23" t="s">
        <v>318</v>
      </c>
      <c r="H95" s="69">
        <v>24235254.58</v>
      </c>
      <c r="I95" s="12">
        <v>1184743.99</v>
      </c>
      <c r="J95" s="12">
        <v>19693947.07</v>
      </c>
      <c r="K95" s="12">
        <v>18369762.72</v>
      </c>
      <c r="L95" s="12">
        <v>415978.38</v>
      </c>
      <c r="M95" s="12">
        <v>44207.29</v>
      </c>
      <c r="N95" s="12">
        <v>6862</v>
      </c>
      <c r="O95" s="12">
        <v>15362.5</v>
      </c>
      <c r="P95" s="12">
        <v>0</v>
      </c>
      <c r="Q95" s="12">
        <v>639962.25</v>
      </c>
      <c r="R95" s="12">
        <v>35072.71</v>
      </c>
      <c r="S95" s="12">
        <v>48048.69</v>
      </c>
      <c r="T95" s="12">
        <v>53894.32</v>
      </c>
      <c r="U95" s="69">
        <v>64796.21</v>
      </c>
      <c r="V95" s="12">
        <v>128660.2</v>
      </c>
      <c r="W95" s="72">
        <v>3227903.32</v>
      </c>
    </row>
    <row r="96" spans="1:23" ht="12.75">
      <c r="A96" s="261">
        <v>2</v>
      </c>
      <c r="B96" s="262">
        <v>1</v>
      </c>
      <c r="C96" s="262">
        <v>3</v>
      </c>
      <c r="D96" s="18">
        <v>2</v>
      </c>
      <c r="E96" s="18">
        <v>0</v>
      </c>
      <c r="F96" s="24"/>
      <c r="G96" s="23" t="s">
        <v>319</v>
      </c>
      <c r="H96" s="69">
        <v>4300246.44</v>
      </c>
      <c r="I96" s="12">
        <v>1015474.07</v>
      </c>
      <c r="J96" s="12">
        <v>2867219.01</v>
      </c>
      <c r="K96" s="12">
        <v>2176158.11</v>
      </c>
      <c r="L96" s="12">
        <v>113735.48</v>
      </c>
      <c r="M96" s="12">
        <v>152932</v>
      </c>
      <c r="N96" s="12">
        <v>6414</v>
      </c>
      <c r="O96" s="12">
        <v>13211.4</v>
      </c>
      <c r="P96" s="12">
        <v>0</v>
      </c>
      <c r="Q96" s="12">
        <v>0</v>
      </c>
      <c r="R96" s="12">
        <v>28977.56</v>
      </c>
      <c r="S96" s="12">
        <v>60367.91</v>
      </c>
      <c r="T96" s="12">
        <v>59650.48</v>
      </c>
      <c r="U96" s="69">
        <v>255772.07</v>
      </c>
      <c r="V96" s="12">
        <v>261791.85</v>
      </c>
      <c r="W96" s="72">
        <v>155761.51</v>
      </c>
    </row>
    <row r="97" spans="1:23" ht="12.75">
      <c r="A97" s="261">
        <v>2</v>
      </c>
      <c r="B97" s="262">
        <v>6</v>
      </c>
      <c r="C97" s="262">
        <v>5</v>
      </c>
      <c r="D97" s="18">
        <v>2</v>
      </c>
      <c r="E97" s="18">
        <v>0</v>
      </c>
      <c r="F97" s="24"/>
      <c r="G97" s="23" t="s">
        <v>320</v>
      </c>
      <c r="H97" s="69">
        <v>3304384.82</v>
      </c>
      <c r="I97" s="12">
        <v>809908</v>
      </c>
      <c r="J97" s="12">
        <v>1279111.81</v>
      </c>
      <c r="K97" s="12">
        <v>955891.88</v>
      </c>
      <c r="L97" s="12">
        <v>43790.76</v>
      </c>
      <c r="M97" s="12">
        <v>17200.5</v>
      </c>
      <c r="N97" s="12">
        <v>6826.54</v>
      </c>
      <c r="O97" s="12">
        <v>13660</v>
      </c>
      <c r="P97" s="12">
        <v>0</v>
      </c>
      <c r="Q97" s="12">
        <v>2644</v>
      </c>
      <c r="R97" s="12">
        <v>2071.35</v>
      </c>
      <c r="S97" s="12">
        <v>51844.54</v>
      </c>
      <c r="T97" s="12">
        <v>149797.48</v>
      </c>
      <c r="U97" s="69">
        <v>35384.76</v>
      </c>
      <c r="V97" s="12">
        <v>450209.76</v>
      </c>
      <c r="W97" s="72">
        <v>765155.25</v>
      </c>
    </row>
    <row r="98" spans="1:23" ht="12.75">
      <c r="A98" s="261">
        <v>2</v>
      </c>
      <c r="B98" s="262">
        <v>4</v>
      </c>
      <c r="C98" s="262">
        <v>2</v>
      </c>
      <c r="D98" s="18">
        <v>2</v>
      </c>
      <c r="E98" s="18">
        <v>0</v>
      </c>
      <c r="F98" s="24"/>
      <c r="G98" s="23" t="s">
        <v>321</v>
      </c>
      <c r="H98" s="69">
        <v>1568678.56</v>
      </c>
      <c r="I98" s="12">
        <v>341105.41</v>
      </c>
      <c r="J98" s="12">
        <v>948058.02</v>
      </c>
      <c r="K98" s="12">
        <v>439258.85</v>
      </c>
      <c r="L98" s="12">
        <v>264915.1</v>
      </c>
      <c r="M98" s="12">
        <v>30486.1</v>
      </c>
      <c r="N98" s="12">
        <v>9186</v>
      </c>
      <c r="O98" s="12">
        <v>8959</v>
      </c>
      <c r="P98" s="12">
        <v>0</v>
      </c>
      <c r="Q98" s="12">
        <v>15023.34</v>
      </c>
      <c r="R98" s="12">
        <v>631.54</v>
      </c>
      <c r="S98" s="12">
        <v>35772.52</v>
      </c>
      <c r="T98" s="12">
        <v>30161</v>
      </c>
      <c r="U98" s="69">
        <v>113664.57</v>
      </c>
      <c r="V98" s="12">
        <v>129173.9</v>
      </c>
      <c r="W98" s="72">
        <v>150341.23</v>
      </c>
    </row>
    <row r="99" spans="1:23" ht="12.75">
      <c r="A99" s="261">
        <v>2</v>
      </c>
      <c r="B99" s="262">
        <v>3</v>
      </c>
      <c r="C99" s="262">
        <v>3</v>
      </c>
      <c r="D99" s="18">
        <v>2</v>
      </c>
      <c r="E99" s="18">
        <v>0</v>
      </c>
      <c r="F99" s="24"/>
      <c r="G99" s="23" t="s">
        <v>322</v>
      </c>
      <c r="H99" s="69">
        <v>9219240.71</v>
      </c>
      <c r="I99" s="12">
        <v>1854620.45</v>
      </c>
      <c r="J99" s="12">
        <v>6563478.01</v>
      </c>
      <c r="K99" s="12">
        <v>3507191.44</v>
      </c>
      <c r="L99" s="12">
        <v>196133.7</v>
      </c>
      <c r="M99" s="12">
        <v>35159</v>
      </c>
      <c r="N99" s="12">
        <v>26042.6</v>
      </c>
      <c r="O99" s="12">
        <v>12623</v>
      </c>
      <c r="P99" s="12">
        <v>0</v>
      </c>
      <c r="Q99" s="12">
        <v>2542005.54</v>
      </c>
      <c r="R99" s="12">
        <v>624.92</v>
      </c>
      <c r="S99" s="12">
        <v>69614.28</v>
      </c>
      <c r="T99" s="12">
        <v>125998.3</v>
      </c>
      <c r="U99" s="69">
        <v>48085.23</v>
      </c>
      <c r="V99" s="12">
        <v>83367.29</v>
      </c>
      <c r="W99" s="72">
        <v>717774.96</v>
      </c>
    </row>
    <row r="100" spans="1:23" ht="12.75">
      <c r="A100" s="261">
        <v>2</v>
      </c>
      <c r="B100" s="262">
        <v>6</v>
      </c>
      <c r="C100" s="262">
        <v>6</v>
      </c>
      <c r="D100" s="18">
        <v>2</v>
      </c>
      <c r="E100" s="18">
        <v>0</v>
      </c>
      <c r="F100" s="24"/>
      <c r="G100" s="23" t="s">
        <v>323</v>
      </c>
      <c r="H100" s="69">
        <v>4898460.99</v>
      </c>
      <c r="I100" s="12">
        <v>2178389.51</v>
      </c>
      <c r="J100" s="12">
        <v>2208463.38</v>
      </c>
      <c r="K100" s="12">
        <v>1568300.63</v>
      </c>
      <c r="L100" s="12">
        <v>145562.68</v>
      </c>
      <c r="M100" s="12">
        <v>49425</v>
      </c>
      <c r="N100" s="12">
        <v>17756.38</v>
      </c>
      <c r="O100" s="12">
        <v>21019.23</v>
      </c>
      <c r="P100" s="12">
        <v>0</v>
      </c>
      <c r="Q100" s="12">
        <v>0</v>
      </c>
      <c r="R100" s="12">
        <v>10983.04</v>
      </c>
      <c r="S100" s="12">
        <v>58625.25</v>
      </c>
      <c r="T100" s="12">
        <v>242944.44</v>
      </c>
      <c r="U100" s="69">
        <v>93846.73</v>
      </c>
      <c r="V100" s="12">
        <v>134441.9</v>
      </c>
      <c r="W100" s="72">
        <v>377166.2</v>
      </c>
    </row>
    <row r="101" spans="1:23" ht="12.75">
      <c r="A101" s="261">
        <v>2</v>
      </c>
      <c r="B101" s="262">
        <v>23</v>
      </c>
      <c r="C101" s="262">
        <v>3</v>
      </c>
      <c r="D101" s="18">
        <v>2</v>
      </c>
      <c r="E101" s="18">
        <v>0</v>
      </c>
      <c r="F101" s="24"/>
      <c r="G101" s="23" t="s">
        <v>324</v>
      </c>
      <c r="H101" s="69">
        <v>2466471.01</v>
      </c>
      <c r="I101" s="12">
        <v>504427.75</v>
      </c>
      <c r="J101" s="12">
        <v>1224967.45</v>
      </c>
      <c r="K101" s="12">
        <v>389736.43</v>
      </c>
      <c r="L101" s="12">
        <v>605869.88</v>
      </c>
      <c r="M101" s="12">
        <v>82784.5</v>
      </c>
      <c r="N101" s="12">
        <v>721</v>
      </c>
      <c r="O101" s="12">
        <v>7273.5</v>
      </c>
      <c r="P101" s="12">
        <v>0</v>
      </c>
      <c r="Q101" s="12">
        <v>0</v>
      </c>
      <c r="R101" s="12">
        <v>1928.78</v>
      </c>
      <c r="S101" s="12">
        <v>68360.07</v>
      </c>
      <c r="T101" s="12">
        <v>51333.89</v>
      </c>
      <c r="U101" s="69">
        <v>16959.4</v>
      </c>
      <c r="V101" s="12">
        <v>112492.23</v>
      </c>
      <c r="W101" s="72">
        <v>624583.58</v>
      </c>
    </row>
    <row r="102" spans="1:23" ht="12.75">
      <c r="A102" s="261">
        <v>2</v>
      </c>
      <c r="B102" s="262">
        <v>24</v>
      </c>
      <c r="C102" s="262">
        <v>3</v>
      </c>
      <c r="D102" s="18">
        <v>2</v>
      </c>
      <c r="E102" s="18">
        <v>0</v>
      </c>
      <c r="F102" s="24"/>
      <c r="G102" s="23" t="s">
        <v>325</v>
      </c>
      <c r="H102" s="69">
        <v>7144844.88</v>
      </c>
      <c r="I102" s="12">
        <v>1792961.49</v>
      </c>
      <c r="J102" s="12">
        <v>3832982.73</v>
      </c>
      <c r="K102" s="12">
        <v>2648666.57</v>
      </c>
      <c r="L102" s="12">
        <v>263395.75</v>
      </c>
      <c r="M102" s="12">
        <v>106591.54</v>
      </c>
      <c r="N102" s="12">
        <v>3625</v>
      </c>
      <c r="O102" s="12">
        <v>20933</v>
      </c>
      <c r="P102" s="12">
        <v>0</v>
      </c>
      <c r="Q102" s="12">
        <v>540481.09</v>
      </c>
      <c r="R102" s="12">
        <v>10291</v>
      </c>
      <c r="S102" s="12">
        <v>94971.33</v>
      </c>
      <c r="T102" s="12">
        <v>121383.25</v>
      </c>
      <c r="U102" s="69">
        <v>22644.2</v>
      </c>
      <c r="V102" s="12">
        <v>822011.27</v>
      </c>
      <c r="W102" s="72">
        <v>696889.39</v>
      </c>
    </row>
    <row r="103" spans="1:23" ht="12.75">
      <c r="A103" s="261">
        <v>2</v>
      </c>
      <c r="B103" s="262">
        <v>7</v>
      </c>
      <c r="C103" s="262">
        <v>2</v>
      </c>
      <c r="D103" s="18">
        <v>2</v>
      </c>
      <c r="E103" s="18">
        <v>0</v>
      </c>
      <c r="F103" s="24"/>
      <c r="G103" s="23" t="s">
        <v>282</v>
      </c>
      <c r="H103" s="69">
        <v>6745860.37</v>
      </c>
      <c r="I103" s="12">
        <v>1754967.72</v>
      </c>
      <c r="J103" s="12">
        <v>2801115.46</v>
      </c>
      <c r="K103" s="12">
        <v>2026532.64</v>
      </c>
      <c r="L103" s="12">
        <v>198403.99</v>
      </c>
      <c r="M103" s="12">
        <v>99989.6</v>
      </c>
      <c r="N103" s="12">
        <v>2103</v>
      </c>
      <c r="O103" s="12">
        <v>10337</v>
      </c>
      <c r="P103" s="12">
        <v>0</v>
      </c>
      <c r="Q103" s="12">
        <v>188239.94</v>
      </c>
      <c r="R103" s="12">
        <v>2761.38</v>
      </c>
      <c r="S103" s="12">
        <v>82566.41</v>
      </c>
      <c r="T103" s="12">
        <v>121591</v>
      </c>
      <c r="U103" s="69">
        <v>68590.5</v>
      </c>
      <c r="V103" s="12">
        <v>257908.66</v>
      </c>
      <c r="W103" s="72">
        <v>1931868.53</v>
      </c>
    </row>
    <row r="104" spans="1:23" ht="12.75">
      <c r="A104" s="261">
        <v>2</v>
      </c>
      <c r="B104" s="262">
        <v>8</v>
      </c>
      <c r="C104" s="262">
        <v>7</v>
      </c>
      <c r="D104" s="18">
        <v>2</v>
      </c>
      <c r="E104" s="18">
        <v>0</v>
      </c>
      <c r="F104" s="24"/>
      <c r="G104" s="23" t="s">
        <v>284</v>
      </c>
      <c r="H104" s="69">
        <v>11287261.44</v>
      </c>
      <c r="I104" s="12">
        <v>3046086.44</v>
      </c>
      <c r="J104" s="12">
        <v>5915308.06</v>
      </c>
      <c r="K104" s="12">
        <v>3814687.35</v>
      </c>
      <c r="L104" s="12">
        <v>1080776.42</v>
      </c>
      <c r="M104" s="12">
        <v>188869.17</v>
      </c>
      <c r="N104" s="12">
        <v>39499</v>
      </c>
      <c r="O104" s="12">
        <v>19169</v>
      </c>
      <c r="P104" s="12">
        <v>0</v>
      </c>
      <c r="Q104" s="12">
        <v>184697.16</v>
      </c>
      <c r="R104" s="12">
        <v>24807.28</v>
      </c>
      <c r="S104" s="12">
        <v>162834.37</v>
      </c>
      <c r="T104" s="12">
        <v>227940.31</v>
      </c>
      <c r="U104" s="69">
        <v>172028</v>
      </c>
      <c r="V104" s="12">
        <v>1116165.5</v>
      </c>
      <c r="W104" s="72">
        <v>1209701.44</v>
      </c>
    </row>
    <row r="105" spans="1:23" ht="12.75">
      <c r="A105" s="261">
        <v>2</v>
      </c>
      <c r="B105" s="262">
        <v>23</v>
      </c>
      <c r="C105" s="262">
        <v>5</v>
      </c>
      <c r="D105" s="18">
        <v>2</v>
      </c>
      <c r="E105" s="18">
        <v>0</v>
      </c>
      <c r="F105" s="24"/>
      <c r="G105" s="23" t="s">
        <v>326</v>
      </c>
      <c r="H105" s="69">
        <v>47403443.28</v>
      </c>
      <c r="I105" s="12">
        <v>16471558.67</v>
      </c>
      <c r="J105" s="12">
        <v>26271547.51</v>
      </c>
      <c r="K105" s="12">
        <v>19558288.83</v>
      </c>
      <c r="L105" s="12">
        <v>1304293.23</v>
      </c>
      <c r="M105" s="12">
        <v>282536.84</v>
      </c>
      <c r="N105" s="12">
        <v>77161</v>
      </c>
      <c r="O105" s="12">
        <v>57595.1</v>
      </c>
      <c r="P105" s="12">
        <v>0</v>
      </c>
      <c r="Q105" s="12">
        <v>62415.5</v>
      </c>
      <c r="R105" s="12">
        <v>507958.92</v>
      </c>
      <c r="S105" s="12">
        <v>1262869.41</v>
      </c>
      <c r="T105" s="12">
        <v>1775826.86</v>
      </c>
      <c r="U105" s="69">
        <v>1382601.82</v>
      </c>
      <c r="V105" s="12">
        <v>2126068.97</v>
      </c>
      <c r="W105" s="72">
        <v>2534268.13</v>
      </c>
    </row>
    <row r="106" spans="1:23" ht="12.75">
      <c r="A106" s="261">
        <v>2</v>
      </c>
      <c r="B106" s="262">
        <v>17</v>
      </c>
      <c r="C106" s="262">
        <v>2</v>
      </c>
      <c r="D106" s="18">
        <v>2</v>
      </c>
      <c r="E106" s="18">
        <v>0</v>
      </c>
      <c r="F106" s="24"/>
      <c r="G106" s="23" t="s">
        <v>327</v>
      </c>
      <c r="H106" s="69">
        <v>3531496.59</v>
      </c>
      <c r="I106" s="12">
        <v>624931.59</v>
      </c>
      <c r="J106" s="12">
        <v>2649245.86</v>
      </c>
      <c r="K106" s="12">
        <v>1026193.21</v>
      </c>
      <c r="L106" s="12">
        <v>1063336.31</v>
      </c>
      <c r="M106" s="12">
        <v>18132.52</v>
      </c>
      <c r="N106" s="12">
        <v>6722.6</v>
      </c>
      <c r="O106" s="12">
        <v>6998</v>
      </c>
      <c r="P106" s="12">
        <v>0</v>
      </c>
      <c r="Q106" s="12">
        <v>169060.24</v>
      </c>
      <c r="R106" s="12">
        <v>-177851.92</v>
      </c>
      <c r="S106" s="12">
        <v>51558.27</v>
      </c>
      <c r="T106" s="12">
        <v>461275.05</v>
      </c>
      <c r="U106" s="69">
        <v>23821.58</v>
      </c>
      <c r="V106" s="12">
        <v>24890.43</v>
      </c>
      <c r="W106" s="72">
        <v>232428.71</v>
      </c>
    </row>
    <row r="107" spans="1:23" ht="12.75">
      <c r="A107" s="261">
        <v>2</v>
      </c>
      <c r="B107" s="262">
        <v>18</v>
      </c>
      <c r="C107" s="262">
        <v>1</v>
      </c>
      <c r="D107" s="18">
        <v>2</v>
      </c>
      <c r="E107" s="18">
        <v>0</v>
      </c>
      <c r="F107" s="24"/>
      <c r="G107" s="23" t="s">
        <v>328</v>
      </c>
      <c r="H107" s="69">
        <v>4814779.04</v>
      </c>
      <c r="I107" s="12">
        <v>1485521.45</v>
      </c>
      <c r="J107" s="12">
        <v>3211329.15</v>
      </c>
      <c r="K107" s="12">
        <v>1202533.77</v>
      </c>
      <c r="L107" s="12">
        <v>1583842.26</v>
      </c>
      <c r="M107" s="12">
        <v>38818.52</v>
      </c>
      <c r="N107" s="12">
        <v>5880</v>
      </c>
      <c r="O107" s="12">
        <v>23611.3</v>
      </c>
      <c r="P107" s="12">
        <v>0</v>
      </c>
      <c r="Q107" s="12">
        <v>0</v>
      </c>
      <c r="R107" s="12">
        <v>8686.83</v>
      </c>
      <c r="S107" s="12">
        <v>80948.94</v>
      </c>
      <c r="T107" s="12">
        <v>182803.54</v>
      </c>
      <c r="U107" s="69">
        <v>84203.99</v>
      </c>
      <c r="V107" s="12">
        <v>35072.25</v>
      </c>
      <c r="W107" s="72">
        <v>82856.19</v>
      </c>
    </row>
    <row r="108" spans="1:23" ht="12.75">
      <c r="A108" s="261">
        <v>2</v>
      </c>
      <c r="B108" s="262">
        <v>3</v>
      </c>
      <c r="C108" s="262">
        <v>4</v>
      </c>
      <c r="D108" s="18">
        <v>2</v>
      </c>
      <c r="E108" s="18">
        <v>0</v>
      </c>
      <c r="F108" s="24"/>
      <c r="G108" s="23" t="s">
        <v>329</v>
      </c>
      <c r="H108" s="69">
        <v>3445990.6</v>
      </c>
      <c r="I108" s="12">
        <v>932296.48</v>
      </c>
      <c r="J108" s="12">
        <v>1753388.07</v>
      </c>
      <c r="K108" s="12">
        <v>1110251.76</v>
      </c>
      <c r="L108" s="12">
        <v>220282.17</v>
      </c>
      <c r="M108" s="12">
        <v>10325</v>
      </c>
      <c r="N108" s="12">
        <v>62271</v>
      </c>
      <c r="O108" s="12">
        <v>4036.81</v>
      </c>
      <c r="P108" s="12">
        <v>0</v>
      </c>
      <c r="Q108" s="12">
        <v>119845.32</v>
      </c>
      <c r="R108" s="12">
        <v>4310.08</v>
      </c>
      <c r="S108" s="12">
        <v>48386.27</v>
      </c>
      <c r="T108" s="12">
        <v>97658</v>
      </c>
      <c r="U108" s="69">
        <v>76021.66</v>
      </c>
      <c r="V108" s="12">
        <v>124153.86</v>
      </c>
      <c r="W108" s="72">
        <v>636152.19</v>
      </c>
    </row>
    <row r="109" spans="1:23" ht="12.75">
      <c r="A109" s="261">
        <v>2</v>
      </c>
      <c r="B109" s="262">
        <v>13</v>
      </c>
      <c r="C109" s="262">
        <v>2</v>
      </c>
      <c r="D109" s="18">
        <v>2</v>
      </c>
      <c r="E109" s="18">
        <v>0</v>
      </c>
      <c r="F109" s="24"/>
      <c r="G109" s="23" t="s">
        <v>330</v>
      </c>
      <c r="H109" s="69">
        <v>6717610.51</v>
      </c>
      <c r="I109" s="12">
        <v>1551657.18</v>
      </c>
      <c r="J109" s="12">
        <v>3600655.58</v>
      </c>
      <c r="K109" s="12">
        <v>2548013.82</v>
      </c>
      <c r="L109" s="12">
        <v>229678.14</v>
      </c>
      <c r="M109" s="12">
        <v>206916.4</v>
      </c>
      <c r="N109" s="12">
        <v>22849</v>
      </c>
      <c r="O109" s="12">
        <v>15829.79</v>
      </c>
      <c r="P109" s="12">
        <v>0</v>
      </c>
      <c r="Q109" s="12">
        <v>232060.86</v>
      </c>
      <c r="R109" s="12">
        <v>8026.13</v>
      </c>
      <c r="S109" s="12">
        <v>109190.23</v>
      </c>
      <c r="T109" s="12">
        <v>103954.2</v>
      </c>
      <c r="U109" s="69">
        <v>124137.01</v>
      </c>
      <c r="V109" s="12">
        <v>913056.99</v>
      </c>
      <c r="W109" s="72">
        <v>652240.76</v>
      </c>
    </row>
    <row r="110" spans="1:23" ht="12.75">
      <c r="A110" s="261">
        <v>2</v>
      </c>
      <c r="B110" s="262">
        <v>9</v>
      </c>
      <c r="C110" s="262">
        <v>3</v>
      </c>
      <c r="D110" s="18">
        <v>2</v>
      </c>
      <c r="E110" s="18">
        <v>0</v>
      </c>
      <c r="F110" s="24"/>
      <c r="G110" s="23" t="s">
        <v>331</v>
      </c>
      <c r="H110" s="69">
        <v>2873391.84</v>
      </c>
      <c r="I110" s="12">
        <v>602340.97</v>
      </c>
      <c r="J110" s="12">
        <v>1843046.55</v>
      </c>
      <c r="K110" s="12">
        <v>1231009.25</v>
      </c>
      <c r="L110" s="12">
        <v>463901.07</v>
      </c>
      <c r="M110" s="12">
        <v>26463.4</v>
      </c>
      <c r="N110" s="12">
        <v>3509</v>
      </c>
      <c r="O110" s="12">
        <v>7263</v>
      </c>
      <c r="P110" s="12">
        <v>0</v>
      </c>
      <c r="Q110" s="12">
        <v>767</v>
      </c>
      <c r="R110" s="12">
        <v>23018.33</v>
      </c>
      <c r="S110" s="12">
        <v>34532.55</v>
      </c>
      <c r="T110" s="12">
        <v>42926.69</v>
      </c>
      <c r="U110" s="69">
        <v>9656.26</v>
      </c>
      <c r="V110" s="12">
        <v>136740.88</v>
      </c>
      <c r="W110" s="72">
        <v>291263.44</v>
      </c>
    </row>
    <row r="111" spans="1:23" ht="12.75">
      <c r="A111" s="261">
        <v>2</v>
      </c>
      <c r="B111" s="262">
        <v>9</v>
      </c>
      <c r="C111" s="262">
        <v>4</v>
      </c>
      <c r="D111" s="18">
        <v>2</v>
      </c>
      <c r="E111" s="18">
        <v>0</v>
      </c>
      <c r="F111" s="24"/>
      <c r="G111" s="23" t="s">
        <v>332</v>
      </c>
      <c r="H111" s="69">
        <v>7307754.46</v>
      </c>
      <c r="I111" s="12">
        <v>2642549.03</v>
      </c>
      <c r="J111" s="12">
        <v>4235293.19</v>
      </c>
      <c r="K111" s="12">
        <v>3026993.49</v>
      </c>
      <c r="L111" s="12">
        <v>412453.9</v>
      </c>
      <c r="M111" s="12">
        <v>86305.18</v>
      </c>
      <c r="N111" s="12">
        <v>19217</v>
      </c>
      <c r="O111" s="12">
        <v>14470</v>
      </c>
      <c r="P111" s="12">
        <v>0</v>
      </c>
      <c r="Q111" s="12">
        <v>274930.22</v>
      </c>
      <c r="R111" s="12">
        <v>0</v>
      </c>
      <c r="S111" s="12">
        <v>73611.35</v>
      </c>
      <c r="T111" s="12">
        <v>169537.15</v>
      </c>
      <c r="U111" s="69">
        <v>157774.9</v>
      </c>
      <c r="V111" s="12">
        <v>223560.12</v>
      </c>
      <c r="W111" s="72">
        <v>206352.12</v>
      </c>
    </row>
    <row r="112" spans="1:23" ht="12.75">
      <c r="A112" s="261">
        <v>2</v>
      </c>
      <c r="B112" s="262">
        <v>9</v>
      </c>
      <c r="C112" s="262">
        <v>5</v>
      </c>
      <c r="D112" s="18">
        <v>2</v>
      </c>
      <c r="E112" s="18">
        <v>0</v>
      </c>
      <c r="F112" s="24"/>
      <c r="G112" s="23" t="s">
        <v>333</v>
      </c>
      <c r="H112" s="69">
        <v>5899596.99</v>
      </c>
      <c r="I112" s="12">
        <v>1034558.3</v>
      </c>
      <c r="J112" s="12">
        <v>3156148.69</v>
      </c>
      <c r="K112" s="12">
        <v>1678830.12</v>
      </c>
      <c r="L112" s="12">
        <v>701610.16</v>
      </c>
      <c r="M112" s="12">
        <v>38235</v>
      </c>
      <c r="N112" s="12">
        <v>66224.3</v>
      </c>
      <c r="O112" s="12">
        <v>10959</v>
      </c>
      <c r="P112" s="12">
        <v>0</v>
      </c>
      <c r="Q112" s="12">
        <v>229405.2</v>
      </c>
      <c r="R112" s="12">
        <v>12802.86</v>
      </c>
      <c r="S112" s="12">
        <v>71170.99</v>
      </c>
      <c r="T112" s="12">
        <v>82218.84</v>
      </c>
      <c r="U112" s="69">
        <v>264692.22</v>
      </c>
      <c r="V112" s="12">
        <v>317360.8</v>
      </c>
      <c r="W112" s="72">
        <v>1391529.2</v>
      </c>
    </row>
    <row r="113" spans="1:23" ht="12.75">
      <c r="A113" s="261">
        <v>2</v>
      </c>
      <c r="B113" s="262">
        <v>8</v>
      </c>
      <c r="C113" s="262">
        <v>9</v>
      </c>
      <c r="D113" s="18">
        <v>2</v>
      </c>
      <c r="E113" s="18">
        <v>0</v>
      </c>
      <c r="F113" s="24"/>
      <c r="G113" s="23" t="s">
        <v>334</v>
      </c>
      <c r="H113" s="69">
        <v>2009441.69</v>
      </c>
      <c r="I113" s="12">
        <v>290900.93</v>
      </c>
      <c r="J113" s="12">
        <v>1069315.79</v>
      </c>
      <c r="K113" s="12">
        <v>780020.36</v>
      </c>
      <c r="L113" s="12">
        <v>14611.3</v>
      </c>
      <c r="M113" s="12">
        <v>3071</v>
      </c>
      <c r="N113" s="12">
        <v>18814</v>
      </c>
      <c r="O113" s="12">
        <v>3706</v>
      </c>
      <c r="P113" s="12">
        <v>0</v>
      </c>
      <c r="Q113" s="12">
        <v>383.4</v>
      </c>
      <c r="R113" s="12">
        <v>2293.85</v>
      </c>
      <c r="S113" s="12">
        <v>16333.62</v>
      </c>
      <c r="T113" s="12">
        <v>23011.35</v>
      </c>
      <c r="U113" s="69">
        <v>207070.91</v>
      </c>
      <c r="V113" s="12">
        <v>442485.53</v>
      </c>
      <c r="W113" s="72">
        <v>206739.44</v>
      </c>
    </row>
    <row r="114" spans="1:23" ht="12.75">
      <c r="A114" s="261">
        <v>2</v>
      </c>
      <c r="B114" s="262">
        <v>10</v>
      </c>
      <c r="C114" s="262">
        <v>4</v>
      </c>
      <c r="D114" s="18">
        <v>2</v>
      </c>
      <c r="E114" s="18">
        <v>0</v>
      </c>
      <c r="F114" s="24"/>
      <c r="G114" s="23" t="s">
        <v>287</v>
      </c>
      <c r="H114" s="69">
        <v>4914349.82</v>
      </c>
      <c r="I114" s="12">
        <v>1043388.86</v>
      </c>
      <c r="J114" s="12">
        <v>2847451.59</v>
      </c>
      <c r="K114" s="12">
        <v>1482950.09</v>
      </c>
      <c r="L114" s="12">
        <v>986867.84</v>
      </c>
      <c r="M114" s="12">
        <v>77912.1</v>
      </c>
      <c r="N114" s="12">
        <v>80478.6</v>
      </c>
      <c r="O114" s="12">
        <v>10089.8</v>
      </c>
      <c r="P114" s="12">
        <v>0</v>
      </c>
      <c r="Q114" s="12">
        <v>12613.8</v>
      </c>
      <c r="R114" s="12">
        <v>9278.8</v>
      </c>
      <c r="S114" s="12">
        <v>62597.52</v>
      </c>
      <c r="T114" s="12">
        <v>60229.2</v>
      </c>
      <c r="U114" s="69">
        <v>64433.84</v>
      </c>
      <c r="V114" s="12">
        <v>45726.64</v>
      </c>
      <c r="W114" s="72">
        <v>977782.73</v>
      </c>
    </row>
    <row r="115" spans="1:23" ht="12.75">
      <c r="A115" s="261">
        <v>2</v>
      </c>
      <c r="B115" s="262">
        <v>11</v>
      </c>
      <c r="C115" s="262">
        <v>2</v>
      </c>
      <c r="D115" s="18">
        <v>2</v>
      </c>
      <c r="E115" s="18">
        <v>0</v>
      </c>
      <c r="F115" s="24"/>
      <c r="G115" s="23" t="s">
        <v>288</v>
      </c>
      <c r="H115" s="69">
        <v>23736927.07</v>
      </c>
      <c r="I115" s="12">
        <v>6563589.63</v>
      </c>
      <c r="J115" s="12">
        <v>16014305.49</v>
      </c>
      <c r="K115" s="12">
        <v>10881969.25</v>
      </c>
      <c r="L115" s="12">
        <v>602869.92</v>
      </c>
      <c r="M115" s="12">
        <v>218198.91</v>
      </c>
      <c r="N115" s="12">
        <v>27602.96</v>
      </c>
      <c r="O115" s="12">
        <v>34540.7</v>
      </c>
      <c r="P115" s="12">
        <v>0</v>
      </c>
      <c r="Q115" s="12">
        <v>3624558.01</v>
      </c>
      <c r="R115" s="12">
        <v>7470.6</v>
      </c>
      <c r="S115" s="12">
        <v>136493.63</v>
      </c>
      <c r="T115" s="12">
        <v>339347.94</v>
      </c>
      <c r="U115" s="69">
        <v>141253.57</v>
      </c>
      <c r="V115" s="12">
        <v>123037.98</v>
      </c>
      <c r="W115" s="72">
        <v>1035993.97</v>
      </c>
    </row>
    <row r="116" spans="1:23" ht="12.75">
      <c r="A116" s="261">
        <v>2</v>
      </c>
      <c r="B116" s="262">
        <v>2</v>
      </c>
      <c r="C116" s="262">
        <v>6</v>
      </c>
      <c r="D116" s="18">
        <v>2</v>
      </c>
      <c r="E116" s="18">
        <v>0</v>
      </c>
      <c r="F116" s="24"/>
      <c r="G116" s="23" t="s">
        <v>335</v>
      </c>
      <c r="H116" s="69">
        <v>4438478.77</v>
      </c>
      <c r="I116" s="12">
        <v>1467747.49</v>
      </c>
      <c r="J116" s="12">
        <v>2680594.44</v>
      </c>
      <c r="K116" s="12">
        <v>1009994.46</v>
      </c>
      <c r="L116" s="12">
        <v>1141287.99</v>
      </c>
      <c r="M116" s="12">
        <v>72325.8</v>
      </c>
      <c r="N116" s="12">
        <v>15339.97</v>
      </c>
      <c r="O116" s="12">
        <v>23604.37</v>
      </c>
      <c r="P116" s="12">
        <v>0</v>
      </c>
      <c r="Q116" s="12">
        <v>13387.54</v>
      </c>
      <c r="R116" s="12">
        <v>5573.86</v>
      </c>
      <c r="S116" s="12">
        <v>109121.33</v>
      </c>
      <c r="T116" s="12">
        <v>153900.88</v>
      </c>
      <c r="U116" s="69">
        <v>136058.24</v>
      </c>
      <c r="V116" s="12">
        <v>64239.09</v>
      </c>
      <c r="W116" s="72">
        <v>225897.75</v>
      </c>
    </row>
    <row r="117" spans="1:23" ht="12.75">
      <c r="A117" s="261">
        <v>2</v>
      </c>
      <c r="B117" s="262">
        <v>18</v>
      </c>
      <c r="C117" s="262">
        <v>2</v>
      </c>
      <c r="D117" s="18">
        <v>2</v>
      </c>
      <c r="E117" s="18">
        <v>0</v>
      </c>
      <c r="F117" s="24"/>
      <c r="G117" s="23" t="s">
        <v>336</v>
      </c>
      <c r="H117" s="69">
        <v>3711937.87</v>
      </c>
      <c r="I117" s="12">
        <v>1578746.03</v>
      </c>
      <c r="J117" s="12">
        <v>1660161.31</v>
      </c>
      <c r="K117" s="12">
        <v>954878.74</v>
      </c>
      <c r="L117" s="12">
        <v>338078.27</v>
      </c>
      <c r="M117" s="12">
        <v>68155.46</v>
      </c>
      <c r="N117" s="12">
        <v>7090</v>
      </c>
      <c r="O117" s="12">
        <v>14908</v>
      </c>
      <c r="P117" s="12">
        <v>0</v>
      </c>
      <c r="Q117" s="12">
        <v>17871</v>
      </c>
      <c r="R117" s="12">
        <v>3150.63</v>
      </c>
      <c r="S117" s="12">
        <v>80714.73</v>
      </c>
      <c r="T117" s="12">
        <v>82593.69</v>
      </c>
      <c r="U117" s="69">
        <v>92720.79</v>
      </c>
      <c r="V117" s="12">
        <v>386786.68</v>
      </c>
      <c r="W117" s="72">
        <v>86243.85</v>
      </c>
    </row>
    <row r="118" spans="1:23" ht="12.75">
      <c r="A118" s="261">
        <v>2</v>
      </c>
      <c r="B118" s="262">
        <v>19</v>
      </c>
      <c r="C118" s="262">
        <v>5</v>
      </c>
      <c r="D118" s="18">
        <v>2</v>
      </c>
      <c r="E118" s="18">
        <v>0</v>
      </c>
      <c r="F118" s="24"/>
      <c r="G118" s="23" t="s">
        <v>337</v>
      </c>
      <c r="H118" s="69">
        <v>5037592.34</v>
      </c>
      <c r="I118" s="12">
        <v>1157482.56</v>
      </c>
      <c r="J118" s="12">
        <v>2808419.49</v>
      </c>
      <c r="K118" s="12">
        <v>1345932.11</v>
      </c>
      <c r="L118" s="12">
        <v>774129.85</v>
      </c>
      <c r="M118" s="12">
        <v>83363.67</v>
      </c>
      <c r="N118" s="12">
        <v>4799.4</v>
      </c>
      <c r="O118" s="12">
        <v>11681.48</v>
      </c>
      <c r="P118" s="12">
        <v>0</v>
      </c>
      <c r="Q118" s="12">
        <v>157582.4</v>
      </c>
      <c r="R118" s="12">
        <v>32188.43</v>
      </c>
      <c r="S118" s="12">
        <v>117675.4</v>
      </c>
      <c r="T118" s="12">
        <v>220898.6</v>
      </c>
      <c r="U118" s="69">
        <v>60168.15</v>
      </c>
      <c r="V118" s="12">
        <v>826051.07</v>
      </c>
      <c r="W118" s="72">
        <v>245639.22</v>
      </c>
    </row>
    <row r="119" spans="1:23" ht="12.75">
      <c r="A119" s="261">
        <v>2</v>
      </c>
      <c r="B119" s="262">
        <v>7</v>
      </c>
      <c r="C119" s="262">
        <v>4</v>
      </c>
      <c r="D119" s="18">
        <v>2</v>
      </c>
      <c r="E119" s="18">
        <v>0</v>
      </c>
      <c r="F119" s="24"/>
      <c r="G119" s="23" t="s">
        <v>338</v>
      </c>
      <c r="H119" s="69">
        <v>2845892.7</v>
      </c>
      <c r="I119" s="12">
        <v>769340.17</v>
      </c>
      <c r="J119" s="12">
        <v>1411524.28</v>
      </c>
      <c r="K119" s="12">
        <v>1115834.82</v>
      </c>
      <c r="L119" s="12">
        <v>79578.27</v>
      </c>
      <c r="M119" s="12">
        <v>29355</v>
      </c>
      <c r="N119" s="12">
        <v>2434</v>
      </c>
      <c r="O119" s="12">
        <v>9981</v>
      </c>
      <c r="P119" s="12">
        <v>0</v>
      </c>
      <c r="Q119" s="12">
        <v>1107</v>
      </c>
      <c r="R119" s="12">
        <v>12961.69</v>
      </c>
      <c r="S119" s="12">
        <v>51216.46</v>
      </c>
      <c r="T119" s="12">
        <v>73218</v>
      </c>
      <c r="U119" s="69">
        <v>35838.04</v>
      </c>
      <c r="V119" s="12">
        <v>225272.4</v>
      </c>
      <c r="W119" s="72">
        <v>439755.85</v>
      </c>
    </row>
    <row r="120" spans="1:23" ht="12.75">
      <c r="A120" s="261">
        <v>2</v>
      </c>
      <c r="B120" s="262">
        <v>5</v>
      </c>
      <c r="C120" s="262">
        <v>3</v>
      </c>
      <c r="D120" s="18">
        <v>2</v>
      </c>
      <c r="E120" s="18">
        <v>0</v>
      </c>
      <c r="F120" s="24"/>
      <c r="G120" s="23" t="s">
        <v>339</v>
      </c>
      <c r="H120" s="69">
        <v>4805024.01</v>
      </c>
      <c r="I120" s="12">
        <v>740727.23</v>
      </c>
      <c r="J120" s="12">
        <v>2996926.23</v>
      </c>
      <c r="K120" s="12">
        <v>1509788.17</v>
      </c>
      <c r="L120" s="12">
        <v>596827.32</v>
      </c>
      <c r="M120" s="12">
        <v>84803.9</v>
      </c>
      <c r="N120" s="12">
        <v>22855.36</v>
      </c>
      <c r="O120" s="12">
        <v>9551</v>
      </c>
      <c r="P120" s="12">
        <v>0</v>
      </c>
      <c r="Q120" s="12">
        <v>571499.85</v>
      </c>
      <c r="R120" s="12">
        <v>0</v>
      </c>
      <c r="S120" s="12">
        <v>68947.57</v>
      </c>
      <c r="T120" s="12">
        <v>35934.82</v>
      </c>
      <c r="U120" s="69">
        <v>96718.24</v>
      </c>
      <c r="V120" s="12">
        <v>79496.94</v>
      </c>
      <c r="W120" s="72">
        <v>987873.61</v>
      </c>
    </row>
    <row r="121" spans="1:23" ht="12.75">
      <c r="A121" s="261">
        <v>2</v>
      </c>
      <c r="B121" s="262">
        <v>23</v>
      </c>
      <c r="C121" s="262">
        <v>6</v>
      </c>
      <c r="D121" s="18">
        <v>2</v>
      </c>
      <c r="E121" s="18">
        <v>0</v>
      </c>
      <c r="F121" s="24"/>
      <c r="G121" s="23" t="s">
        <v>340</v>
      </c>
      <c r="H121" s="69">
        <v>4162407.78</v>
      </c>
      <c r="I121" s="12">
        <v>763849.35</v>
      </c>
      <c r="J121" s="12">
        <v>2762908.03</v>
      </c>
      <c r="K121" s="12">
        <v>1597564.54</v>
      </c>
      <c r="L121" s="12">
        <v>618987.25</v>
      </c>
      <c r="M121" s="12">
        <v>33086</v>
      </c>
      <c r="N121" s="12">
        <v>13676</v>
      </c>
      <c r="O121" s="12">
        <v>8631.75</v>
      </c>
      <c r="P121" s="12">
        <v>0</v>
      </c>
      <c r="Q121" s="12">
        <v>221990.65</v>
      </c>
      <c r="R121" s="12">
        <v>10223.3</v>
      </c>
      <c r="S121" s="12">
        <v>77205.49</v>
      </c>
      <c r="T121" s="12">
        <v>106269.31</v>
      </c>
      <c r="U121" s="69">
        <v>75273.74</v>
      </c>
      <c r="V121" s="12">
        <v>274019.41</v>
      </c>
      <c r="W121" s="72">
        <v>361630.99</v>
      </c>
    </row>
    <row r="122" spans="1:23" ht="12.75">
      <c r="A122" s="261">
        <v>2</v>
      </c>
      <c r="B122" s="262">
        <v>18</v>
      </c>
      <c r="C122" s="262">
        <v>3</v>
      </c>
      <c r="D122" s="18">
        <v>2</v>
      </c>
      <c r="E122" s="18">
        <v>0</v>
      </c>
      <c r="F122" s="24"/>
      <c r="G122" s="23" t="s">
        <v>341</v>
      </c>
      <c r="H122" s="69">
        <v>11781880.56</v>
      </c>
      <c r="I122" s="12">
        <v>4286958.36</v>
      </c>
      <c r="J122" s="12">
        <v>6658373.99</v>
      </c>
      <c r="K122" s="12">
        <v>3742970.83</v>
      </c>
      <c r="L122" s="12">
        <v>1273390.02</v>
      </c>
      <c r="M122" s="12">
        <v>489423.15</v>
      </c>
      <c r="N122" s="12">
        <v>68524</v>
      </c>
      <c r="O122" s="12">
        <v>38354</v>
      </c>
      <c r="P122" s="12">
        <v>0</v>
      </c>
      <c r="Q122" s="12">
        <v>145970.88</v>
      </c>
      <c r="R122" s="12">
        <v>22424.76</v>
      </c>
      <c r="S122" s="12">
        <v>223109.81</v>
      </c>
      <c r="T122" s="12">
        <v>475451.12</v>
      </c>
      <c r="U122" s="69">
        <v>178755.42</v>
      </c>
      <c r="V122" s="12">
        <v>455156.47</v>
      </c>
      <c r="W122" s="72">
        <v>381391.74</v>
      </c>
    </row>
    <row r="123" spans="1:23" ht="12.75">
      <c r="A123" s="261">
        <v>2</v>
      </c>
      <c r="B123" s="262">
        <v>9</v>
      </c>
      <c r="C123" s="262">
        <v>6</v>
      </c>
      <c r="D123" s="18">
        <v>2</v>
      </c>
      <c r="E123" s="18">
        <v>0</v>
      </c>
      <c r="F123" s="24"/>
      <c r="G123" s="23" t="s">
        <v>342</v>
      </c>
      <c r="H123" s="69">
        <v>4430910.02</v>
      </c>
      <c r="I123" s="12">
        <v>1338854.96</v>
      </c>
      <c r="J123" s="12">
        <v>1980496.73</v>
      </c>
      <c r="K123" s="12">
        <v>1153575.76</v>
      </c>
      <c r="L123" s="12">
        <v>457685.17</v>
      </c>
      <c r="M123" s="12">
        <v>108578.3</v>
      </c>
      <c r="N123" s="12">
        <v>15507.55</v>
      </c>
      <c r="O123" s="12">
        <v>23014</v>
      </c>
      <c r="P123" s="12">
        <v>0</v>
      </c>
      <c r="Q123" s="12">
        <v>0</v>
      </c>
      <c r="R123" s="12">
        <v>5986.95</v>
      </c>
      <c r="S123" s="12">
        <v>67567.63</v>
      </c>
      <c r="T123" s="12">
        <v>127473.59</v>
      </c>
      <c r="U123" s="69">
        <v>21107.78</v>
      </c>
      <c r="V123" s="12">
        <v>556579.21</v>
      </c>
      <c r="W123" s="72">
        <v>554979.12</v>
      </c>
    </row>
    <row r="124" spans="1:23" ht="12.75">
      <c r="A124" s="261">
        <v>2</v>
      </c>
      <c r="B124" s="262">
        <v>5</v>
      </c>
      <c r="C124" s="262">
        <v>4</v>
      </c>
      <c r="D124" s="18">
        <v>2</v>
      </c>
      <c r="E124" s="18">
        <v>0</v>
      </c>
      <c r="F124" s="24"/>
      <c r="G124" s="23" t="s">
        <v>343</v>
      </c>
      <c r="H124" s="69">
        <v>2780372.69</v>
      </c>
      <c r="I124" s="12">
        <v>731325.64</v>
      </c>
      <c r="J124" s="12">
        <v>1760034.84</v>
      </c>
      <c r="K124" s="12">
        <v>763841.12</v>
      </c>
      <c r="L124" s="12">
        <v>789996.13</v>
      </c>
      <c r="M124" s="12">
        <v>49535.1</v>
      </c>
      <c r="N124" s="12">
        <v>3362.06</v>
      </c>
      <c r="O124" s="12">
        <v>10429</v>
      </c>
      <c r="P124" s="12">
        <v>0</v>
      </c>
      <c r="Q124" s="12">
        <v>30990</v>
      </c>
      <c r="R124" s="12">
        <v>1292.72</v>
      </c>
      <c r="S124" s="12">
        <v>71516.39</v>
      </c>
      <c r="T124" s="12">
        <v>33417.02</v>
      </c>
      <c r="U124" s="69">
        <v>5655.3</v>
      </c>
      <c r="V124" s="12">
        <v>14158.49</v>
      </c>
      <c r="W124" s="72">
        <v>274853.72</v>
      </c>
    </row>
    <row r="125" spans="1:23" ht="12.75">
      <c r="A125" s="261">
        <v>2</v>
      </c>
      <c r="B125" s="262">
        <v>6</v>
      </c>
      <c r="C125" s="262">
        <v>7</v>
      </c>
      <c r="D125" s="18">
        <v>2</v>
      </c>
      <c r="E125" s="18">
        <v>0</v>
      </c>
      <c r="F125" s="24"/>
      <c r="G125" s="23" t="s">
        <v>344</v>
      </c>
      <c r="H125" s="69">
        <v>7866225.74</v>
      </c>
      <c r="I125" s="12">
        <v>2596634.22</v>
      </c>
      <c r="J125" s="12">
        <v>4362164.12</v>
      </c>
      <c r="K125" s="12">
        <v>3094755.01</v>
      </c>
      <c r="L125" s="12">
        <v>115717.15</v>
      </c>
      <c r="M125" s="12">
        <v>94107.2</v>
      </c>
      <c r="N125" s="12">
        <v>152883.84</v>
      </c>
      <c r="O125" s="12">
        <v>35419</v>
      </c>
      <c r="P125" s="12">
        <v>0</v>
      </c>
      <c r="Q125" s="12">
        <v>70966.8</v>
      </c>
      <c r="R125" s="12">
        <v>24604.35</v>
      </c>
      <c r="S125" s="12">
        <v>135689.62</v>
      </c>
      <c r="T125" s="12">
        <v>227169.95</v>
      </c>
      <c r="U125" s="69">
        <v>410851.2</v>
      </c>
      <c r="V125" s="12">
        <v>662912.48</v>
      </c>
      <c r="W125" s="72">
        <v>244514.92</v>
      </c>
    </row>
    <row r="126" spans="1:23" ht="12.75">
      <c r="A126" s="261">
        <v>2</v>
      </c>
      <c r="B126" s="262">
        <v>4</v>
      </c>
      <c r="C126" s="262">
        <v>3</v>
      </c>
      <c r="D126" s="18">
        <v>2</v>
      </c>
      <c r="E126" s="18">
        <v>0</v>
      </c>
      <c r="F126" s="24"/>
      <c r="G126" s="23" t="s">
        <v>345</v>
      </c>
      <c r="H126" s="69">
        <v>2861059.22</v>
      </c>
      <c r="I126" s="12">
        <v>714036.52</v>
      </c>
      <c r="J126" s="12">
        <v>1628965.26</v>
      </c>
      <c r="K126" s="12">
        <v>851515.17</v>
      </c>
      <c r="L126" s="12">
        <v>463791.97</v>
      </c>
      <c r="M126" s="12">
        <v>8695.5</v>
      </c>
      <c r="N126" s="12">
        <v>11900</v>
      </c>
      <c r="O126" s="12">
        <v>4852</v>
      </c>
      <c r="P126" s="12">
        <v>0</v>
      </c>
      <c r="Q126" s="12">
        <v>126227.24</v>
      </c>
      <c r="R126" s="12">
        <v>0</v>
      </c>
      <c r="S126" s="12">
        <v>59263.69</v>
      </c>
      <c r="T126" s="12">
        <v>44767.03</v>
      </c>
      <c r="U126" s="69">
        <v>57952.66</v>
      </c>
      <c r="V126" s="12">
        <v>82083.81</v>
      </c>
      <c r="W126" s="72">
        <v>435973.63</v>
      </c>
    </row>
    <row r="127" spans="1:23" ht="12.75">
      <c r="A127" s="261">
        <v>2</v>
      </c>
      <c r="B127" s="262">
        <v>8</v>
      </c>
      <c r="C127" s="262">
        <v>11</v>
      </c>
      <c r="D127" s="18">
        <v>2</v>
      </c>
      <c r="E127" s="18">
        <v>0</v>
      </c>
      <c r="F127" s="24"/>
      <c r="G127" s="23" t="s">
        <v>289</v>
      </c>
      <c r="H127" s="69">
        <v>7617638.57</v>
      </c>
      <c r="I127" s="12">
        <v>2698723.51</v>
      </c>
      <c r="J127" s="12">
        <v>3754762.26</v>
      </c>
      <c r="K127" s="12">
        <v>2177710.33</v>
      </c>
      <c r="L127" s="12">
        <v>198792.53</v>
      </c>
      <c r="M127" s="12">
        <v>70435.2</v>
      </c>
      <c r="N127" s="12">
        <v>33797.41</v>
      </c>
      <c r="O127" s="12">
        <v>7954</v>
      </c>
      <c r="P127" s="12">
        <v>0</v>
      </c>
      <c r="Q127" s="12">
        <v>784296.6</v>
      </c>
      <c r="R127" s="12">
        <v>0</v>
      </c>
      <c r="S127" s="12">
        <v>191451.83</v>
      </c>
      <c r="T127" s="12">
        <v>171177.4</v>
      </c>
      <c r="U127" s="69">
        <v>119146.96</v>
      </c>
      <c r="V127" s="12">
        <v>771242.99</v>
      </c>
      <c r="W127" s="72">
        <v>392909.81</v>
      </c>
    </row>
    <row r="128" spans="1:23" ht="12.75">
      <c r="A128" s="261">
        <v>2</v>
      </c>
      <c r="B128" s="262">
        <v>14</v>
      </c>
      <c r="C128" s="262">
        <v>6</v>
      </c>
      <c r="D128" s="18">
        <v>2</v>
      </c>
      <c r="E128" s="18">
        <v>0</v>
      </c>
      <c r="F128" s="24"/>
      <c r="G128" s="23" t="s">
        <v>290</v>
      </c>
      <c r="H128" s="69">
        <v>8167333.71</v>
      </c>
      <c r="I128" s="12">
        <v>2626466.86</v>
      </c>
      <c r="J128" s="12">
        <v>5172268.42</v>
      </c>
      <c r="K128" s="12">
        <v>3326144.89</v>
      </c>
      <c r="L128" s="12">
        <v>955155.34</v>
      </c>
      <c r="M128" s="12">
        <v>233603.63</v>
      </c>
      <c r="N128" s="12">
        <v>14765.9</v>
      </c>
      <c r="O128" s="12">
        <v>26460</v>
      </c>
      <c r="P128" s="12">
        <v>0</v>
      </c>
      <c r="Q128" s="12">
        <v>3803.34</v>
      </c>
      <c r="R128" s="12">
        <v>33037.4</v>
      </c>
      <c r="S128" s="12">
        <v>149839.92</v>
      </c>
      <c r="T128" s="12">
        <v>263209.88</v>
      </c>
      <c r="U128" s="69">
        <v>166248.12</v>
      </c>
      <c r="V128" s="12">
        <v>195079.06</v>
      </c>
      <c r="W128" s="72">
        <v>173519.37</v>
      </c>
    </row>
    <row r="129" spans="1:23" ht="12.75">
      <c r="A129" s="261">
        <v>2</v>
      </c>
      <c r="B129" s="262">
        <v>15</v>
      </c>
      <c r="C129" s="262">
        <v>4</v>
      </c>
      <c r="D129" s="18">
        <v>2</v>
      </c>
      <c r="E129" s="18">
        <v>0</v>
      </c>
      <c r="F129" s="24"/>
      <c r="G129" s="23" t="s">
        <v>291</v>
      </c>
      <c r="H129" s="69">
        <v>14228096.2</v>
      </c>
      <c r="I129" s="12">
        <v>3771787.68</v>
      </c>
      <c r="J129" s="12">
        <v>7354234.38</v>
      </c>
      <c r="K129" s="12">
        <v>4865225.58</v>
      </c>
      <c r="L129" s="12">
        <v>1298719.56</v>
      </c>
      <c r="M129" s="12">
        <v>170398.25</v>
      </c>
      <c r="N129" s="12">
        <v>47340.76</v>
      </c>
      <c r="O129" s="12">
        <v>24659</v>
      </c>
      <c r="P129" s="12">
        <v>0</v>
      </c>
      <c r="Q129" s="12">
        <v>50962.8</v>
      </c>
      <c r="R129" s="12">
        <v>40123.1</v>
      </c>
      <c r="S129" s="12">
        <v>169581.52</v>
      </c>
      <c r="T129" s="12">
        <v>291922.67</v>
      </c>
      <c r="U129" s="69">
        <v>395301.14</v>
      </c>
      <c r="V129" s="12">
        <v>1147265.92</v>
      </c>
      <c r="W129" s="72">
        <v>1954808.22</v>
      </c>
    </row>
    <row r="130" spans="1:23" ht="12.75">
      <c r="A130" s="261">
        <v>2</v>
      </c>
      <c r="B130" s="262">
        <v>1</v>
      </c>
      <c r="C130" s="262">
        <v>5</v>
      </c>
      <c r="D130" s="18">
        <v>2</v>
      </c>
      <c r="E130" s="18">
        <v>0</v>
      </c>
      <c r="F130" s="24"/>
      <c r="G130" s="23" t="s">
        <v>346</v>
      </c>
      <c r="H130" s="69">
        <v>9116191.4</v>
      </c>
      <c r="I130" s="12">
        <v>1596277.86</v>
      </c>
      <c r="J130" s="12">
        <v>6077039.03</v>
      </c>
      <c r="K130" s="12">
        <v>4822632.64</v>
      </c>
      <c r="L130" s="12">
        <v>80892.44</v>
      </c>
      <c r="M130" s="12">
        <v>99471.6</v>
      </c>
      <c r="N130" s="12">
        <v>6577</v>
      </c>
      <c r="O130" s="12">
        <v>19042</v>
      </c>
      <c r="P130" s="12">
        <v>0</v>
      </c>
      <c r="Q130" s="12">
        <v>169342.95</v>
      </c>
      <c r="R130" s="12">
        <v>1826.24</v>
      </c>
      <c r="S130" s="12">
        <v>131393.38</v>
      </c>
      <c r="T130" s="12">
        <v>160372.38</v>
      </c>
      <c r="U130" s="69">
        <v>585488.4</v>
      </c>
      <c r="V130" s="12">
        <v>462052.48</v>
      </c>
      <c r="W130" s="72">
        <v>980822.03</v>
      </c>
    </row>
    <row r="131" spans="1:23" ht="12.75">
      <c r="A131" s="261">
        <v>2</v>
      </c>
      <c r="B131" s="262">
        <v>5</v>
      </c>
      <c r="C131" s="262">
        <v>5</v>
      </c>
      <c r="D131" s="18">
        <v>2</v>
      </c>
      <c r="E131" s="18">
        <v>0</v>
      </c>
      <c r="F131" s="24"/>
      <c r="G131" s="23" t="s">
        <v>347</v>
      </c>
      <c r="H131" s="69">
        <v>2508739.71</v>
      </c>
      <c r="I131" s="12">
        <v>635487.25</v>
      </c>
      <c r="J131" s="12">
        <v>1464868.29</v>
      </c>
      <c r="K131" s="12">
        <v>592869.5</v>
      </c>
      <c r="L131" s="12">
        <v>655663.18</v>
      </c>
      <c r="M131" s="12">
        <v>48783.5</v>
      </c>
      <c r="N131" s="12">
        <v>8077.48</v>
      </c>
      <c r="O131" s="12">
        <v>7924</v>
      </c>
      <c r="P131" s="12">
        <v>0</v>
      </c>
      <c r="Q131" s="12">
        <v>3127.09</v>
      </c>
      <c r="R131" s="12">
        <v>1908.28</v>
      </c>
      <c r="S131" s="12">
        <v>59108.42</v>
      </c>
      <c r="T131" s="12">
        <v>32025.37</v>
      </c>
      <c r="U131" s="69">
        <v>55381.47</v>
      </c>
      <c r="V131" s="12">
        <v>139958.07</v>
      </c>
      <c r="W131" s="72">
        <v>268426.1</v>
      </c>
    </row>
    <row r="132" spans="1:23" ht="12.75">
      <c r="A132" s="261">
        <v>2</v>
      </c>
      <c r="B132" s="262">
        <v>3</v>
      </c>
      <c r="C132" s="262">
        <v>5</v>
      </c>
      <c r="D132" s="18">
        <v>2</v>
      </c>
      <c r="E132" s="18">
        <v>0</v>
      </c>
      <c r="F132" s="24"/>
      <c r="G132" s="23" t="s">
        <v>348</v>
      </c>
      <c r="H132" s="69">
        <v>1464551.04</v>
      </c>
      <c r="I132" s="12">
        <v>395127.33</v>
      </c>
      <c r="J132" s="12">
        <v>598546.24</v>
      </c>
      <c r="K132" s="12">
        <v>273857.38</v>
      </c>
      <c r="L132" s="12">
        <v>244323.51</v>
      </c>
      <c r="M132" s="12">
        <v>5956</v>
      </c>
      <c r="N132" s="12">
        <v>2508</v>
      </c>
      <c r="O132" s="12">
        <v>3186.5</v>
      </c>
      <c r="P132" s="12">
        <v>0</v>
      </c>
      <c r="Q132" s="12">
        <v>0</v>
      </c>
      <c r="R132" s="12">
        <v>182.79</v>
      </c>
      <c r="S132" s="12">
        <v>24082.83</v>
      </c>
      <c r="T132" s="12">
        <v>24684.9</v>
      </c>
      <c r="U132" s="69">
        <v>19764.33</v>
      </c>
      <c r="V132" s="12">
        <v>32062.96</v>
      </c>
      <c r="W132" s="72">
        <v>438814.51</v>
      </c>
    </row>
    <row r="133" spans="1:23" ht="12.75">
      <c r="A133" s="261">
        <v>2</v>
      </c>
      <c r="B133" s="262">
        <v>26</v>
      </c>
      <c r="C133" s="262">
        <v>3</v>
      </c>
      <c r="D133" s="18">
        <v>2</v>
      </c>
      <c r="E133" s="18">
        <v>0</v>
      </c>
      <c r="F133" s="24"/>
      <c r="G133" s="23" t="s">
        <v>349</v>
      </c>
      <c r="H133" s="69">
        <v>2292876.14</v>
      </c>
      <c r="I133" s="12">
        <v>718888.48</v>
      </c>
      <c r="J133" s="12">
        <v>1351019.58</v>
      </c>
      <c r="K133" s="12">
        <v>567851.19</v>
      </c>
      <c r="L133" s="12">
        <v>598850.82</v>
      </c>
      <c r="M133" s="12">
        <v>36724.7</v>
      </c>
      <c r="N133" s="12">
        <v>2536</v>
      </c>
      <c r="O133" s="12">
        <v>6494.54</v>
      </c>
      <c r="P133" s="12">
        <v>0</v>
      </c>
      <c r="Q133" s="12">
        <v>20723.82</v>
      </c>
      <c r="R133" s="12">
        <v>1745.08</v>
      </c>
      <c r="S133" s="12">
        <v>51814.77</v>
      </c>
      <c r="T133" s="12">
        <v>40920.54</v>
      </c>
      <c r="U133" s="69">
        <v>23358.12</v>
      </c>
      <c r="V133" s="12">
        <v>103514.77</v>
      </c>
      <c r="W133" s="72">
        <v>119453.31</v>
      </c>
    </row>
    <row r="134" spans="1:23" ht="12.75">
      <c r="A134" s="261">
        <v>2</v>
      </c>
      <c r="B134" s="262">
        <v>10</v>
      </c>
      <c r="C134" s="262">
        <v>6</v>
      </c>
      <c r="D134" s="18">
        <v>2</v>
      </c>
      <c r="E134" s="18">
        <v>0</v>
      </c>
      <c r="F134" s="24"/>
      <c r="G134" s="23" t="s">
        <v>350</v>
      </c>
      <c r="H134" s="69">
        <v>1428744.59</v>
      </c>
      <c r="I134" s="12">
        <v>295274.4</v>
      </c>
      <c r="J134" s="12">
        <v>960238.62</v>
      </c>
      <c r="K134" s="12">
        <v>635880.32</v>
      </c>
      <c r="L134" s="12">
        <v>175956.17</v>
      </c>
      <c r="M134" s="12">
        <v>940</v>
      </c>
      <c r="N134" s="12">
        <v>6193</v>
      </c>
      <c r="O134" s="12">
        <v>4578</v>
      </c>
      <c r="P134" s="12">
        <v>0</v>
      </c>
      <c r="Q134" s="12">
        <v>75040.9</v>
      </c>
      <c r="R134" s="12">
        <v>4494.42</v>
      </c>
      <c r="S134" s="12">
        <v>21369.23</v>
      </c>
      <c r="T134" s="12">
        <v>15001.79</v>
      </c>
      <c r="U134" s="69">
        <v>20784.79</v>
      </c>
      <c r="V134" s="12">
        <v>45720.06</v>
      </c>
      <c r="W134" s="72">
        <v>127511.51</v>
      </c>
    </row>
    <row r="135" spans="1:23" ht="12.75">
      <c r="A135" s="261">
        <v>2</v>
      </c>
      <c r="B135" s="262">
        <v>6</v>
      </c>
      <c r="C135" s="262">
        <v>8</v>
      </c>
      <c r="D135" s="18">
        <v>2</v>
      </c>
      <c r="E135" s="18">
        <v>0</v>
      </c>
      <c r="F135" s="24"/>
      <c r="G135" s="23" t="s">
        <v>351</v>
      </c>
      <c r="H135" s="69">
        <v>7609543.84</v>
      </c>
      <c r="I135" s="12">
        <v>1859603.41</v>
      </c>
      <c r="J135" s="12">
        <v>3708696.47</v>
      </c>
      <c r="K135" s="12">
        <v>2728766.59</v>
      </c>
      <c r="L135" s="12">
        <v>76929.22</v>
      </c>
      <c r="M135" s="12">
        <v>80906.5</v>
      </c>
      <c r="N135" s="12">
        <v>24552.61</v>
      </c>
      <c r="O135" s="12">
        <v>28798.76</v>
      </c>
      <c r="P135" s="12">
        <v>0</v>
      </c>
      <c r="Q135" s="12">
        <v>0</v>
      </c>
      <c r="R135" s="12">
        <v>12530.79</v>
      </c>
      <c r="S135" s="12">
        <v>180843.71</v>
      </c>
      <c r="T135" s="12">
        <v>374444.27</v>
      </c>
      <c r="U135" s="69">
        <v>200924.02</v>
      </c>
      <c r="V135" s="12">
        <v>1319790.58</v>
      </c>
      <c r="W135" s="72">
        <v>721453.38</v>
      </c>
    </row>
    <row r="136" spans="1:23" ht="12.75">
      <c r="A136" s="261">
        <v>2</v>
      </c>
      <c r="B136" s="262">
        <v>17</v>
      </c>
      <c r="C136" s="262">
        <v>3</v>
      </c>
      <c r="D136" s="18">
        <v>2</v>
      </c>
      <c r="E136" s="18">
        <v>0</v>
      </c>
      <c r="F136" s="24"/>
      <c r="G136" s="23" t="s">
        <v>352</v>
      </c>
      <c r="H136" s="69">
        <v>2855796.45</v>
      </c>
      <c r="I136" s="12">
        <v>824109.9</v>
      </c>
      <c r="J136" s="12">
        <v>1526737</v>
      </c>
      <c r="K136" s="12">
        <v>585097.12</v>
      </c>
      <c r="L136" s="12">
        <v>690183.21</v>
      </c>
      <c r="M136" s="12">
        <v>44414.96</v>
      </c>
      <c r="N136" s="12">
        <v>9344.76</v>
      </c>
      <c r="O136" s="12">
        <v>9856.02</v>
      </c>
      <c r="P136" s="12">
        <v>0</v>
      </c>
      <c r="Q136" s="12">
        <v>3229.2</v>
      </c>
      <c r="R136" s="12">
        <v>6487.16</v>
      </c>
      <c r="S136" s="12">
        <v>55646.98</v>
      </c>
      <c r="T136" s="12">
        <v>86295</v>
      </c>
      <c r="U136" s="69">
        <v>36182.59</v>
      </c>
      <c r="V136" s="12">
        <v>105407.01</v>
      </c>
      <c r="W136" s="72">
        <v>399542.54</v>
      </c>
    </row>
    <row r="137" spans="1:23" ht="12.75">
      <c r="A137" s="261">
        <v>2</v>
      </c>
      <c r="B137" s="262">
        <v>16</v>
      </c>
      <c r="C137" s="262">
        <v>6</v>
      </c>
      <c r="D137" s="18">
        <v>2</v>
      </c>
      <c r="E137" s="18">
        <v>0</v>
      </c>
      <c r="F137" s="24"/>
      <c r="G137" s="23" t="s">
        <v>353</v>
      </c>
      <c r="H137" s="69">
        <v>5829225.42</v>
      </c>
      <c r="I137" s="12">
        <v>1549128.16</v>
      </c>
      <c r="J137" s="12">
        <v>3042981.45</v>
      </c>
      <c r="K137" s="12">
        <v>1360633.35</v>
      </c>
      <c r="L137" s="12">
        <v>200695.5</v>
      </c>
      <c r="M137" s="12">
        <v>389947.9</v>
      </c>
      <c r="N137" s="12">
        <v>9505.05</v>
      </c>
      <c r="O137" s="12">
        <v>15926.9</v>
      </c>
      <c r="P137" s="12">
        <v>0</v>
      </c>
      <c r="Q137" s="12">
        <v>887845.23</v>
      </c>
      <c r="R137" s="12">
        <v>752.85</v>
      </c>
      <c r="S137" s="12">
        <v>67524.62</v>
      </c>
      <c r="T137" s="12">
        <v>48200.29</v>
      </c>
      <c r="U137" s="69">
        <v>61949.76</v>
      </c>
      <c r="V137" s="12">
        <v>1066621.18</v>
      </c>
      <c r="W137" s="72">
        <v>170494.63</v>
      </c>
    </row>
    <row r="138" spans="1:23" ht="12.75">
      <c r="A138" s="261">
        <v>2</v>
      </c>
      <c r="B138" s="262">
        <v>11</v>
      </c>
      <c r="C138" s="262">
        <v>3</v>
      </c>
      <c r="D138" s="18">
        <v>2</v>
      </c>
      <c r="E138" s="18">
        <v>0</v>
      </c>
      <c r="F138" s="24"/>
      <c r="G138" s="23" t="s">
        <v>354</v>
      </c>
      <c r="H138" s="69">
        <v>20806013.8</v>
      </c>
      <c r="I138" s="12">
        <v>2976011.05</v>
      </c>
      <c r="J138" s="12">
        <v>12532751.72</v>
      </c>
      <c r="K138" s="12">
        <v>11424642.4</v>
      </c>
      <c r="L138" s="12">
        <v>518636.49</v>
      </c>
      <c r="M138" s="12">
        <v>120284.01</v>
      </c>
      <c r="N138" s="12">
        <v>13010</v>
      </c>
      <c r="O138" s="12">
        <v>15782</v>
      </c>
      <c r="P138" s="12">
        <v>0</v>
      </c>
      <c r="Q138" s="12">
        <v>6669.9</v>
      </c>
      <c r="R138" s="12">
        <v>35091.13</v>
      </c>
      <c r="S138" s="12">
        <v>107493.19</v>
      </c>
      <c r="T138" s="12">
        <v>81357.2</v>
      </c>
      <c r="U138" s="69">
        <v>209785.4</v>
      </c>
      <c r="V138" s="12">
        <v>653047.57</v>
      </c>
      <c r="W138" s="72">
        <v>4644203.46</v>
      </c>
    </row>
    <row r="139" spans="1:23" ht="12.75">
      <c r="A139" s="261">
        <v>2</v>
      </c>
      <c r="B139" s="262">
        <v>9</v>
      </c>
      <c r="C139" s="262">
        <v>8</v>
      </c>
      <c r="D139" s="18">
        <v>2</v>
      </c>
      <c r="E139" s="18">
        <v>0</v>
      </c>
      <c r="F139" s="24"/>
      <c r="G139" s="23" t="s">
        <v>355</v>
      </c>
      <c r="H139" s="69">
        <v>1669401.42</v>
      </c>
      <c r="I139" s="12">
        <v>357672.88</v>
      </c>
      <c r="J139" s="12">
        <v>1202948.51</v>
      </c>
      <c r="K139" s="12">
        <v>552914.13</v>
      </c>
      <c r="L139" s="12">
        <v>536247.52</v>
      </c>
      <c r="M139" s="12">
        <v>1640</v>
      </c>
      <c r="N139" s="12">
        <v>52290</v>
      </c>
      <c r="O139" s="12">
        <v>4703</v>
      </c>
      <c r="P139" s="12">
        <v>0</v>
      </c>
      <c r="Q139" s="12">
        <v>0</v>
      </c>
      <c r="R139" s="12">
        <v>319.98</v>
      </c>
      <c r="S139" s="12">
        <v>30785.16</v>
      </c>
      <c r="T139" s="12">
        <v>18977.2</v>
      </c>
      <c r="U139" s="69">
        <v>5071.52</v>
      </c>
      <c r="V139" s="12">
        <v>32052.36</v>
      </c>
      <c r="W139" s="72">
        <v>76727.67</v>
      </c>
    </row>
    <row r="140" spans="1:23" ht="12.75">
      <c r="A140" s="261">
        <v>2</v>
      </c>
      <c r="B140" s="262">
        <v>10</v>
      </c>
      <c r="C140" s="262">
        <v>7</v>
      </c>
      <c r="D140" s="18">
        <v>2</v>
      </c>
      <c r="E140" s="18">
        <v>0</v>
      </c>
      <c r="F140" s="24"/>
      <c r="G140" s="23" t="s">
        <v>356</v>
      </c>
      <c r="H140" s="69">
        <v>3739771.14</v>
      </c>
      <c r="I140" s="12">
        <v>978808.07</v>
      </c>
      <c r="J140" s="12">
        <v>1721003.36</v>
      </c>
      <c r="K140" s="12">
        <v>1134131.84</v>
      </c>
      <c r="L140" s="12">
        <v>259415.08</v>
      </c>
      <c r="M140" s="12">
        <v>53017.2</v>
      </c>
      <c r="N140" s="12">
        <v>29642.84</v>
      </c>
      <c r="O140" s="12">
        <v>12217</v>
      </c>
      <c r="P140" s="12">
        <v>0</v>
      </c>
      <c r="Q140" s="12">
        <v>0</v>
      </c>
      <c r="R140" s="12">
        <v>172.03</v>
      </c>
      <c r="S140" s="12">
        <v>45851.94</v>
      </c>
      <c r="T140" s="12">
        <v>71847.45</v>
      </c>
      <c r="U140" s="69">
        <v>114707.98</v>
      </c>
      <c r="V140" s="12">
        <v>115007.43</v>
      </c>
      <c r="W140" s="72">
        <v>924952.28</v>
      </c>
    </row>
    <row r="141" spans="1:23" ht="12.75">
      <c r="A141" s="261">
        <v>2</v>
      </c>
      <c r="B141" s="262">
        <v>6</v>
      </c>
      <c r="C141" s="262">
        <v>9</v>
      </c>
      <c r="D141" s="18">
        <v>2</v>
      </c>
      <c r="E141" s="18">
        <v>0</v>
      </c>
      <c r="F141" s="24"/>
      <c r="G141" s="23" t="s">
        <v>357</v>
      </c>
      <c r="H141" s="69">
        <v>3271236.39</v>
      </c>
      <c r="I141" s="12">
        <v>1017507.64</v>
      </c>
      <c r="J141" s="12">
        <v>1722713.93</v>
      </c>
      <c r="K141" s="12">
        <v>1225192.41</v>
      </c>
      <c r="L141" s="12">
        <v>136617.54</v>
      </c>
      <c r="M141" s="12">
        <v>41974.5</v>
      </c>
      <c r="N141" s="12">
        <v>4639.07</v>
      </c>
      <c r="O141" s="12">
        <v>14866</v>
      </c>
      <c r="P141" s="12">
        <v>0</v>
      </c>
      <c r="Q141" s="12">
        <v>0</v>
      </c>
      <c r="R141" s="12">
        <v>8481.65</v>
      </c>
      <c r="S141" s="12">
        <v>79524.59</v>
      </c>
      <c r="T141" s="12">
        <v>155305.79</v>
      </c>
      <c r="U141" s="69">
        <v>56112.38</v>
      </c>
      <c r="V141" s="12">
        <v>98175.56</v>
      </c>
      <c r="W141" s="72">
        <v>432839.26</v>
      </c>
    </row>
    <row r="142" spans="1:23" ht="12.75">
      <c r="A142" s="261">
        <v>2</v>
      </c>
      <c r="B142" s="262">
        <v>21</v>
      </c>
      <c r="C142" s="262">
        <v>7</v>
      </c>
      <c r="D142" s="18">
        <v>2</v>
      </c>
      <c r="E142" s="18">
        <v>0</v>
      </c>
      <c r="F142" s="24"/>
      <c r="G142" s="23" t="s">
        <v>358</v>
      </c>
      <c r="H142" s="69">
        <v>3253067.25</v>
      </c>
      <c r="I142" s="12">
        <v>1330571.83</v>
      </c>
      <c r="J142" s="12">
        <v>1112504.16</v>
      </c>
      <c r="K142" s="12">
        <v>789474.17</v>
      </c>
      <c r="L142" s="12">
        <v>94213.63</v>
      </c>
      <c r="M142" s="12">
        <v>60378.2</v>
      </c>
      <c r="N142" s="12">
        <v>1657.7</v>
      </c>
      <c r="O142" s="12">
        <v>5765</v>
      </c>
      <c r="P142" s="12">
        <v>0</v>
      </c>
      <c r="Q142" s="12">
        <v>2840.16</v>
      </c>
      <c r="R142" s="12">
        <v>758</v>
      </c>
      <c r="S142" s="12">
        <v>36500.86</v>
      </c>
      <c r="T142" s="12">
        <v>85879.84</v>
      </c>
      <c r="U142" s="69">
        <v>35036.6</v>
      </c>
      <c r="V142" s="12">
        <v>402932.61</v>
      </c>
      <c r="W142" s="72">
        <v>407058.65</v>
      </c>
    </row>
    <row r="143" spans="1:23" ht="12.75">
      <c r="A143" s="261">
        <v>2</v>
      </c>
      <c r="B143" s="262">
        <v>24</v>
      </c>
      <c r="C143" s="262">
        <v>4</v>
      </c>
      <c r="D143" s="18">
        <v>2</v>
      </c>
      <c r="E143" s="18">
        <v>0</v>
      </c>
      <c r="F143" s="24"/>
      <c r="G143" s="23" t="s">
        <v>359</v>
      </c>
      <c r="H143" s="69">
        <v>2915263.02</v>
      </c>
      <c r="I143" s="12">
        <v>1027176.69</v>
      </c>
      <c r="J143" s="12">
        <v>1416026.23</v>
      </c>
      <c r="K143" s="12">
        <v>659567.03</v>
      </c>
      <c r="L143" s="12">
        <v>484236.51</v>
      </c>
      <c r="M143" s="12">
        <v>70156.83</v>
      </c>
      <c r="N143" s="12">
        <v>9267</v>
      </c>
      <c r="O143" s="12">
        <v>5255.4</v>
      </c>
      <c r="P143" s="12">
        <v>0</v>
      </c>
      <c r="Q143" s="12">
        <v>6987.04</v>
      </c>
      <c r="R143" s="12">
        <v>4009.44</v>
      </c>
      <c r="S143" s="12">
        <v>71088.68</v>
      </c>
      <c r="T143" s="12">
        <v>59534.2</v>
      </c>
      <c r="U143" s="69">
        <v>45924.1</v>
      </c>
      <c r="V143" s="12">
        <v>203178.36</v>
      </c>
      <c r="W143" s="72">
        <v>268881.74</v>
      </c>
    </row>
    <row r="144" spans="1:23" ht="12.75">
      <c r="A144" s="261">
        <v>2</v>
      </c>
      <c r="B144" s="262">
        <v>25</v>
      </c>
      <c r="C144" s="262">
        <v>5</v>
      </c>
      <c r="D144" s="18">
        <v>2</v>
      </c>
      <c r="E144" s="18">
        <v>0</v>
      </c>
      <c r="F144" s="24"/>
      <c r="G144" s="23" t="s">
        <v>360</v>
      </c>
      <c r="H144" s="69">
        <v>6282395.81</v>
      </c>
      <c r="I144" s="12">
        <v>1585237.31</v>
      </c>
      <c r="J144" s="12">
        <v>3738764.39</v>
      </c>
      <c r="K144" s="12">
        <v>2805128.38</v>
      </c>
      <c r="L144" s="12">
        <v>565412.67</v>
      </c>
      <c r="M144" s="12">
        <v>42870.5</v>
      </c>
      <c r="N144" s="12">
        <v>2554</v>
      </c>
      <c r="O144" s="12">
        <v>13465</v>
      </c>
      <c r="P144" s="12">
        <v>0</v>
      </c>
      <c r="Q144" s="12">
        <v>168059.4</v>
      </c>
      <c r="R144" s="12">
        <v>12330.12</v>
      </c>
      <c r="S144" s="12">
        <v>43769.28</v>
      </c>
      <c r="T144" s="12">
        <v>55070.74</v>
      </c>
      <c r="U144" s="69">
        <v>30104.3</v>
      </c>
      <c r="V144" s="12">
        <v>426559.6</v>
      </c>
      <c r="W144" s="72">
        <v>531834.51</v>
      </c>
    </row>
    <row r="145" spans="1:23" ht="12.75">
      <c r="A145" s="261">
        <v>2</v>
      </c>
      <c r="B145" s="262">
        <v>19</v>
      </c>
      <c r="C145" s="262">
        <v>7</v>
      </c>
      <c r="D145" s="18">
        <v>2</v>
      </c>
      <c r="E145" s="18">
        <v>0</v>
      </c>
      <c r="F145" s="24"/>
      <c r="G145" s="23" t="s">
        <v>298</v>
      </c>
      <c r="H145" s="69">
        <v>11660944.86</v>
      </c>
      <c r="I145" s="12">
        <v>3635564.95</v>
      </c>
      <c r="J145" s="12">
        <v>6299050.84</v>
      </c>
      <c r="K145" s="12">
        <v>4134413.77</v>
      </c>
      <c r="L145" s="12">
        <v>1088836.63</v>
      </c>
      <c r="M145" s="12">
        <v>206840.05</v>
      </c>
      <c r="N145" s="12">
        <v>29230.7</v>
      </c>
      <c r="O145" s="12">
        <v>29107</v>
      </c>
      <c r="P145" s="12">
        <v>0</v>
      </c>
      <c r="Q145" s="12">
        <v>56408.8</v>
      </c>
      <c r="R145" s="12">
        <v>20185.85</v>
      </c>
      <c r="S145" s="12">
        <v>224507.2</v>
      </c>
      <c r="T145" s="12">
        <v>227608.33</v>
      </c>
      <c r="U145" s="69">
        <v>281912.51</v>
      </c>
      <c r="V145" s="12">
        <v>1422046.92</v>
      </c>
      <c r="W145" s="72">
        <v>304282.15</v>
      </c>
    </row>
    <row r="146" spans="1:23" ht="12.75">
      <c r="A146" s="261">
        <v>2</v>
      </c>
      <c r="B146" s="262">
        <v>18</v>
      </c>
      <c r="C146" s="262">
        <v>5</v>
      </c>
      <c r="D146" s="18">
        <v>2</v>
      </c>
      <c r="E146" s="18">
        <v>0</v>
      </c>
      <c r="F146" s="24"/>
      <c r="G146" s="23" t="s">
        <v>361</v>
      </c>
      <c r="H146" s="69">
        <v>4013674.89</v>
      </c>
      <c r="I146" s="12">
        <v>802256.59</v>
      </c>
      <c r="J146" s="12">
        <v>2409231.16</v>
      </c>
      <c r="K146" s="12">
        <v>841728.68</v>
      </c>
      <c r="L146" s="12">
        <v>1246979.63</v>
      </c>
      <c r="M146" s="12">
        <v>152388.2</v>
      </c>
      <c r="N146" s="12">
        <v>8530</v>
      </c>
      <c r="O146" s="12">
        <v>18543</v>
      </c>
      <c r="P146" s="12">
        <v>0</v>
      </c>
      <c r="Q146" s="12">
        <v>0</v>
      </c>
      <c r="R146" s="12">
        <v>4594</v>
      </c>
      <c r="S146" s="12">
        <v>65020.95</v>
      </c>
      <c r="T146" s="12">
        <v>54320.72</v>
      </c>
      <c r="U146" s="69">
        <v>17125.98</v>
      </c>
      <c r="V146" s="12">
        <v>164338.54</v>
      </c>
      <c r="W146" s="72">
        <v>637848.6</v>
      </c>
    </row>
    <row r="147" spans="1:23" ht="12.75">
      <c r="A147" s="261">
        <v>2</v>
      </c>
      <c r="B147" s="262">
        <v>21</v>
      </c>
      <c r="C147" s="262">
        <v>8</v>
      </c>
      <c r="D147" s="18">
        <v>2</v>
      </c>
      <c r="E147" s="18">
        <v>0</v>
      </c>
      <c r="F147" s="24"/>
      <c r="G147" s="23" t="s">
        <v>362</v>
      </c>
      <c r="H147" s="69">
        <v>4723351.87</v>
      </c>
      <c r="I147" s="12">
        <v>1171067.55</v>
      </c>
      <c r="J147" s="12">
        <v>2011791.86</v>
      </c>
      <c r="K147" s="12">
        <v>1486596.98</v>
      </c>
      <c r="L147" s="12">
        <v>76974.12</v>
      </c>
      <c r="M147" s="12">
        <v>36730.11</v>
      </c>
      <c r="N147" s="12">
        <v>15272.4</v>
      </c>
      <c r="O147" s="12">
        <v>7867</v>
      </c>
      <c r="P147" s="12">
        <v>0</v>
      </c>
      <c r="Q147" s="12">
        <v>0</v>
      </c>
      <c r="R147" s="12">
        <v>15058.99</v>
      </c>
      <c r="S147" s="12">
        <v>108395.48</v>
      </c>
      <c r="T147" s="12">
        <v>144613.23</v>
      </c>
      <c r="U147" s="69">
        <v>120283.55</v>
      </c>
      <c r="V147" s="12">
        <v>1296743.25</v>
      </c>
      <c r="W147" s="72">
        <v>243749.21</v>
      </c>
    </row>
    <row r="148" spans="1:23" ht="12.75">
      <c r="A148" s="261">
        <v>2</v>
      </c>
      <c r="B148" s="262">
        <v>1</v>
      </c>
      <c r="C148" s="262">
        <v>6</v>
      </c>
      <c r="D148" s="18">
        <v>2</v>
      </c>
      <c r="E148" s="18">
        <v>0</v>
      </c>
      <c r="F148" s="24"/>
      <c r="G148" s="23" t="s">
        <v>363</v>
      </c>
      <c r="H148" s="69">
        <v>9067098.37</v>
      </c>
      <c r="I148" s="12">
        <v>1724160.86</v>
      </c>
      <c r="J148" s="12">
        <v>6374817.76</v>
      </c>
      <c r="K148" s="12">
        <v>5132471.38</v>
      </c>
      <c r="L148" s="12">
        <v>544849.26</v>
      </c>
      <c r="M148" s="12">
        <v>214129.1</v>
      </c>
      <c r="N148" s="12">
        <v>3488.84</v>
      </c>
      <c r="O148" s="12">
        <v>22608</v>
      </c>
      <c r="P148" s="12">
        <v>0</v>
      </c>
      <c r="Q148" s="12">
        <v>123084.06</v>
      </c>
      <c r="R148" s="12">
        <v>3893.27</v>
      </c>
      <c r="S148" s="12">
        <v>111217.92</v>
      </c>
      <c r="T148" s="12">
        <v>133373</v>
      </c>
      <c r="U148" s="69">
        <v>85702.93</v>
      </c>
      <c r="V148" s="12">
        <v>796788.26</v>
      </c>
      <c r="W148" s="72">
        <v>171331.49</v>
      </c>
    </row>
    <row r="149" spans="1:23" ht="12.75">
      <c r="A149" s="261">
        <v>2</v>
      </c>
      <c r="B149" s="262">
        <v>5</v>
      </c>
      <c r="C149" s="262">
        <v>6</v>
      </c>
      <c r="D149" s="18">
        <v>2</v>
      </c>
      <c r="E149" s="18">
        <v>0</v>
      </c>
      <c r="F149" s="24"/>
      <c r="G149" s="23" t="s">
        <v>364</v>
      </c>
      <c r="H149" s="69">
        <v>4537402.96</v>
      </c>
      <c r="I149" s="12">
        <v>521019.5</v>
      </c>
      <c r="J149" s="12">
        <v>1800035.61</v>
      </c>
      <c r="K149" s="12">
        <v>603208.71</v>
      </c>
      <c r="L149" s="12">
        <v>863066.44</v>
      </c>
      <c r="M149" s="12">
        <v>69726.7</v>
      </c>
      <c r="N149" s="12">
        <v>34300.38</v>
      </c>
      <c r="O149" s="12">
        <v>12759</v>
      </c>
      <c r="P149" s="12">
        <v>0</v>
      </c>
      <c r="Q149" s="12">
        <v>64598.29</v>
      </c>
      <c r="R149" s="12">
        <v>6099.26</v>
      </c>
      <c r="S149" s="12">
        <v>60962.81</v>
      </c>
      <c r="T149" s="12">
        <v>52052.67</v>
      </c>
      <c r="U149" s="69">
        <v>33261.35</v>
      </c>
      <c r="V149" s="12">
        <v>236180.61</v>
      </c>
      <c r="W149" s="72">
        <v>1980167.24</v>
      </c>
    </row>
    <row r="150" spans="1:23" ht="12.75">
      <c r="A150" s="261">
        <v>2</v>
      </c>
      <c r="B150" s="262">
        <v>22</v>
      </c>
      <c r="C150" s="262">
        <v>2</v>
      </c>
      <c r="D150" s="18">
        <v>2</v>
      </c>
      <c r="E150" s="18">
        <v>0</v>
      </c>
      <c r="F150" s="24"/>
      <c r="G150" s="23" t="s">
        <v>365</v>
      </c>
      <c r="H150" s="69">
        <v>4632944.3</v>
      </c>
      <c r="I150" s="12">
        <v>1644734.88</v>
      </c>
      <c r="J150" s="12">
        <v>2038247.66</v>
      </c>
      <c r="K150" s="12">
        <v>857383.88</v>
      </c>
      <c r="L150" s="12">
        <v>726410.89</v>
      </c>
      <c r="M150" s="12">
        <v>103533.92</v>
      </c>
      <c r="N150" s="12">
        <v>8447.57</v>
      </c>
      <c r="O150" s="12">
        <v>20109</v>
      </c>
      <c r="P150" s="12">
        <v>0</v>
      </c>
      <c r="Q150" s="12">
        <v>0</v>
      </c>
      <c r="R150" s="12">
        <v>5872.42</v>
      </c>
      <c r="S150" s="12">
        <v>84872.83</v>
      </c>
      <c r="T150" s="12">
        <v>88071.68</v>
      </c>
      <c r="U150" s="69">
        <v>143545.47</v>
      </c>
      <c r="V150" s="12">
        <v>398133.69</v>
      </c>
      <c r="W150" s="72">
        <v>551828.07</v>
      </c>
    </row>
    <row r="151" spans="1:23" ht="12.75">
      <c r="A151" s="261">
        <v>2</v>
      </c>
      <c r="B151" s="262">
        <v>20</v>
      </c>
      <c r="C151" s="262">
        <v>4</v>
      </c>
      <c r="D151" s="18">
        <v>2</v>
      </c>
      <c r="E151" s="18">
        <v>0</v>
      </c>
      <c r="F151" s="24"/>
      <c r="G151" s="23" t="s">
        <v>366</v>
      </c>
      <c r="H151" s="69">
        <v>8880236.4</v>
      </c>
      <c r="I151" s="12">
        <v>3484463.57</v>
      </c>
      <c r="J151" s="12">
        <v>4956352.7</v>
      </c>
      <c r="K151" s="12">
        <v>3526199.45</v>
      </c>
      <c r="L151" s="12">
        <v>593448.93</v>
      </c>
      <c r="M151" s="12">
        <v>103872.9</v>
      </c>
      <c r="N151" s="12">
        <v>5100</v>
      </c>
      <c r="O151" s="12">
        <v>25015.42</v>
      </c>
      <c r="P151" s="12">
        <v>0</v>
      </c>
      <c r="Q151" s="12">
        <v>36736</v>
      </c>
      <c r="R151" s="12">
        <v>52585.32</v>
      </c>
      <c r="S151" s="12">
        <v>140777.35</v>
      </c>
      <c r="T151" s="12">
        <v>382540.72</v>
      </c>
      <c r="U151" s="69">
        <v>90076.61</v>
      </c>
      <c r="V151" s="12">
        <v>58585.02</v>
      </c>
      <c r="W151" s="72">
        <v>380835.11</v>
      </c>
    </row>
    <row r="152" spans="1:23" ht="12.75">
      <c r="A152" s="261">
        <v>2</v>
      </c>
      <c r="B152" s="262">
        <v>26</v>
      </c>
      <c r="C152" s="262">
        <v>5</v>
      </c>
      <c r="D152" s="18">
        <v>2</v>
      </c>
      <c r="E152" s="18">
        <v>0</v>
      </c>
      <c r="F152" s="24"/>
      <c r="G152" s="23" t="s">
        <v>367</v>
      </c>
      <c r="H152" s="69">
        <v>3838213.23</v>
      </c>
      <c r="I152" s="12">
        <v>1008086</v>
      </c>
      <c r="J152" s="12">
        <v>2137172.13</v>
      </c>
      <c r="K152" s="12">
        <v>802850.28</v>
      </c>
      <c r="L152" s="12">
        <v>1054798.23</v>
      </c>
      <c r="M152" s="12">
        <v>47637.2</v>
      </c>
      <c r="N152" s="12">
        <v>3424</v>
      </c>
      <c r="O152" s="12">
        <v>9627</v>
      </c>
      <c r="P152" s="12">
        <v>0</v>
      </c>
      <c r="Q152" s="12">
        <v>73117.8</v>
      </c>
      <c r="R152" s="12">
        <v>5635.27</v>
      </c>
      <c r="S152" s="12">
        <v>78628.51</v>
      </c>
      <c r="T152" s="12">
        <v>45375.74</v>
      </c>
      <c r="U152" s="69">
        <v>16078.1</v>
      </c>
      <c r="V152" s="12">
        <v>466407.96</v>
      </c>
      <c r="W152" s="72">
        <v>226547.14</v>
      </c>
    </row>
    <row r="153" spans="1:23" ht="12.75">
      <c r="A153" s="261">
        <v>2</v>
      </c>
      <c r="B153" s="262">
        <v>20</v>
      </c>
      <c r="C153" s="262">
        <v>5</v>
      </c>
      <c r="D153" s="18">
        <v>2</v>
      </c>
      <c r="E153" s="18">
        <v>0</v>
      </c>
      <c r="F153" s="24"/>
      <c r="G153" s="23" t="s">
        <v>368</v>
      </c>
      <c r="H153" s="69">
        <v>3798464.19</v>
      </c>
      <c r="I153" s="12">
        <v>1254909.41</v>
      </c>
      <c r="J153" s="12">
        <v>1853612.03</v>
      </c>
      <c r="K153" s="12">
        <v>1109888.72</v>
      </c>
      <c r="L153" s="12">
        <v>391226.24</v>
      </c>
      <c r="M153" s="12">
        <v>43256.5</v>
      </c>
      <c r="N153" s="12">
        <v>15300</v>
      </c>
      <c r="O153" s="12">
        <v>13201</v>
      </c>
      <c r="P153" s="12">
        <v>0</v>
      </c>
      <c r="Q153" s="12">
        <v>6991.62</v>
      </c>
      <c r="R153" s="12">
        <v>596.48</v>
      </c>
      <c r="S153" s="12">
        <v>70040</v>
      </c>
      <c r="T153" s="12">
        <v>106589</v>
      </c>
      <c r="U153" s="69">
        <v>96522.47</v>
      </c>
      <c r="V153" s="12">
        <v>171139.11</v>
      </c>
      <c r="W153" s="72">
        <v>518803.64</v>
      </c>
    </row>
    <row r="154" spans="1:23" ht="12.75">
      <c r="A154" s="261">
        <v>2</v>
      </c>
      <c r="B154" s="262">
        <v>25</v>
      </c>
      <c r="C154" s="262">
        <v>7</v>
      </c>
      <c r="D154" s="18">
        <v>2</v>
      </c>
      <c r="E154" s="18">
        <v>0</v>
      </c>
      <c r="F154" s="24"/>
      <c r="G154" s="23" t="s">
        <v>304</v>
      </c>
      <c r="H154" s="69">
        <v>9621039.25</v>
      </c>
      <c r="I154" s="12">
        <v>2045107.13</v>
      </c>
      <c r="J154" s="12">
        <v>6529050.82</v>
      </c>
      <c r="K154" s="12">
        <v>5034768.05</v>
      </c>
      <c r="L154" s="12">
        <v>643189.1</v>
      </c>
      <c r="M154" s="12">
        <v>47745.88</v>
      </c>
      <c r="N154" s="12">
        <v>25617.48</v>
      </c>
      <c r="O154" s="12">
        <v>25200</v>
      </c>
      <c r="P154" s="12">
        <v>0</v>
      </c>
      <c r="Q154" s="12">
        <v>130840.23</v>
      </c>
      <c r="R154" s="12">
        <v>15950.6</v>
      </c>
      <c r="S154" s="12">
        <v>297791.48</v>
      </c>
      <c r="T154" s="12">
        <v>157944.3</v>
      </c>
      <c r="U154" s="69">
        <v>150003.7</v>
      </c>
      <c r="V154" s="12">
        <v>678755.33</v>
      </c>
      <c r="W154" s="72">
        <v>368125.97</v>
      </c>
    </row>
    <row r="155" spans="1:23" ht="12.75">
      <c r="A155" s="261">
        <v>2</v>
      </c>
      <c r="B155" s="262">
        <v>26</v>
      </c>
      <c r="C155" s="262">
        <v>6</v>
      </c>
      <c r="D155" s="18">
        <v>2</v>
      </c>
      <c r="E155" s="18">
        <v>0</v>
      </c>
      <c r="F155" s="24"/>
      <c r="G155" s="23" t="s">
        <v>305</v>
      </c>
      <c r="H155" s="69">
        <v>6452050.55</v>
      </c>
      <c r="I155" s="12">
        <v>1680603.61</v>
      </c>
      <c r="J155" s="12">
        <v>4112288.87</v>
      </c>
      <c r="K155" s="12">
        <v>2302839.19</v>
      </c>
      <c r="L155" s="12">
        <v>1099602.5</v>
      </c>
      <c r="M155" s="12">
        <v>67916</v>
      </c>
      <c r="N155" s="12">
        <v>5908.8</v>
      </c>
      <c r="O155" s="12">
        <v>7372</v>
      </c>
      <c r="P155" s="12">
        <v>0</v>
      </c>
      <c r="Q155" s="12">
        <v>349923.2</v>
      </c>
      <c r="R155" s="12">
        <v>6702.84</v>
      </c>
      <c r="S155" s="12">
        <v>81992.25</v>
      </c>
      <c r="T155" s="12">
        <v>131684.34</v>
      </c>
      <c r="U155" s="69">
        <v>58347.75</v>
      </c>
      <c r="V155" s="12">
        <v>504767.98</v>
      </c>
      <c r="W155" s="72">
        <v>154390.09</v>
      </c>
    </row>
    <row r="156" spans="1:23" ht="12.75">
      <c r="A156" s="261">
        <v>2</v>
      </c>
      <c r="B156" s="262">
        <v>23</v>
      </c>
      <c r="C156" s="262">
        <v>9</v>
      </c>
      <c r="D156" s="18">
        <v>2</v>
      </c>
      <c r="E156" s="18">
        <v>0</v>
      </c>
      <c r="F156" s="24"/>
      <c r="G156" s="23" t="s">
        <v>369</v>
      </c>
      <c r="H156" s="69">
        <v>8284631.91</v>
      </c>
      <c r="I156" s="12">
        <v>2480941.3</v>
      </c>
      <c r="J156" s="12">
        <v>4941712.69</v>
      </c>
      <c r="K156" s="12">
        <v>2034156.54</v>
      </c>
      <c r="L156" s="12">
        <v>1323765.02</v>
      </c>
      <c r="M156" s="12">
        <v>45563.8</v>
      </c>
      <c r="N156" s="12">
        <v>35765.26</v>
      </c>
      <c r="O156" s="12">
        <v>34282</v>
      </c>
      <c r="P156" s="12">
        <v>0</v>
      </c>
      <c r="Q156" s="12">
        <v>0</v>
      </c>
      <c r="R156" s="12">
        <v>28478.32</v>
      </c>
      <c r="S156" s="12">
        <v>136088.59</v>
      </c>
      <c r="T156" s="12">
        <v>386434.34</v>
      </c>
      <c r="U156" s="69">
        <v>917178.82</v>
      </c>
      <c r="V156" s="12">
        <v>295040.8</v>
      </c>
      <c r="W156" s="72">
        <v>566937.12</v>
      </c>
    </row>
    <row r="157" spans="1:23" ht="12.75">
      <c r="A157" s="261">
        <v>2</v>
      </c>
      <c r="B157" s="262">
        <v>3</v>
      </c>
      <c r="C157" s="262">
        <v>6</v>
      </c>
      <c r="D157" s="18">
        <v>2</v>
      </c>
      <c r="E157" s="18">
        <v>0</v>
      </c>
      <c r="F157" s="24"/>
      <c r="G157" s="23" t="s">
        <v>370</v>
      </c>
      <c r="H157" s="69">
        <v>2444642.04</v>
      </c>
      <c r="I157" s="12">
        <v>601154.96</v>
      </c>
      <c r="J157" s="12">
        <v>1421585.74</v>
      </c>
      <c r="K157" s="12">
        <v>941102.8</v>
      </c>
      <c r="L157" s="12">
        <v>345205.22</v>
      </c>
      <c r="M157" s="12">
        <v>20452</v>
      </c>
      <c r="N157" s="12">
        <v>11429</v>
      </c>
      <c r="O157" s="12">
        <v>7394</v>
      </c>
      <c r="P157" s="12">
        <v>0</v>
      </c>
      <c r="Q157" s="12">
        <v>1875.53</v>
      </c>
      <c r="R157" s="12">
        <v>1939</v>
      </c>
      <c r="S157" s="12">
        <v>45211.13</v>
      </c>
      <c r="T157" s="12">
        <v>32219.4</v>
      </c>
      <c r="U157" s="69">
        <v>14757.66</v>
      </c>
      <c r="V157" s="12">
        <v>78670.84</v>
      </c>
      <c r="W157" s="72">
        <v>343230.5</v>
      </c>
    </row>
    <row r="158" spans="1:23" s="107" customFormat="1" ht="15">
      <c r="A158" s="265"/>
      <c r="B158" s="266"/>
      <c r="C158" s="266"/>
      <c r="D158" s="120"/>
      <c r="E158" s="120"/>
      <c r="F158" s="121" t="s">
        <v>371</v>
      </c>
      <c r="G158" s="122"/>
      <c r="H158" s="124">
        <v>787367948.9</v>
      </c>
      <c r="I158" s="123">
        <v>220098048.30999994</v>
      </c>
      <c r="J158" s="123">
        <v>410741395.35999995</v>
      </c>
      <c r="K158" s="123">
        <v>280051446.6700001</v>
      </c>
      <c r="L158" s="123">
        <v>29429590.680000003</v>
      </c>
      <c r="M158" s="123">
        <v>9463772.01</v>
      </c>
      <c r="N158" s="123">
        <v>1811389.19</v>
      </c>
      <c r="O158" s="123">
        <v>5373950.56</v>
      </c>
      <c r="P158" s="123">
        <v>0</v>
      </c>
      <c r="Q158" s="123">
        <v>35844334.22000001</v>
      </c>
      <c r="R158" s="123">
        <v>4980818.63</v>
      </c>
      <c r="S158" s="123">
        <v>11398249.910000002</v>
      </c>
      <c r="T158" s="123">
        <v>14180673.329999998</v>
      </c>
      <c r="U158" s="124">
        <v>18207170.16</v>
      </c>
      <c r="V158" s="123">
        <v>86310631.27</v>
      </c>
      <c r="W158" s="125">
        <v>70217873.96000002</v>
      </c>
    </row>
    <row r="159" spans="1:23" ht="12.75">
      <c r="A159" s="261">
        <v>2</v>
      </c>
      <c r="B159" s="262">
        <v>24</v>
      </c>
      <c r="C159" s="262">
        <v>1</v>
      </c>
      <c r="D159" s="18">
        <v>3</v>
      </c>
      <c r="E159" s="18">
        <v>0</v>
      </c>
      <c r="F159" s="24"/>
      <c r="G159" s="23" t="s">
        <v>372</v>
      </c>
      <c r="H159" s="69">
        <v>5650002.99</v>
      </c>
      <c r="I159" s="12">
        <v>969725.04</v>
      </c>
      <c r="J159" s="12">
        <v>2059564.95</v>
      </c>
      <c r="K159" s="12">
        <v>1499660.64</v>
      </c>
      <c r="L159" s="12">
        <v>179913.33</v>
      </c>
      <c r="M159" s="12">
        <v>50581.8</v>
      </c>
      <c r="N159" s="12">
        <v>5739</v>
      </c>
      <c r="O159" s="12">
        <v>15288</v>
      </c>
      <c r="P159" s="12">
        <v>0</v>
      </c>
      <c r="Q159" s="12">
        <v>80873.72</v>
      </c>
      <c r="R159" s="12">
        <v>6901.14</v>
      </c>
      <c r="S159" s="12">
        <v>84268.23</v>
      </c>
      <c r="T159" s="12">
        <v>80022.2</v>
      </c>
      <c r="U159" s="69">
        <v>56316.89</v>
      </c>
      <c r="V159" s="12">
        <v>2212111.61</v>
      </c>
      <c r="W159" s="72">
        <v>408601.39</v>
      </c>
    </row>
    <row r="160" spans="1:23" ht="12.75">
      <c r="A160" s="261">
        <v>2</v>
      </c>
      <c r="B160" s="262">
        <v>14</v>
      </c>
      <c r="C160" s="262">
        <v>2</v>
      </c>
      <c r="D160" s="18">
        <v>3</v>
      </c>
      <c r="E160" s="18">
        <v>0</v>
      </c>
      <c r="F160" s="24"/>
      <c r="G160" s="23" t="s">
        <v>373</v>
      </c>
      <c r="H160" s="69">
        <v>6066360.76</v>
      </c>
      <c r="I160" s="12">
        <v>2028027.65</v>
      </c>
      <c r="J160" s="12">
        <v>3244825.59</v>
      </c>
      <c r="K160" s="12">
        <v>1608220.99</v>
      </c>
      <c r="L160" s="12">
        <v>900135.96</v>
      </c>
      <c r="M160" s="12">
        <v>110144.04</v>
      </c>
      <c r="N160" s="12">
        <v>53395.1</v>
      </c>
      <c r="O160" s="12">
        <v>27288.3</v>
      </c>
      <c r="P160" s="12">
        <v>0</v>
      </c>
      <c r="Q160" s="12">
        <v>0</v>
      </c>
      <c r="R160" s="12">
        <v>65313.99</v>
      </c>
      <c r="S160" s="12">
        <v>150928</v>
      </c>
      <c r="T160" s="12">
        <v>216531.05</v>
      </c>
      <c r="U160" s="69">
        <v>112868.16</v>
      </c>
      <c r="V160" s="12">
        <v>396732.61</v>
      </c>
      <c r="W160" s="72">
        <v>396774.91</v>
      </c>
    </row>
    <row r="161" spans="1:23" ht="12.75">
      <c r="A161" s="261">
        <v>2</v>
      </c>
      <c r="B161" s="262">
        <v>25</v>
      </c>
      <c r="C161" s="262">
        <v>3</v>
      </c>
      <c r="D161" s="18">
        <v>3</v>
      </c>
      <c r="E161" s="18">
        <v>0</v>
      </c>
      <c r="F161" s="24"/>
      <c r="G161" s="23" t="s">
        <v>374</v>
      </c>
      <c r="H161" s="69">
        <v>67937148.11</v>
      </c>
      <c r="I161" s="12">
        <v>12320180.67</v>
      </c>
      <c r="J161" s="12">
        <v>50887552.08</v>
      </c>
      <c r="K161" s="12">
        <v>39735353.69</v>
      </c>
      <c r="L161" s="12">
        <v>452697.85</v>
      </c>
      <c r="M161" s="12">
        <v>630492.83</v>
      </c>
      <c r="N161" s="12">
        <v>140111.58</v>
      </c>
      <c r="O161" s="12">
        <v>55514.57</v>
      </c>
      <c r="P161" s="12">
        <v>0</v>
      </c>
      <c r="Q161" s="12">
        <v>8046153.7</v>
      </c>
      <c r="R161" s="12">
        <v>279653.95</v>
      </c>
      <c r="S161" s="12">
        <v>429957.71</v>
      </c>
      <c r="T161" s="12">
        <v>462465.72</v>
      </c>
      <c r="U161" s="69">
        <v>655150.48</v>
      </c>
      <c r="V161" s="12">
        <v>3929418.71</v>
      </c>
      <c r="W161" s="72">
        <v>799996.65</v>
      </c>
    </row>
    <row r="162" spans="1:23" ht="12.75">
      <c r="A162" s="261">
        <v>2</v>
      </c>
      <c r="B162" s="262">
        <v>5</v>
      </c>
      <c r="C162" s="262">
        <v>2</v>
      </c>
      <c r="D162" s="18">
        <v>3</v>
      </c>
      <c r="E162" s="18">
        <v>0</v>
      </c>
      <c r="F162" s="24"/>
      <c r="G162" s="23" t="s">
        <v>375</v>
      </c>
      <c r="H162" s="69">
        <v>5492091.94</v>
      </c>
      <c r="I162" s="12">
        <v>1748516.53</v>
      </c>
      <c r="J162" s="12">
        <v>2612360.88</v>
      </c>
      <c r="K162" s="12">
        <v>1592639.37</v>
      </c>
      <c r="L162" s="12">
        <v>400814.39</v>
      </c>
      <c r="M162" s="12">
        <v>87277.4</v>
      </c>
      <c r="N162" s="12">
        <v>20919</v>
      </c>
      <c r="O162" s="12">
        <v>26097.8</v>
      </c>
      <c r="P162" s="12">
        <v>0</v>
      </c>
      <c r="Q162" s="12">
        <v>8877.16</v>
      </c>
      <c r="R162" s="12">
        <v>8982.69</v>
      </c>
      <c r="S162" s="12">
        <v>203425.24</v>
      </c>
      <c r="T162" s="12">
        <v>142073.91</v>
      </c>
      <c r="U162" s="69">
        <v>121253.92</v>
      </c>
      <c r="V162" s="12">
        <v>576193.26</v>
      </c>
      <c r="W162" s="72">
        <v>555021.27</v>
      </c>
    </row>
    <row r="163" spans="1:23" ht="12.75">
      <c r="A163" s="261">
        <v>2</v>
      </c>
      <c r="B163" s="262">
        <v>22</v>
      </c>
      <c r="C163" s="262">
        <v>1</v>
      </c>
      <c r="D163" s="18">
        <v>3</v>
      </c>
      <c r="E163" s="18">
        <v>0</v>
      </c>
      <c r="F163" s="24"/>
      <c r="G163" s="23" t="s">
        <v>376</v>
      </c>
      <c r="H163" s="69">
        <v>21585236.03</v>
      </c>
      <c r="I163" s="12">
        <v>5709078.5</v>
      </c>
      <c r="J163" s="12">
        <v>13409971.33</v>
      </c>
      <c r="K163" s="12">
        <v>11274068.21</v>
      </c>
      <c r="L163" s="12">
        <v>315029.75</v>
      </c>
      <c r="M163" s="12">
        <v>425756.3</v>
      </c>
      <c r="N163" s="12">
        <v>36085.05</v>
      </c>
      <c r="O163" s="12">
        <v>104204.93</v>
      </c>
      <c r="P163" s="12">
        <v>0</v>
      </c>
      <c r="Q163" s="12">
        <v>4176.6</v>
      </c>
      <c r="R163" s="12">
        <v>319636.56</v>
      </c>
      <c r="S163" s="12">
        <v>256172.8</v>
      </c>
      <c r="T163" s="12">
        <v>273167.04</v>
      </c>
      <c r="U163" s="69">
        <v>401674.09</v>
      </c>
      <c r="V163" s="12">
        <v>1289291.15</v>
      </c>
      <c r="W163" s="72">
        <v>1176895.05</v>
      </c>
    </row>
    <row r="164" spans="1:23" ht="12.75">
      <c r="A164" s="261">
        <v>2</v>
      </c>
      <c r="B164" s="262">
        <v>8</v>
      </c>
      <c r="C164" s="262">
        <v>6</v>
      </c>
      <c r="D164" s="18">
        <v>3</v>
      </c>
      <c r="E164" s="18">
        <v>0</v>
      </c>
      <c r="F164" s="24"/>
      <c r="G164" s="23" t="s">
        <v>377</v>
      </c>
      <c r="H164" s="69">
        <v>13673598.44</v>
      </c>
      <c r="I164" s="12">
        <v>4134529.1</v>
      </c>
      <c r="J164" s="12">
        <v>6719389.01</v>
      </c>
      <c r="K164" s="12">
        <v>4757819.26</v>
      </c>
      <c r="L164" s="12">
        <v>400427.51</v>
      </c>
      <c r="M164" s="12">
        <v>198925.14</v>
      </c>
      <c r="N164" s="12">
        <v>21916.6</v>
      </c>
      <c r="O164" s="12">
        <v>228841</v>
      </c>
      <c r="P164" s="12">
        <v>0</v>
      </c>
      <c r="Q164" s="12">
        <v>5130.52</v>
      </c>
      <c r="R164" s="12">
        <v>158568.71</v>
      </c>
      <c r="S164" s="12">
        <v>276748.35</v>
      </c>
      <c r="T164" s="12">
        <v>262818.46</v>
      </c>
      <c r="U164" s="69">
        <v>408193.46</v>
      </c>
      <c r="V164" s="12">
        <v>1166029.81</v>
      </c>
      <c r="W164" s="72">
        <v>1653650.52</v>
      </c>
    </row>
    <row r="165" spans="1:23" ht="12.75">
      <c r="A165" s="261">
        <v>2</v>
      </c>
      <c r="B165" s="262">
        <v>16</v>
      </c>
      <c r="C165" s="262">
        <v>1</v>
      </c>
      <c r="D165" s="18">
        <v>3</v>
      </c>
      <c r="E165" s="18">
        <v>0</v>
      </c>
      <c r="F165" s="24"/>
      <c r="G165" s="23" t="s">
        <v>378</v>
      </c>
      <c r="H165" s="69">
        <v>14359019.58</v>
      </c>
      <c r="I165" s="12">
        <v>5257440.81</v>
      </c>
      <c r="J165" s="12">
        <v>4988936.94</v>
      </c>
      <c r="K165" s="12">
        <v>3892576.27</v>
      </c>
      <c r="L165" s="12">
        <v>254427.91</v>
      </c>
      <c r="M165" s="12">
        <v>69686</v>
      </c>
      <c r="N165" s="12">
        <v>11358.5</v>
      </c>
      <c r="O165" s="12">
        <v>25270</v>
      </c>
      <c r="P165" s="12">
        <v>0</v>
      </c>
      <c r="Q165" s="12">
        <v>119839.82</v>
      </c>
      <c r="R165" s="12">
        <v>31940.4</v>
      </c>
      <c r="S165" s="12">
        <v>187092.1</v>
      </c>
      <c r="T165" s="12">
        <v>163716.48</v>
      </c>
      <c r="U165" s="69">
        <v>233029.46</v>
      </c>
      <c r="V165" s="12">
        <v>175512.83</v>
      </c>
      <c r="W165" s="72">
        <v>3937129</v>
      </c>
    </row>
    <row r="166" spans="1:23" ht="12.75">
      <c r="A166" s="261">
        <v>2</v>
      </c>
      <c r="B166" s="262">
        <v>21</v>
      </c>
      <c r="C166" s="262">
        <v>5</v>
      </c>
      <c r="D166" s="18">
        <v>3</v>
      </c>
      <c r="E166" s="18">
        <v>0</v>
      </c>
      <c r="F166" s="24"/>
      <c r="G166" s="23" t="s">
        <v>379</v>
      </c>
      <c r="H166" s="69">
        <v>6753103.94</v>
      </c>
      <c r="I166" s="12">
        <v>1782056.34</v>
      </c>
      <c r="J166" s="12">
        <v>2116522.19</v>
      </c>
      <c r="K166" s="12">
        <v>1551373.6</v>
      </c>
      <c r="L166" s="12">
        <v>34211.9</v>
      </c>
      <c r="M166" s="12">
        <v>75852.6</v>
      </c>
      <c r="N166" s="12">
        <v>70442.03</v>
      </c>
      <c r="O166" s="12">
        <v>25289</v>
      </c>
      <c r="P166" s="12">
        <v>0</v>
      </c>
      <c r="Q166" s="12">
        <v>0</v>
      </c>
      <c r="R166" s="12">
        <v>32200.45</v>
      </c>
      <c r="S166" s="12">
        <v>125387.53</v>
      </c>
      <c r="T166" s="12">
        <v>129388.23</v>
      </c>
      <c r="U166" s="69">
        <v>72376.85</v>
      </c>
      <c r="V166" s="12">
        <v>1767334.92</v>
      </c>
      <c r="W166" s="72">
        <v>1087190.49</v>
      </c>
    </row>
    <row r="167" spans="1:23" ht="12.75">
      <c r="A167" s="261">
        <v>2</v>
      </c>
      <c r="B167" s="262">
        <v>4</v>
      </c>
      <c r="C167" s="262">
        <v>1</v>
      </c>
      <c r="D167" s="18">
        <v>3</v>
      </c>
      <c r="E167" s="18">
        <v>0</v>
      </c>
      <c r="F167" s="24"/>
      <c r="G167" s="23" t="s">
        <v>380</v>
      </c>
      <c r="H167" s="69">
        <v>15609543.73</v>
      </c>
      <c r="I167" s="12">
        <v>4454400.52</v>
      </c>
      <c r="J167" s="12">
        <v>7879219.43</v>
      </c>
      <c r="K167" s="12">
        <v>4586171.37</v>
      </c>
      <c r="L167" s="12">
        <v>764759.56</v>
      </c>
      <c r="M167" s="12">
        <v>200688.61</v>
      </c>
      <c r="N167" s="12">
        <v>32940.72</v>
      </c>
      <c r="O167" s="12">
        <v>275089.45</v>
      </c>
      <c r="P167" s="12">
        <v>0</v>
      </c>
      <c r="Q167" s="12">
        <v>908965.42</v>
      </c>
      <c r="R167" s="12">
        <v>65678.01</v>
      </c>
      <c r="S167" s="12">
        <v>292129.9</v>
      </c>
      <c r="T167" s="12">
        <v>294660.64</v>
      </c>
      <c r="U167" s="69">
        <v>458135.75</v>
      </c>
      <c r="V167" s="12">
        <v>2110170.39</v>
      </c>
      <c r="W167" s="72">
        <v>1165753.39</v>
      </c>
    </row>
    <row r="168" spans="1:23" ht="12.75">
      <c r="A168" s="261">
        <v>2</v>
      </c>
      <c r="B168" s="262">
        <v>12</v>
      </c>
      <c r="C168" s="262">
        <v>1</v>
      </c>
      <c r="D168" s="18">
        <v>3</v>
      </c>
      <c r="E168" s="18">
        <v>0</v>
      </c>
      <c r="F168" s="24"/>
      <c r="G168" s="23" t="s">
        <v>381</v>
      </c>
      <c r="H168" s="69">
        <v>7188246.19</v>
      </c>
      <c r="I168" s="12">
        <v>2185545.98</v>
      </c>
      <c r="J168" s="12">
        <v>3779073.35</v>
      </c>
      <c r="K168" s="12">
        <v>3053346.12</v>
      </c>
      <c r="L168" s="12">
        <v>171365.98</v>
      </c>
      <c r="M168" s="12">
        <v>84469.9</v>
      </c>
      <c r="N168" s="12">
        <v>19687.3</v>
      </c>
      <c r="O168" s="12">
        <v>26672</v>
      </c>
      <c r="P168" s="12">
        <v>0</v>
      </c>
      <c r="Q168" s="12">
        <v>0</v>
      </c>
      <c r="R168" s="12">
        <v>50079.82</v>
      </c>
      <c r="S168" s="12">
        <v>145217.39</v>
      </c>
      <c r="T168" s="12">
        <v>152613.9</v>
      </c>
      <c r="U168" s="69">
        <v>75620.94</v>
      </c>
      <c r="V168" s="12">
        <v>707928.22</v>
      </c>
      <c r="W168" s="72">
        <v>515698.64</v>
      </c>
    </row>
    <row r="169" spans="1:23" ht="12.75">
      <c r="A169" s="261">
        <v>2</v>
      </c>
      <c r="B169" s="262">
        <v>19</v>
      </c>
      <c r="C169" s="262">
        <v>4</v>
      </c>
      <c r="D169" s="18">
        <v>3</v>
      </c>
      <c r="E169" s="18">
        <v>0</v>
      </c>
      <c r="F169" s="24"/>
      <c r="G169" s="23" t="s">
        <v>382</v>
      </c>
      <c r="H169" s="69">
        <v>6237393.98</v>
      </c>
      <c r="I169" s="12">
        <v>2076017.06</v>
      </c>
      <c r="J169" s="12">
        <v>2922149.62</v>
      </c>
      <c r="K169" s="12">
        <v>1859917.58</v>
      </c>
      <c r="L169" s="12">
        <v>572472.19</v>
      </c>
      <c r="M169" s="12">
        <v>45501.75</v>
      </c>
      <c r="N169" s="12">
        <v>9682.75</v>
      </c>
      <c r="O169" s="12">
        <v>21225.4</v>
      </c>
      <c r="P169" s="12">
        <v>0</v>
      </c>
      <c r="Q169" s="12">
        <v>25846</v>
      </c>
      <c r="R169" s="12">
        <v>18351.76</v>
      </c>
      <c r="S169" s="12">
        <v>129340.65</v>
      </c>
      <c r="T169" s="12">
        <v>161333</v>
      </c>
      <c r="U169" s="69">
        <v>78478.54</v>
      </c>
      <c r="V169" s="12">
        <v>904591.72</v>
      </c>
      <c r="W169" s="72">
        <v>334635.58</v>
      </c>
    </row>
    <row r="170" spans="1:23" ht="12.75">
      <c r="A170" s="261">
        <v>2</v>
      </c>
      <c r="B170" s="262">
        <v>15</v>
      </c>
      <c r="C170" s="262">
        <v>3</v>
      </c>
      <c r="D170" s="18">
        <v>3</v>
      </c>
      <c r="E170" s="18">
        <v>0</v>
      </c>
      <c r="F170" s="24"/>
      <c r="G170" s="23" t="s">
        <v>383</v>
      </c>
      <c r="H170" s="69">
        <v>22899397.27</v>
      </c>
      <c r="I170" s="12">
        <v>7198964.28</v>
      </c>
      <c r="J170" s="12">
        <v>12644609.19</v>
      </c>
      <c r="K170" s="12">
        <v>10068285.27</v>
      </c>
      <c r="L170" s="12">
        <v>554193.24</v>
      </c>
      <c r="M170" s="12">
        <v>276526.35</v>
      </c>
      <c r="N170" s="12">
        <v>101027.64</v>
      </c>
      <c r="O170" s="12">
        <v>58420.1</v>
      </c>
      <c r="P170" s="12">
        <v>0</v>
      </c>
      <c r="Q170" s="12">
        <v>0</v>
      </c>
      <c r="R170" s="12">
        <v>321446.6</v>
      </c>
      <c r="S170" s="12">
        <v>310935.44</v>
      </c>
      <c r="T170" s="12">
        <v>625321.9</v>
      </c>
      <c r="U170" s="69">
        <v>328452.65</v>
      </c>
      <c r="V170" s="12">
        <v>2394478.8</v>
      </c>
      <c r="W170" s="72">
        <v>661345</v>
      </c>
    </row>
    <row r="171" spans="1:23" ht="12.75">
      <c r="A171" s="261">
        <v>2</v>
      </c>
      <c r="B171" s="262">
        <v>23</v>
      </c>
      <c r="C171" s="262">
        <v>4</v>
      </c>
      <c r="D171" s="18">
        <v>3</v>
      </c>
      <c r="E171" s="18">
        <v>0</v>
      </c>
      <c r="F171" s="24"/>
      <c r="G171" s="23" t="s">
        <v>384</v>
      </c>
      <c r="H171" s="69">
        <v>29998576.29</v>
      </c>
      <c r="I171" s="12">
        <v>8280836.04</v>
      </c>
      <c r="J171" s="12">
        <v>15930526.66</v>
      </c>
      <c r="K171" s="12">
        <v>10193576.96</v>
      </c>
      <c r="L171" s="12">
        <v>1968854.38</v>
      </c>
      <c r="M171" s="12">
        <v>559454.65</v>
      </c>
      <c r="N171" s="12">
        <v>60523.1</v>
      </c>
      <c r="O171" s="12">
        <v>79249.64</v>
      </c>
      <c r="P171" s="12">
        <v>0</v>
      </c>
      <c r="Q171" s="12">
        <v>187199.44</v>
      </c>
      <c r="R171" s="12">
        <v>97927.78</v>
      </c>
      <c r="S171" s="12">
        <v>340008.58</v>
      </c>
      <c r="T171" s="12">
        <v>679392.9</v>
      </c>
      <c r="U171" s="69">
        <v>1764339.23</v>
      </c>
      <c r="V171" s="12">
        <v>1000564.26</v>
      </c>
      <c r="W171" s="72">
        <v>4786649.33</v>
      </c>
    </row>
    <row r="172" spans="1:23" ht="12.75">
      <c r="A172" s="261">
        <v>2</v>
      </c>
      <c r="B172" s="262">
        <v>8</v>
      </c>
      <c r="C172" s="262">
        <v>8</v>
      </c>
      <c r="D172" s="18">
        <v>3</v>
      </c>
      <c r="E172" s="18">
        <v>0</v>
      </c>
      <c r="F172" s="24"/>
      <c r="G172" s="23" t="s">
        <v>385</v>
      </c>
      <c r="H172" s="69">
        <v>6503365.51</v>
      </c>
      <c r="I172" s="12">
        <v>1956237.46</v>
      </c>
      <c r="J172" s="12">
        <v>3829095.85</v>
      </c>
      <c r="K172" s="12">
        <v>2131023.99</v>
      </c>
      <c r="L172" s="12">
        <v>125021.71</v>
      </c>
      <c r="M172" s="12">
        <v>77427.18</v>
      </c>
      <c r="N172" s="12">
        <v>17098.7</v>
      </c>
      <c r="O172" s="12">
        <v>23561</v>
      </c>
      <c r="P172" s="12">
        <v>0</v>
      </c>
      <c r="Q172" s="12">
        <v>182016.9</v>
      </c>
      <c r="R172" s="12">
        <v>69463.65</v>
      </c>
      <c r="S172" s="12">
        <v>213922.49</v>
      </c>
      <c r="T172" s="12">
        <v>189969.97</v>
      </c>
      <c r="U172" s="69">
        <v>799590.26</v>
      </c>
      <c r="V172" s="12">
        <v>500037.81</v>
      </c>
      <c r="W172" s="72">
        <v>217994.39</v>
      </c>
    </row>
    <row r="173" spans="1:23" ht="12.75">
      <c r="A173" s="261">
        <v>2</v>
      </c>
      <c r="B173" s="262">
        <v>10</v>
      </c>
      <c r="C173" s="262">
        <v>3</v>
      </c>
      <c r="D173" s="18">
        <v>3</v>
      </c>
      <c r="E173" s="18">
        <v>0</v>
      </c>
      <c r="F173" s="24"/>
      <c r="G173" s="23" t="s">
        <v>386</v>
      </c>
      <c r="H173" s="69">
        <v>7186477.53</v>
      </c>
      <c r="I173" s="12">
        <v>1740181.77</v>
      </c>
      <c r="J173" s="12">
        <v>3504667.26</v>
      </c>
      <c r="K173" s="12">
        <v>2370960.38</v>
      </c>
      <c r="L173" s="12">
        <v>487600.98</v>
      </c>
      <c r="M173" s="12">
        <v>54519.7</v>
      </c>
      <c r="N173" s="12">
        <v>78162.66</v>
      </c>
      <c r="O173" s="12">
        <v>28014</v>
      </c>
      <c r="P173" s="12">
        <v>0</v>
      </c>
      <c r="Q173" s="12">
        <v>137026</v>
      </c>
      <c r="R173" s="12">
        <v>9071.57</v>
      </c>
      <c r="S173" s="12">
        <v>156519.47</v>
      </c>
      <c r="T173" s="12">
        <v>97310.18</v>
      </c>
      <c r="U173" s="69">
        <v>85482.32</v>
      </c>
      <c r="V173" s="12">
        <v>1266327.31</v>
      </c>
      <c r="W173" s="72">
        <v>675301.19</v>
      </c>
    </row>
    <row r="174" spans="1:23" ht="12.75">
      <c r="A174" s="261">
        <v>2</v>
      </c>
      <c r="B174" s="262">
        <v>7</v>
      </c>
      <c r="C174" s="262">
        <v>3</v>
      </c>
      <c r="D174" s="18">
        <v>3</v>
      </c>
      <c r="E174" s="18">
        <v>0</v>
      </c>
      <c r="F174" s="24"/>
      <c r="G174" s="23" t="s">
        <v>387</v>
      </c>
      <c r="H174" s="69">
        <v>6123325.95</v>
      </c>
      <c r="I174" s="12">
        <v>2536769.12</v>
      </c>
      <c r="J174" s="12">
        <v>2848849.19</v>
      </c>
      <c r="K174" s="12">
        <v>2075446.55</v>
      </c>
      <c r="L174" s="12">
        <v>119769.31</v>
      </c>
      <c r="M174" s="12">
        <v>74507.8</v>
      </c>
      <c r="N174" s="12">
        <v>18085.46</v>
      </c>
      <c r="O174" s="12">
        <v>23314.5</v>
      </c>
      <c r="P174" s="12">
        <v>0</v>
      </c>
      <c r="Q174" s="12">
        <v>0</v>
      </c>
      <c r="R174" s="12">
        <v>55839.84</v>
      </c>
      <c r="S174" s="12">
        <v>148215.42</v>
      </c>
      <c r="T174" s="12">
        <v>190047.77</v>
      </c>
      <c r="U174" s="69">
        <v>143622.54</v>
      </c>
      <c r="V174" s="12">
        <v>463437.07</v>
      </c>
      <c r="W174" s="72">
        <v>274270.57</v>
      </c>
    </row>
    <row r="175" spans="1:23" ht="12.75">
      <c r="A175" s="261">
        <v>2</v>
      </c>
      <c r="B175" s="262">
        <v>12</v>
      </c>
      <c r="C175" s="262">
        <v>2</v>
      </c>
      <c r="D175" s="18">
        <v>3</v>
      </c>
      <c r="E175" s="18">
        <v>0</v>
      </c>
      <c r="F175" s="24"/>
      <c r="G175" s="23" t="s">
        <v>388</v>
      </c>
      <c r="H175" s="69">
        <v>2624191.65</v>
      </c>
      <c r="I175" s="12">
        <v>728286.9</v>
      </c>
      <c r="J175" s="12">
        <v>1459836.86</v>
      </c>
      <c r="K175" s="12">
        <v>921825.65</v>
      </c>
      <c r="L175" s="12">
        <v>270943.6</v>
      </c>
      <c r="M175" s="12">
        <v>18307.96</v>
      </c>
      <c r="N175" s="12">
        <v>19552.9</v>
      </c>
      <c r="O175" s="12">
        <v>18269.8</v>
      </c>
      <c r="P175" s="12">
        <v>0</v>
      </c>
      <c r="Q175" s="12">
        <v>39087.6</v>
      </c>
      <c r="R175" s="12">
        <v>8969</v>
      </c>
      <c r="S175" s="12">
        <v>70573.54</v>
      </c>
      <c r="T175" s="12">
        <v>44097</v>
      </c>
      <c r="U175" s="69">
        <v>48209.81</v>
      </c>
      <c r="V175" s="12">
        <v>114163.5</v>
      </c>
      <c r="W175" s="72">
        <v>321904.39</v>
      </c>
    </row>
    <row r="176" spans="1:23" ht="12.75">
      <c r="A176" s="261">
        <v>2</v>
      </c>
      <c r="B176" s="262">
        <v>12</v>
      </c>
      <c r="C176" s="262">
        <v>3</v>
      </c>
      <c r="D176" s="18">
        <v>3</v>
      </c>
      <c r="E176" s="18">
        <v>0</v>
      </c>
      <c r="F176" s="24"/>
      <c r="G176" s="23" t="s">
        <v>389</v>
      </c>
      <c r="H176" s="69">
        <v>13811377.37</v>
      </c>
      <c r="I176" s="12">
        <v>4193071.92</v>
      </c>
      <c r="J176" s="12">
        <v>8101194.8</v>
      </c>
      <c r="K176" s="12">
        <v>5077475.27</v>
      </c>
      <c r="L176" s="12">
        <v>1122508.32</v>
      </c>
      <c r="M176" s="12">
        <v>312049.25</v>
      </c>
      <c r="N176" s="12">
        <v>19873.54</v>
      </c>
      <c r="O176" s="12">
        <v>348650.91</v>
      </c>
      <c r="P176" s="12">
        <v>0</v>
      </c>
      <c r="Q176" s="12">
        <v>259026.4</v>
      </c>
      <c r="R176" s="12">
        <v>115992.33</v>
      </c>
      <c r="S176" s="12">
        <v>274001.85</v>
      </c>
      <c r="T176" s="12">
        <v>253138.4</v>
      </c>
      <c r="U176" s="69">
        <v>318478.53</v>
      </c>
      <c r="V176" s="12">
        <v>901221.35</v>
      </c>
      <c r="W176" s="72">
        <v>615889.3</v>
      </c>
    </row>
    <row r="177" spans="1:23" ht="12.75">
      <c r="A177" s="261">
        <v>2</v>
      </c>
      <c r="B177" s="262">
        <v>21</v>
      </c>
      <c r="C177" s="262">
        <v>6</v>
      </c>
      <c r="D177" s="18">
        <v>3</v>
      </c>
      <c r="E177" s="18">
        <v>0</v>
      </c>
      <c r="F177" s="24"/>
      <c r="G177" s="23" t="s">
        <v>390</v>
      </c>
      <c r="H177" s="69">
        <v>5426793.07</v>
      </c>
      <c r="I177" s="12">
        <v>1813998.63</v>
      </c>
      <c r="J177" s="12">
        <v>2678818.69</v>
      </c>
      <c r="K177" s="12">
        <v>1952923.9</v>
      </c>
      <c r="L177" s="12">
        <v>68287.08</v>
      </c>
      <c r="M177" s="12">
        <v>36387.2</v>
      </c>
      <c r="N177" s="12">
        <v>2631</v>
      </c>
      <c r="O177" s="12">
        <v>16130.5</v>
      </c>
      <c r="P177" s="12">
        <v>0</v>
      </c>
      <c r="Q177" s="12">
        <v>322632</v>
      </c>
      <c r="R177" s="12">
        <v>17442.39</v>
      </c>
      <c r="S177" s="12">
        <v>98801.1</v>
      </c>
      <c r="T177" s="12">
        <v>93970.61</v>
      </c>
      <c r="U177" s="69">
        <v>69612.91</v>
      </c>
      <c r="V177" s="12">
        <v>696887.95</v>
      </c>
      <c r="W177" s="72">
        <v>237087.8</v>
      </c>
    </row>
    <row r="178" spans="1:23" ht="12.75">
      <c r="A178" s="261">
        <v>2</v>
      </c>
      <c r="B178" s="262">
        <v>14</v>
      </c>
      <c r="C178" s="262">
        <v>5</v>
      </c>
      <c r="D178" s="18">
        <v>3</v>
      </c>
      <c r="E178" s="18">
        <v>0</v>
      </c>
      <c r="F178" s="24"/>
      <c r="G178" s="23" t="s">
        <v>391</v>
      </c>
      <c r="H178" s="69">
        <v>3758149.59</v>
      </c>
      <c r="I178" s="12">
        <v>1328238.96</v>
      </c>
      <c r="J178" s="12">
        <v>2262273.19</v>
      </c>
      <c r="K178" s="12">
        <v>1620078.4</v>
      </c>
      <c r="L178" s="12">
        <v>95539.8</v>
      </c>
      <c r="M178" s="12">
        <v>223561</v>
      </c>
      <c r="N178" s="12">
        <v>5277.54</v>
      </c>
      <c r="O178" s="12">
        <v>13422.86</v>
      </c>
      <c r="P178" s="12">
        <v>0</v>
      </c>
      <c r="Q178" s="12">
        <v>1517.64</v>
      </c>
      <c r="R178" s="12">
        <v>10119.27</v>
      </c>
      <c r="S178" s="12">
        <v>83132.8</v>
      </c>
      <c r="T178" s="12">
        <v>116542.49</v>
      </c>
      <c r="U178" s="69">
        <v>93081.39</v>
      </c>
      <c r="V178" s="12">
        <v>93587.53</v>
      </c>
      <c r="W178" s="72">
        <v>74049.91</v>
      </c>
    </row>
    <row r="179" spans="1:23" ht="12.75">
      <c r="A179" s="261">
        <v>2</v>
      </c>
      <c r="B179" s="262">
        <v>8</v>
      </c>
      <c r="C179" s="262">
        <v>10</v>
      </c>
      <c r="D179" s="18">
        <v>3</v>
      </c>
      <c r="E179" s="18">
        <v>0</v>
      </c>
      <c r="F179" s="24"/>
      <c r="G179" s="23" t="s">
        <v>392</v>
      </c>
      <c r="H179" s="69">
        <v>5090064.65</v>
      </c>
      <c r="I179" s="12">
        <v>1573424.69</v>
      </c>
      <c r="J179" s="12">
        <v>1980508.8</v>
      </c>
      <c r="K179" s="12">
        <v>1327880.91</v>
      </c>
      <c r="L179" s="12">
        <v>206480.24</v>
      </c>
      <c r="M179" s="12">
        <v>61611</v>
      </c>
      <c r="N179" s="12">
        <v>5701</v>
      </c>
      <c r="O179" s="12">
        <v>23952</v>
      </c>
      <c r="P179" s="12">
        <v>0</v>
      </c>
      <c r="Q179" s="12">
        <v>5082.58</v>
      </c>
      <c r="R179" s="12">
        <v>17301.82</v>
      </c>
      <c r="S179" s="12">
        <v>97194.04</v>
      </c>
      <c r="T179" s="12">
        <v>92466.02</v>
      </c>
      <c r="U179" s="69">
        <v>142839.19</v>
      </c>
      <c r="V179" s="12">
        <v>226242.3</v>
      </c>
      <c r="W179" s="72">
        <v>1309888.86</v>
      </c>
    </row>
    <row r="180" spans="1:23" ht="12.75">
      <c r="A180" s="261">
        <v>2</v>
      </c>
      <c r="B180" s="262">
        <v>13</v>
      </c>
      <c r="C180" s="262">
        <v>3</v>
      </c>
      <c r="D180" s="18">
        <v>3</v>
      </c>
      <c r="E180" s="18">
        <v>0</v>
      </c>
      <c r="F180" s="24"/>
      <c r="G180" s="23" t="s">
        <v>393</v>
      </c>
      <c r="H180" s="69">
        <v>17723793.4</v>
      </c>
      <c r="I180" s="12">
        <v>5819546.91</v>
      </c>
      <c r="J180" s="12">
        <v>9844139.14</v>
      </c>
      <c r="K180" s="12">
        <v>7305537.95</v>
      </c>
      <c r="L180" s="12">
        <v>415425.31</v>
      </c>
      <c r="M180" s="12">
        <v>320796.42</v>
      </c>
      <c r="N180" s="12">
        <v>21773</v>
      </c>
      <c r="O180" s="12">
        <v>343297.18</v>
      </c>
      <c r="P180" s="12">
        <v>0</v>
      </c>
      <c r="Q180" s="12">
        <v>72798.48</v>
      </c>
      <c r="R180" s="12">
        <v>99310.36</v>
      </c>
      <c r="S180" s="12">
        <v>374333.22</v>
      </c>
      <c r="T180" s="12">
        <v>468828.7</v>
      </c>
      <c r="U180" s="69">
        <v>422038.52</v>
      </c>
      <c r="V180" s="12">
        <v>1435822.04</v>
      </c>
      <c r="W180" s="72">
        <v>624285.31</v>
      </c>
    </row>
    <row r="181" spans="1:23" ht="12.75">
      <c r="A181" s="261">
        <v>2</v>
      </c>
      <c r="B181" s="262">
        <v>12</v>
      </c>
      <c r="C181" s="262">
        <v>4</v>
      </c>
      <c r="D181" s="18">
        <v>3</v>
      </c>
      <c r="E181" s="18">
        <v>0</v>
      </c>
      <c r="F181" s="24"/>
      <c r="G181" s="23" t="s">
        <v>394</v>
      </c>
      <c r="H181" s="69">
        <v>5728929.3</v>
      </c>
      <c r="I181" s="12">
        <v>1530251.27</v>
      </c>
      <c r="J181" s="12">
        <v>3314569.69</v>
      </c>
      <c r="K181" s="12">
        <v>2276244.18</v>
      </c>
      <c r="L181" s="12">
        <v>245927.8</v>
      </c>
      <c r="M181" s="12">
        <v>54166.8</v>
      </c>
      <c r="N181" s="12">
        <v>13423.85</v>
      </c>
      <c r="O181" s="12">
        <v>22426</v>
      </c>
      <c r="P181" s="12">
        <v>0</v>
      </c>
      <c r="Q181" s="12">
        <v>290515.2</v>
      </c>
      <c r="R181" s="12">
        <v>24664.32</v>
      </c>
      <c r="S181" s="12">
        <v>117043.66</v>
      </c>
      <c r="T181" s="12">
        <v>105543</v>
      </c>
      <c r="U181" s="69">
        <v>164614.88</v>
      </c>
      <c r="V181" s="12">
        <v>447034.19</v>
      </c>
      <c r="W181" s="72">
        <v>437074.15</v>
      </c>
    </row>
    <row r="182" spans="1:23" ht="12.75">
      <c r="A182" s="261">
        <v>2</v>
      </c>
      <c r="B182" s="262">
        <v>2</v>
      </c>
      <c r="C182" s="262">
        <v>7</v>
      </c>
      <c r="D182" s="18">
        <v>3</v>
      </c>
      <c r="E182" s="18">
        <v>0</v>
      </c>
      <c r="F182" s="24"/>
      <c r="G182" s="23" t="s">
        <v>395</v>
      </c>
      <c r="H182" s="69">
        <v>5424518.5</v>
      </c>
      <c r="I182" s="12">
        <v>1782171.21</v>
      </c>
      <c r="J182" s="12">
        <v>2441012.63</v>
      </c>
      <c r="K182" s="12">
        <v>1555935.05</v>
      </c>
      <c r="L182" s="12">
        <v>373123.35</v>
      </c>
      <c r="M182" s="12">
        <v>9531.04</v>
      </c>
      <c r="N182" s="12">
        <v>9801.9</v>
      </c>
      <c r="O182" s="12">
        <v>15617</v>
      </c>
      <c r="P182" s="12">
        <v>0</v>
      </c>
      <c r="Q182" s="12">
        <v>215847.02</v>
      </c>
      <c r="R182" s="12">
        <v>24507.38</v>
      </c>
      <c r="S182" s="12">
        <v>85045.91</v>
      </c>
      <c r="T182" s="12">
        <v>63992</v>
      </c>
      <c r="U182" s="69">
        <v>87611.98</v>
      </c>
      <c r="V182" s="12">
        <v>780672.91</v>
      </c>
      <c r="W182" s="72">
        <v>420661.75</v>
      </c>
    </row>
    <row r="183" spans="1:23" ht="12.75">
      <c r="A183" s="261">
        <v>2</v>
      </c>
      <c r="B183" s="262">
        <v>1</v>
      </c>
      <c r="C183" s="262">
        <v>4</v>
      </c>
      <c r="D183" s="18">
        <v>3</v>
      </c>
      <c r="E183" s="18">
        <v>0</v>
      </c>
      <c r="F183" s="24"/>
      <c r="G183" s="23" t="s">
        <v>396</v>
      </c>
      <c r="H183" s="69">
        <v>17075285.28</v>
      </c>
      <c r="I183" s="12">
        <v>2245308.72</v>
      </c>
      <c r="J183" s="12">
        <v>8013918.85</v>
      </c>
      <c r="K183" s="12">
        <v>6548422.09</v>
      </c>
      <c r="L183" s="12">
        <v>592904.44</v>
      </c>
      <c r="M183" s="12">
        <v>178939</v>
      </c>
      <c r="N183" s="12">
        <v>17619.21</v>
      </c>
      <c r="O183" s="12">
        <v>39973</v>
      </c>
      <c r="P183" s="12">
        <v>0</v>
      </c>
      <c r="Q183" s="12">
        <v>88161.32</v>
      </c>
      <c r="R183" s="12">
        <v>5110.86</v>
      </c>
      <c r="S183" s="12">
        <v>237375.03</v>
      </c>
      <c r="T183" s="12">
        <v>200413.65</v>
      </c>
      <c r="U183" s="69">
        <v>105000.25</v>
      </c>
      <c r="V183" s="12">
        <v>6285391.33</v>
      </c>
      <c r="W183" s="72">
        <v>530666.38</v>
      </c>
    </row>
    <row r="184" spans="1:23" ht="12.75">
      <c r="A184" s="261">
        <v>2</v>
      </c>
      <c r="B184" s="262">
        <v>20</v>
      </c>
      <c r="C184" s="262">
        <v>1</v>
      </c>
      <c r="D184" s="18">
        <v>3</v>
      </c>
      <c r="E184" s="18">
        <v>0</v>
      </c>
      <c r="F184" s="24"/>
      <c r="G184" s="23" t="s">
        <v>397</v>
      </c>
      <c r="H184" s="69">
        <v>17891491.09</v>
      </c>
      <c r="I184" s="12">
        <v>8033817.8</v>
      </c>
      <c r="J184" s="12">
        <v>6767575.91</v>
      </c>
      <c r="K184" s="12">
        <v>4477935.78</v>
      </c>
      <c r="L184" s="12">
        <v>471945.27</v>
      </c>
      <c r="M184" s="12">
        <v>174900.99</v>
      </c>
      <c r="N184" s="12">
        <v>36549.56</v>
      </c>
      <c r="O184" s="12">
        <v>55958.3</v>
      </c>
      <c r="P184" s="12">
        <v>0</v>
      </c>
      <c r="Q184" s="12">
        <v>51057.18</v>
      </c>
      <c r="R184" s="12">
        <v>246888.9</v>
      </c>
      <c r="S184" s="12">
        <v>293793.33</v>
      </c>
      <c r="T184" s="12">
        <v>551744.8</v>
      </c>
      <c r="U184" s="69">
        <v>406801.8</v>
      </c>
      <c r="V184" s="12">
        <v>1615530.21</v>
      </c>
      <c r="W184" s="72">
        <v>1474567.17</v>
      </c>
    </row>
    <row r="185" spans="1:23" ht="12.75">
      <c r="A185" s="261">
        <v>2</v>
      </c>
      <c r="B185" s="262">
        <v>10</v>
      </c>
      <c r="C185" s="262">
        <v>5</v>
      </c>
      <c r="D185" s="18">
        <v>3</v>
      </c>
      <c r="E185" s="18">
        <v>0</v>
      </c>
      <c r="F185" s="24"/>
      <c r="G185" s="23" t="s">
        <v>398</v>
      </c>
      <c r="H185" s="69">
        <v>3811472.1</v>
      </c>
      <c r="I185" s="12">
        <v>1208996.98</v>
      </c>
      <c r="J185" s="12">
        <v>1630762.58</v>
      </c>
      <c r="K185" s="12">
        <v>794939.77</v>
      </c>
      <c r="L185" s="12">
        <v>247016.34</v>
      </c>
      <c r="M185" s="12">
        <v>53612.8</v>
      </c>
      <c r="N185" s="12">
        <v>8673</v>
      </c>
      <c r="O185" s="12">
        <v>18566.2</v>
      </c>
      <c r="P185" s="12">
        <v>0</v>
      </c>
      <c r="Q185" s="12">
        <v>0</v>
      </c>
      <c r="R185" s="12">
        <v>6368.43</v>
      </c>
      <c r="S185" s="12">
        <v>85320.12</v>
      </c>
      <c r="T185" s="12">
        <v>115669.2</v>
      </c>
      <c r="U185" s="69">
        <v>300596.72</v>
      </c>
      <c r="V185" s="12">
        <v>571703.29</v>
      </c>
      <c r="W185" s="72">
        <v>400009.25</v>
      </c>
    </row>
    <row r="186" spans="1:23" ht="12.75">
      <c r="A186" s="261">
        <v>2</v>
      </c>
      <c r="B186" s="262">
        <v>25</v>
      </c>
      <c r="C186" s="262">
        <v>4</v>
      </c>
      <c r="D186" s="18">
        <v>3</v>
      </c>
      <c r="E186" s="18">
        <v>0</v>
      </c>
      <c r="F186" s="24"/>
      <c r="G186" s="23" t="s">
        <v>399</v>
      </c>
      <c r="H186" s="69">
        <v>5765101.4</v>
      </c>
      <c r="I186" s="12">
        <v>1783909.66</v>
      </c>
      <c r="J186" s="12">
        <v>2676894.12</v>
      </c>
      <c r="K186" s="12">
        <v>1708682.16</v>
      </c>
      <c r="L186" s="12">
        <v>390763.47</v>
      </c>
      <c r="M186" s="12">
        <v>53868.06</v>
      </c>
      <c r="N186" s="12">
        <v>10021.74</v>
      </c>
      <c r="O186" s="12">
        <v>16925</v>
      </c>
      <c r="P186" s="12">
        <v>0</v>
      </c>
      <c r="Q186" s="12">
        <v>56171</v>
      </c>
      <c r="R186" s="12">
        <v>27741.67</v>
      </c>
      <c r="S186" s="12">
        <v>145972.08</v>
      </c>
      <c r="T186" s="12">
        <v>141656.31</v>
      </c>
      <c r="U186" s="69">
        <v>125092.63</v>
      </c>
      <c r="V186" s="12">
        <v>408403.17</v>
      </c>
      <c r="W186" s="72">
        <v>895894.45</v>
      </c>
    </row>
    <row r="187" spans="1:23" ht="12.75">
      <c r="A187" s="261">
        <v>2</v>
      </c>
      <c r="B187" s="262">
        <v>16</v>
      </c>
      <c r="C187" s="262">
        <v>4</v>
      </c>
      <c r="D187" s="18">
        <v>3</v>
      </c>
      <c r="E187" s="18">
        <v>0</v>
      </c>
      <c r="F187" s="24"/>
      <c r="G187" s="23" t="s">
        <v>400</v>
      </c>
      <c r="H187" s="69">
        <v>110028102.06</v>
      </c>
      <c r="I187" s="12">
        <v>29864253.7</v>
      </c>
      <c r="J187" s="12">
        <v>68024779.62</v>
      </c>
      <c r="K187" s="12">
        <v>45047546.85</v>
      </c>
      <c r="L187" s="12">
        <v>64330.86</v>
      </c>
      <c r="M187" s="12">
        <v>409627.41</v>
      </c>
      <c r="N187" s="12">
        <v>50421.92</v>
      </c>
      <c r="O187" s="12">
        <v>318371.57</v>
      </c>
      <c r="P187" s="12">
        <v>0</v>
      </c>
      <c r="Q187" s="12">
        <v>19902067.26</v>
      </c>
      <c r="R187" s="12">
        <v>152593.66</v>
      </c>
      <c r="S187" s="12">
        <v>613021.09</v>
      </c>
      <c r="T187" s="12">
        <v>1109264.63</v>
      </c>
      <c r="U187" s="69">
        <v>357534.37</v>
      </c>
      <c r="V187" s="12">
        <v>8472026.15</v>
      </c>
      <c r="W187" s="72">
        <v>3667042.59</v>
      </c>
    </row>
    <row r="188" spans="1:23" ht="12.75">
      <c r="A188" s="261">
        <v>2</v>
      </c>
      <c r="B188" s="262">
        <v>9</v>
      </c>
      <c r="C188" s="262">
        <v>7</v>
      </c>
      <c r="D188" s="18">
        <v>3</v>
      </c>
      <c r="E188" s="18">
        <v>0</v>
      </c>
      <c r="F188" s="24"/>
      <c r="G188" s="23" t="s">
        <v>401</v>
      </c>
      <c r="H188" s="69">
        <v>6957019.36</v>
      </c>
      <c r="I188" s="12">
        <v>1705936.94</v>
      </c>
      <c r="J188" s="12">
        <v>4369785.53</v>
      </c>
      <c r="K188" s="12">
        <v>3692892.8</v>
      </c>
      <c r="L188" s="12">
        <v>225777.98</v>
      </c>
      <c r="M188" s="12">
        <v>92636.24</v>
      </c>
      <c r="N188" s="12">
        <v>10041.6</v>
      </c>
      <c r="O188" s="12">
        <v>19745</v>
      </c>
      <c r="P188" s="12">
        <v>0</v>
      </c>
      <c r="Q188" s="12">
        <v>0</v>
      </c>
      <c r="R188" s="12">
        <v>21999.08</v>
      </c>
      <c r="S188" s="12">
        <v>108940.83</v>
      </c>
      <c r="T188" s="12">
        <v>92055.15</v>
      </c>
      <c r="U188" s="69">
        <v>105696.85</v>
      </c>
      <c r="V188" s="12">
        <v>588246.31</v>
      </c>
      <c r="W188" s="72">
        <v>293050.58</v>
      </c>
    </row>
    <row r="189" spans="1:23" ht="12.75">
      <c r="A189" s="261">
        <v>2</v>
      </c>
      <c r="B189" s="262">
        <v>20</v>
      </c>
      <c r="C189" s="262">
        <v>2</v>
      </c>
      <c r="D189" s="18">
        <v>3</v>
      </c>
      <c r="E189" s="18">
        <v>0</v>
      </c>
      <c r="F189" s="24"/>
      <c r="G189" s="23" t="s">
        <v>402</v>
      </c>
      <c r="H189" s="69">
        <v>7966099.54</v>
      </c>
      <c r="I189" s="12">
        <v>1289735.78</v>
      </c>
      <c r="J189" s="12">
        <v>3896570.35</v>
      </c>
      <c r="K189" s="12">
        <v>2133345.44</v>
      </c>
      <c r="L189" s="12">
        <v>656355.92</v>
      </c>
      <c r="M189" s="12">
        <v>115037.95</v>
      </c>
      <c r="N189" s="12">
        <v>29635.97</v>
      </c>
      <c r="O189" s="12">
        <v>20416</v>
      </c>
      <c r="P189" s="12">
        <v>0</v>
      </c>
      <c r="Q189" s="12">
        <v>0</v>
      </c>
      <c r="R189" s="12">
        <v>25577.19</v>
      </c>
      <c r="S189" s="12">
        <v>125333.35</v>
      </c>
      <c r="T189" s="12">
        <v>111625.54</v>
      </c>
      <c r="U189" s="69">
        <v>679242.99</v>
      </c>
      <c r="V189" s="12">
        <v>2545270.3</v>
      </c>
      <c r="W189" s="72">
        <v>234523.11</v>
      </c>
    </row>
    <row r="190" spans="1:23" ht="12.75">
      <c r="A190" s="261">
        <v>2</v>
      </c>
      <c r="B190" s="262">
        <v>16</v>
      </c>
      <c r="C190" s="262">
        <v>5</v>
      </c>
      <c r="D190" s="18">
        <v>3</v>
      </c>
      <c r="E190" s="18">
        <v>0</v>
      </c>
      <c r="F190" s="24"/>
      <c r="G190" s="23" t="s">
        <v>403</v>
      </c>
      <c r="H190" s="69">
        <v>5493894.63</v>
      </c>
      <c r="I190" s="12">
        <v>2544863.91</v>
      </c>
      <c r="J190" s="12">
        <v>2481183.36</v>
      </c>
      <c r="K190" s="12">
        <v>1708297.8</v>
      </c>
      <c r="L190" s="12">
        <v>136785.17</v>
      </c>
      <c r="M190" s="12">
        <v>35052.45</v>
      </c>
      <c r="N190" s="12">
        <v>13124.8</v>
      </c>
      <c r="O190" s="12">
        <v>14213.06</v>
      </c>
      <c r="P190" s="12">
        <v>0</v>
      </c>
      <c r="Q190" s="12">
        <v>8620.8</v>
      </c>
      <c r="R190" s="12">
        <v>71902.89</v>
      </c>
      <c r="S190" s="12">
        <v>98019.12</v>
      </c>
      <c r="T190" s="12">
        <v>137642.31</v>
      </c>
      <c r="U190" s="69">
        <v>257524.96</v>
      </c>
      <c r="V190" s="12">
        <v>214928.29</v>
      </c>
      <c r="W190" s="72">
        <v>252919.07</v>
      </c>
    </row>
    <row r="191" spans="1:23" ht="12.75">
      <c r="A191" s="261">
        <v>2</v>
      </c>
      <c r="B191" s="262">
        <v>8</v>
      </c>
      <c r="C191" s="262">
        <v>12</v>
      </c>
      <c r="D191" s="18">
        <v>3</v>
      </c>
      <c r="E191" s="18">
        <v>0</v>
      </c>
      <c r="F191" s="24"/>
      <c r="G191" s="23" t="s">
        <v>404</v>
      </c>
      <c r="H191" s="69">
        <v>11822697.39</v>
      </c>
      <c r="I191" s="12">
        <v>1765120.86</v>
      </c>
      <c r="J191" s="12">
        <v>4247798.08</v>
      </c>
      <c r="K191" s="12">
        <v>2630477.46</v>
      </c>
      <c r="L191" s="12">
        <v>384515.71</v>
      </c>
      <c r="M191" s="12">
        <v>56198.29</v>
      </c>
      <c r="N191" s="12">
        <v>13289.88</v>
      </c>
      <c r="O191" s="12">
        <v>21808.7</v>
      </c>
      <c r="P191" s="12">
        <v>0</v>
      </c>
      <c r="Q191" s="12">
        <v>3594.95</v>
      </c>
      <c r="R191" s="12">
        <v>117906.36</v>
      </c>
      <c r="S191" s="12">
        <v>151083.38</v>
      </c>
      <c r="T191" s="12">
        <v>742202</v>
      </c>
      <c r="U191" s="69">
        <v>126721.35</v>
      </c>
      <c r="V191" s="12">
        <v>3332855.39</v>
      </c>
      <c r="W191" s="72">
        <v>2476923.06</v>
      </c>
    </row>
    <row r="192" spans="1:23" ht="12.75">
      <c r="A192" s="261">
        <v>2</v>
      </c>
      <c r="B192" s="262">
        <v>23</v>
      </c>
      <c r="C192" s="262">
        <v>7</v>
      </c>
      <c r="D192" s="18">
        <v>3</v>
      </c>
      <c r="E192" s="18">
        <v>0</v>
      </c>
      <c r="F192" s="24"/>
      <c r="G192" s="23" t="s">
        <v>405</v>
      </c>
      <c r="H192" s="69">
        <v>14088271.3</v>
      </c>
      <c r="I192" s="12">
        <v>3717475.04</v>
      </c>
      <c r="J192" s="12">
        <v>6365359.98</v>
      </c>
      <c r="K192" s="12">
        <v>3517801.81</v>
      </c>
      <c r="L192" s="12">
        <v>1093557.29</v>
      </c>
      <c r="M192" s="12">
        <v>165569.32</v>
      </c>
      <c r="N192" s="12">
        <v>37591.2</v>
      </c>
      <c r="O192" s="12">
        <v>47097.3</v>
      </c>
      <c r="P192" s="12">
        <v>0</v>
      </c>
      <c r="Q192" s="12">
        <v>455592.8</v>
      </c>
      <c r="R192" s="12">
        <v>224599.02</v>
      </c>
      <c r="S192" s="12">
        <v>218279.87</v>
      </c>
      <c r="T192" s="12">
        <v>257482.16</v>
      </c>
      <c r="U192" s="69">
        <v>347789.21</v>
      </c>
      <c r="V192" s="12">
        <v>1066444.11</v>
      </c>
      <c r="W192" s="72">
        <v>2938992.17</v>
      </c>
    </row>
    <row r="193" spans="1:23" ht="12.75">
      <c r="A193" s="261">
        <v>2</v>
      </c>
      <c r="B193" s="262">
        <v>8</v>
      </c>
      <c r="C193" s="262">
        <v>13</v>
      </c>
      <c r="D193" s="18">
        <v>3</v>
      </c>
      <c r="E193" s="18">
        <v>0</v>
      </c>
      <c r="F193" s="24"/>
      <c r="G193" s="23" t="s">
        <v>406</v>
      </c>
      <c r="H193" s="69">
        <v>6106640.43</v>
      </c>
      <c r="I193" s="12">
        <v>1694937.05</v>
      </c>
      <c r="J193" s="12">
        <v>2917949.93</v>
      </c>
      <c r="K193" s="12">
        <v>2107455.38</v>
      </c>
      <c r="L193" s="12">
        <v>38064.81</v>
      </c>
      <c r="M193" s="12">
        <v>39073.2</v>
      </c>
      <c r="N193" s="12">
        <v>57712.57</v>
      </c>
      <c r="O193" s="12">
        <v>17724.5</v>
      </c>
      <c r="P193" s="12">
        <v>0</v>
      </c>
      <c r="Q193" s="12">
        <v>515.6</v>
      </c>
      <c r="R193" s="12">
        <v>2459.39</v>
      </c>
      <c r="S193" s="12">
        <v>163118.7</v>
      </c>
      <c r="T193" s="12">
        <v>191098.85</v>
      </c>
      <c r="U193" s="69">
        <v>300726.93</v>
      </c>
      <c r="V193" s="12">
        <v>1307076.46</v>
      </c>
      <c r="W193" s="72">
        <v>186676.99</v>
      </c>
    </row>
    <row r="194" spans="1:23" ht="12.75">
      <c r="A194" s="261">
        <v>2</v>
      </c>
      <c r="B194" s="262">
        <v>19</v>
      </c>
      <c r="C194" s="262">
        <v>6</v>
      </c>
      <c r="D194" s="18">
        <v>3</v>
      </c>
      <c r="E194" s="18">
        <v>0</v>
      </c>
      <c r="F194" s="24"/>
      <c r="G194" s="23" t="s">
        <v>407</v>
      </c>
      <c r="H194" s="69">
        <v>30825455.97</v>
      </c>
      <c r="I194" s="12">
        <v>6958761.76</v>
      </c>
      <c r="J194" s="12">
        <v>14755475.15</v>
      </c>
      <c r="K194" s="12">
        <v>9993899.77</v>
      </c>
      <c r="L194" s="12">
        <v>895821.06</v>
      </c>
      <c r="M194" s="12">
        <v>610754.48</v>
      </c>
      <c r="N194" s="12">
        <v>43091.84</v>
      </c>
      <c r="O194" s="12">
        <v>79685.74</v>
      </c>
      <c r="P194" s="12">
        <v>0</v>
      </c>
      <c r="Q194" s="12">
        <v>1537812.11</v>
      </c>
      <c r="R194" s="12">
        <v>546444.87</v>
      </c>
      <c r="S194" s="12">
        <v>479571.21</v>
      </c>
      <c r="T194" s="12">
        <v>375972.7</v>
      </c>
      <c r="U194" s="69">
        <v>192421.37</v>
      </c>
      <c r="V194" s="12">
        <v>6993061.55</v>
      </c>
      <c r="W194" s="72">
        <v>2118157.51</v>
      </c>
    </row>
    <row r="195" spans="1:23" ht="12.75">
      <c r="A195" s="261">
        <v>2</v>
      </c>
      <c r="B195" s="262">
        <v>17</v>
      </c>
      <c r="C195" s="262">
        <v>4</v>
      </c>
      <c r="D195" s="18">
        <v>3</v>
      </c>
      <c r="E195" s="18">
        <v>0</v>
      </c>
      <c r="F195" s="24"/>
      <c r="G195" s="23" t="s">
        <v>408</v>
      </c>
      <c r="H195" s="69">
        <v>25586844.38</v>
      </c>
      <c r="I195" s="12">
        <v>6871391.07</v>
      </c>
      <c r="J195" s="12">
        <v>12561410.33</v>
      </c>
      <c r="K195" s="12">
        <v>7608779.37</v>
      </c>
      <c r="L195" s="12">
        <v>1508352.25</v>
      </c>
      <c r="M195" s="12">
        <v>397949.3</v>
      </c>
      <c r="N195" s="12">
        <v>72814.63</v>
      </c>
      <c r="O195" s="12">
        <v>368929.3</v>
      </c>
      <c r="P195" s="12">
        <v>0</v>
      </c>
      <c r="Q195" s="12">
        <v>462189.68</v>
      </c>
      <c r="R195" s="12">
        <v>139731.78</v>
      </c>
      <c r="S195" s="12">
        <v>421532.05</v>
      </c>
      <c r="T195" s="12">
        <v>723239.56</v>
      </c>
      <c r="U195" s="69">
        <v>857892.41</v>
      </c>
      <c r="V195" s="12">
        <v>1756952.19</v>
      </c>
      <c r="W195" s="72">
        <v>4397090.79</v>
      </c>
    </row>
    <row r="196" spans="1:23" ht="12.75">
      <c r="A196" s="261">
        <v>2</v>
      </c>
      <c r="B196" s="262">
        <v>14</v>
      </c>
      <c r="C196" s="262">
        <v>7</v>
      </c>
      <c r="D196" s="18">
        <v>3</v>
      </c>
      <c r="E196" s="18">
        <v>0</v>
      </c>
      <c r="F196" s="24"/>
      <c r="G196" s="23" t="s">
        <v>409</v>
      </c>
      <c r="H196" s="69">
        <v>14804518.87</v>
      </c>
      <c r="I196" s="12">
        <v>3828821.77</v>
      </c>
      <c r="J196" s="12">
        <v>5801574.18</v>
      </c>
      <c r="K196" s="12">
        <v>4090474.91</v>
      </c>
      <c r="L196" s="12">
        <v>552870.14</v>
      </c>
      <c r="M196" s="12">
        <v>160387.76</v>
      </c>
      <c r="N196" s="12">
        <v>39514.51</v>
      </c>
      <c r="O196" s="12">
        <v>57750</v>
      </c>
      <c r="P196" s="12">
        <v>0</v>
      </c>
      <c r="Q196" s="12">
        <v>2510.25</v>
      </c>
      <c r="R196" s="12">
        <v>81659.07</v>
      </c>
      <c r="S196" s="12">
        <v>241949.66</v>
      </c>
      <c r="T196" s="12">
        <v>242434.49</v>
      </c>
      <c r="U196" s="69">
        <v>332023.39</v>
      </c>
      <c r="V196" s="12">
        <v>2324171.79</v>
      </c>
      <c r="W196" s="72">
        <v>2849951.13</v>
      </c>
    </row>
    <row r="197" spans="1:23" ht="12.75">
      <c r="A197" s="261">
        <v>2</v>
      </c>
      <c r="B197" s="262">
        <v>8</v>
      </c>
      <c r="C197" s="262">
        <v>14</v>
      </c>
      <c r="D197" s="18">
        <v>3</v>
      </c>
      <c r="E197" s="18">
        <v>0</v>
      </c>
      <c r="F197" s="24"/>
      <c r="G197" s="23" t="s">
        <v>410</v>
      </c>
      <c r="H197" s="69">
        <v>4834126.95</v>
      </c>
      <c r="I197" s="12">
        <v>1368930.77</v>
      </c>
      <c r="J197" s="12">
        <v>2466003.19</v>
      </c>
      <c r="K197" s="12">
        <v>1645872.66</v>
      </c>
      <c r="L197" s="12">
        <v>68780.74</v>
      </c>
      <c r="M197" s="12">
        <v>26336.95</v>
      </c>
      <c r="N197" s="12">
        <v>35710.73</v>
      </c>
      <c r="O197" s="12">
        <v>15494</v>
      </c>
      <c r="P197" s="12">
        <v>0</v>
      </c>
      <c r="Q197" s="12">
        <v>0</v>
      </c>
      <c r="R197" s="12">
        <v>12375.41</v>
      </c>
      <c r="S197" s="12">
        <v>87588.02</v>
      </c>
      <c r="T197" s="12">
        <v>115299.59</v>
      </c>
      <c r="U197" s="69">
        <v>458545.09</v>
      </c>
      <c r="V197" s="12">
        <v>695176.86</v>
      </c>
      <c r="W197" s="72">
        <v>304016.13</v>
      </c>
    </row>
    <row r="198" spans="1:23" ht="12.75">
      <c r="A198" s="261">
        <v>2</v>
      </c>
      <c r="B198" s="262">
        <v>11</v>
      </c>
      <c r="C198" s="262">
        <v>4</v>
      </c>
      <c r="D198" s="18">
        <v>3</v>
      </c>
      <c r="E198" s="18">
        <v>0</v>
      </c>
      <c r="F198" s="24"/>
      <c r="G198" s="23" t="s">
        <v>411</v>
      </c>
      <c r="H198" s="69">
        <v>7634666.72</v>
      </c>
      <c r="I198" s="12">
        <v>1989220.09</v>
      </c>
      <c r="J198" s="12">
        <v>3509702.07</v>
      </c>
      <c r="K198" s="12">
        <v>2274253.02</v>
      </c>
      <c r="L198" s="12">
        <v>599133.01</v>
      </c>
      <c r="M198" s="12">
        <v>87553.03</v>
      </c>
      <c r="N198" s="12">
        <v>10089</v>
      </c>
      <c r="O198" s="12">
        <v>24775</v>
      </c>
      <c r="P198" s="12">
        <v>0</v>
      </c>
      <c r="Q198" s="12">
        <v>0</v>
      </c>
      <c r="R198" s="12">
        <v>70598.61</v>
      </c>
      <c r="S198" s="12">
        <v>159728.93</v>
      </c>
      <c r="T198" s="12">
        <v>203907.67</v>
      </c>
      <c r="U198" s="69">
        <v>79663.8</v>
      </c>
      <c r="V198" s="12">
        <v>543938.16</v>
      </c>
      <c r="W198" s="72">
        <v>1591806.4</v>
      </c>
    </row>
    <row r="199" spans="1:23" ht="12.75">
      <c r="A199" s="261">
        <v>2</v>
      </c>
      <c r="B199" s="262">
        <v>18</v>
      </c>
      <c r="C199" s="262">
        <v>4</v>
      </c>
      <c r="D199" s="18">
        <v>3</v>
      </c>
      <c r="E199" s="18">
        <v>0</v>
      </c>
      <c r="F199" s="24"/>
      <c r="G199" s="23" t="s">
        <v>412</v>
      </c>
      <c r="H199" s="69">
        <v>23077093.85</v>
      </c>
      <c r="I199" s="12">
        <v>7018168.94</v>
      </c>
      <c r="J199" s="12">
        <v>11323422.66</v>
      </c>
      <c r="K199" s="12">
        <v>7801802.97</v>
      </c>
      <c r="L199" s="12">
        <v>1354580.28</v>
      </c>
      <c r="M199" s="12">
        <v>300137.75</v>
      </c>
      <c r="N199" s="12">
        <v>53737.31</v>
      </c>
      <c r="O199" s="12">
        <v>394219.29</v>
      </c>
      <c r="P199" s="12">
        <v>0</v>
      </c>
      <c r="Q199" s="12">
        <v>30017</v>
      </c>
      <c r="R199" s="12">
        <v>163892.49</v>
      </c>
      <c r="S199" s="12">
        <v>327487.02</v>
      </c>
      <c r="T199" s="12">
        <v>534032.42</v>
      </c>
      <c r="U199" s="69">
        <v>363516.13</v>
      </c>
      <c r="V199" s="12">
        <v>894752.59</v>
      </c>
      <c r="W199" s="72">
        <v>3840749.66</v>
      </c>
    </row>
    <row r="200" spans="1:23" ht="12.75">
      <c r="A200" s="261">
        <v>2</v>
      </c>
      <c r="B200" s="262">
        <v>26</v>
      </c>
      <c r="C200" s="262">
        <v>4</v>
      </c>
      <c r="D200" s="18">
        <v>3</v>
      </c>
      <c r="E200" s="18">
        <v>0</v>
      </c>
      <c r="F200" s="24"/>
      <c r="G200" s="23" t="s">
        <v>413</v>
      </c>
      <c r="H200" s="69">
        <v>8997026.47</v>
      </c>
      <c r="I200" s="12">
        <v>1120867.19</v>
      </c>
      <c r="J200" s="12">
        <v>3340933.46</v>
      </c>
      <c r="K200" s="12">
        <v>1877824.17</v>
      </c>
      <c r="L200" s="12">
        <v>563613.02</v>
      </c>
      <c r="M200" s="12">
        <v>47239</v>
      </c>
      <c r="N200" s="12">
        <v>3726</v>
      </c>
      <c r="O200" s="12">
        <v>21012.97</v>
      </c>
      <c r="P200" s="12">
        <v>0</v>
      </c>
      <c r="Q200" s="12">
        <v>557983.58</v>
      </c>
      <c r="R200" s="12">
        <v>737.36</v>
      </c>
      <c r="S200" s="12">
        <v>102120.26</v>
      </c>
      <c r="T200" s="12">
        <v>76313.99</v>
      </c>
      <c r="U200" s="69">
        <v>90363.11</v>
      </c>
      <c r="V200" s="12">
        <v>237279.62</v>
      </c>
      <c r="W200" s="72">
        <v>4297946.2</v>
      </c>
    </row>
    <row r="201" spans="1:23" ht="12.75">
      <c r="A201" s="261">
        <v>2</v>
      </c>
      <c r="B201" s="262">
        <v>23</v>
      </c>
      <c r="C201" s="262">
        <v>8</v>
      </c>
      <c r="D201" s="18">
        <v>3</v>
      </c>
      <c r="E201" s="18">
        <v>0</v>
      </c>
      <c r="F201" s="24"/>
      <c r="G201" s="23" t="s">
        <v>414</v>
      </c>
      <c r="H201" s="69">
        <v>25815665.56</v>
      </c>
      <c r="I201" s="12">
        <v>7947378.85</v>
      </c>
      <c r="J201" s="12">
        <v>14240460.36</v>
      </c>
      <c r="K201" s="12">
        <v>9569769.22</v>
      </c>
      <c r="L201" s="12">
        <v>752658.44</v>
      </c>
      <c r="M201" s="12">
        <v>287086.65</v>
      </c>
      <c r="N201" s="12">
        <v>140498.37</v>
      </c>
      <c r="O201" s="12">
        <v>272147.48</v>
      </c>
      <c r="P201" s="12">
        <v>0</v>
      </c>
      <c r="Q201" s="12">
        <v>0</v>
      </c>
      <c r="R201" s="12">
        <v>343639.27</v>
      </c>
      <c r="S201" s="12">
        <v>283185.74</v>
      </c>
      <c r="T201" s="12">
        <v>503468.91</v>
      </c>
      <c r="U201" s="69">
        <v>2088006.28</v>
      </c>
      <c r="V201" s="12">
        <v>2515003.33</v>
      </c>
      <c r="W201" s="72">
        <v>1112823.02</v>
      </c>
    </row>
    <row r="202" spans="1:23" ht="12.75">
      <c r="A202" s="261">
        <v>2</v>
      </c>
      <c r="B202" s="262">
        <v>20</v>
      </c>
      <c r="C202" s="262">
        <v>3</v>
      </c>
      <c r="D202" s="18">
        <v>3</v>
      </c>
      <c r="E202" s="18">
        <v>0</v>
      </c>
      <c r="F202" s="24"/>
      <c r="G202" s="23" t="s">
        <v>415</v>
      </c>
      <c r="H202" s="69">
        <v>25225607.62</v>
      </c>
      <c r="I202" s="12">
        <v>8031128.28</v>
      </c>
      <c r="J202" s="12">
        <v>7078068.39</v>
      </c>
      <c r="K202" s="12">
        <v>3538388.69</v>
      </c>
      <c r="L202" s="12">
        <v>1014717.43</v>
      </c>
      <c r="M202" s="12">
        <v>296247.72</v>
      </c>
      <c r="N202" s="12">
        <v>44911.83</v>
      </c>
      <c r="O202" s="12">
        <v>641594.31</v>
      </c>
      <c r="P202" s="12">
        <v>0</v>
      </c>
      <c r="Q202" s="12">
        <v>0</v>
      </c>
      <c r="R202" s="12">
        <v>121198.04</v>
      </c>
      <c r="S202" s="12">
        <v>416840.4</v>
      </c>
      <c r="T202" s="12">
        <v>476782.8</v>
      </c>
      <c r="U202" s="69">
        <v>527387.17</v>
      </c>
      <c r="V202" s="12">
        <v>5050034.19</v>
      </c>
      <c r="W202" s="72">
        <v>5066376.76</v>
      </c>
    </row>
    <row r="203" spans="1:23" ht="12.75">
      <c r="A203" s="261">
        <v>2</v>
      </c>
      <c r="B203" s="262">
        <v>14</v>
      </c>
      <c r="C203" s="262">
        <v>8</v>
      </c>
      <c r="D203" s="18">
        <v>3</v>
      </c>
      <c r="E203" s="18">
        <v>0</v>
      </c>
      <c r="F203" s="24"/>
      <c r="G203" s="23" t="s">
        <v>416</v>
      </c>
      <c r="H203" s="69">
        <v>16481050.67</v>
      </c>
      <c r="I203" s="12">
        <v>7144615.22</v>
      </c>
      <c r="J203" s="12">
        <v>5862044.69</v>
      </c>
      <c r="K203" s="12">
        <v>4669538.79</v>
      </c>
      <c r="L203" s="12">
        <v>274318.22</v>
      </c>
      <c r="M203" s="12">
        <v>135159.47</v>
      </c>
      <c r="N203" s="12">
        <v>26804.3</v>
      </c>
      <c r="O203" s="12">
        <v>34767</v>
      </c>
      <c r="P203" s="12">
        <v>0</v>
      </c>
      <c r="Q203" s="12">
        <v>9074.55</v>
      </c>
      <c r="R203" s="12">
        <v>150186.93</v>
      </c>
      <c r="S203" s="12">
        <v>183639.02</v>
      </c>
      <c r="T203" s="12">
        <v>163686.76</v>
      </c>
      <c r="U203" s="69">
        <v>214869.65</v>
      </c>
      <c r="V203" s="12">
        <v>833527.59</v>
      </c>
      <c r="W203" s="72">
        <v>2640863.17</v>
      </c>
    </row>
    <row r="204" spans="1:23" ht="12.75">
      <c r="A204" s="261">
        <v>2</v>
      </c>
      <c r="B204" s="262">
        <v>4</v>
      </c>
      <c r="C204" s="262">
        <v>4</v>
      </c>
      <c r="D204" s="18">
        <v>3</v>
      </c>
      <c r="E204" s="18">
        <v>0</v>
      </c>
      <c r="F204" s="24"/>
      <c r="G204" s="23" t="s">
        <v>417</v>
      </c>
      <c r="H204" s="69">
        <v>4549462.68</v>
      </c>
      <c r="I204" s="12">
        <v>1233340.76</v>
      </c>
      <c r="J204" s="12">
        <v>2894516.69</v>
      </c>
      <c r="K204" s="12">
        <v>1488393.34</v>
      </c>
      <c r="L204" s="12">
        <v>618030</v>
      </c>
      <c r="M204" s="12">
        <v>26580.2</v>
      </c>
      <c r="N204" s="12">
        <v>12611</v>
      </c>
      <c r="O204" s="12">
        <v>25571</v>
      </c>
      <c r="P204" s="12">
        <v>0</v>
      </c>
      <c r="Q204" s="12">
        <v>416517.57</v>
      </c>
      <c r="R204" s="12">
        <v>3833.13</v>
      </c>
      <c r="S204" s="12">
        <v>89068.82</v>
      </c>
      <c r="T204" s="12">
        <v>69231.41</v>
      </c>
      <c r="U204" s="69">
        <v>144680.22</v>
      </c>
      <c r="V204" s="12">
        <v>261204.16</v>
      </c>
      <c r="W204" s="72">
        <v>160401.07</v>
      </c>
    </row>
    <row r="205" spans="1:23" ht="12.75">
      <c r="A205" s="261">
        <v>2</v>
      </c>
      <c r="B205" s="262">
        <v>25</v>
      </c>
      <c r="C205" s="262">
        <v>6</v>
      </c>
      <c r="D205" s="18">
        <v>3</v>
      </c>
      <c r="E205" s="18">
        <v>0</v>
      </c>
      <c r="F205" s="24"/>
      <c r="G205" s="23" t="s">
        <v>418</v>
      </c>
      <c r="H205" s="69">
        <v>5096712.45</v>
      </c>
      <c r="I205" s="12">
        <v>1604930.53</v>
      </c>
      <c r="J205" s="12">
        <v>3080859.24</v>
      </c>
      <c r="K205" s="12">
        <v>2038175.92</v>
      </c>
      <c r="L205" s="12">
        <v>64107.5</v>
      </c>
      <c r="M205" s="12">
        <v>107474.4</v>
      </c>
      <c r="N205" s="12">
        <v>16109.29</v>
      </c>
      <c r="O205" s="12">
        <v>14077</v>
      </c>
      <c r="P205" s="12">
        <v>0</v>
      </c>
      <c r="Q205" s="12">
        <v>206457.78</v>
      </c>
      <c r="R205" s="12">
        <v>25271.13</v>
      </c>
      <c r="S205" s="12">
        <v>113003.33</v>
      </c>
      <c r="T205" s="12">
        <v>88506</v>
      </c>
      <c r="U205" s="69">
        <v>407676.89</v>
      </c>
      <c r="V205" s="12">
        <v>238051.79</v>
      </c>
      <c r="W205" s="72">
        <v>172870.89</v>
      </c>
    </row>
    <row r="206" spans="1:23" ht="12.75">
      <c r="A206" s="261">
        <v>2</v>
      </c>
      <c r="B206" s="262">
        <v>17</v>
      </c>
      <c r="C206" s="262">
        <v>5</v>
      </c>
      <c r="D206" s="18">
        <v>3</v>
      </c>
      <c r="E206" s="18">
        <v>0</v>
      </c>
      <c r="F206" s="24"/>
      <c r="G206" s="23" t="s">
        <v>419</v>
      </c>
      <c r="H206" s="69">
        <v>5248080.53</v>
      </c>
      <c r="I206" s="12">
        <v>1209700.89</v>
      </c>
      <c r="J206" s="12">
        <v>2519753.09</v>
      </c>
      <c r="K206" s="12">
        <v>768541.31</v>
      </c>
      <c r="L206" s="12">
        <v>1435163.74</v>
      </c>
      <c r="M206" s="12">
        <v>20115.5</v>
      </c>
      <c r="N206" s="12">
        <v>22290</v>
      </c>
      <c r="O206" s="12">
        <v>19911</v>
      </c>
      <c r="P206" s="12">
        <v>0</v>
      </c>
      <c r="Q206" s="12">
        <v>2260.2</v>
      </c>
      <c r="R206" s="12">
        <v>4419.84</v>
      </c>
      <c r="S206" s="12">
        <v>92178.94</v>
      </c>
      <c r="T206" s="12">
        <v>81106</v>
      </c>
      <c r="U206" s="69">
        <v>73766.56</v>
      </c>
      <c r="V206" s="12">
        <v>632668.58</v>
      </c>
      <c r="W206" s="72">
        <v>885957.97</v>
      </c>
    </row>
    <row r="207" spans="1:23" ht="12.75">
      <c r="A207" s="261">
        <v>2</v>
      </c>
      <c r="B207" s="262">
        <v>12</v>
      </c>
      <c r="C207" s="262">
        <v>5</v>
      </c>
      <c r="D207" s="18">
        <v>3</v>
      </c>
      <c r="E207" s="18">
        <v>0</v>
      </c>
      <c r="F207" s="24"/>
      <c r="G207" s="23" t="s">
        <v>420</v>
      </c>
      <c r="H207" s="69">
        <v>2861373.64</v>
      </c>
      <c r="I207" s="12">
        <v>856775.96</v>
      </c>
      <c r="J207" s="12">
        <v>1575381.75</v>
      </c>
      <c r="K207" s="12">
        <v>1105618.38</v>
      </c>
      <c r="L207" s="12">
        <v>214748.38</v>
      </c>
      <c r="M207" s="12">
        <v>10924.1</v>
      </c>
      <c r="N207" s="12">
        <v>15077.51</v>
      </c>
      <c r="O207" s="12">
        <v>12002</v>
      </c>
      <c r="P207" s="12">
        <v>0</v>
      </c>
      <c r="Q207" s="12">
        <v>0</v>
      </c>
      <c r="R207" s="12">
        <v>4413.89</v>
      </c>
      <c r="S207" s="12">
        <v>41350.22</v>
      </c>
      <c r="T207" s="12">
        <v>82356.37</v>
      </c>
      <c r="U207" s="69">
        <v>88890.9</v>
      </c>
      <c r="V207" s="12">
        <v>309193.34</v>
      </c>
      <c r="W207" s="72">
        <v>120022.59</v>
      </c>
    </row>
    <row r="208" spans="1:23" ht="12.75">
      <c r="A208" s="261">
        <v>2</v>
      </c>
      <c r="B208" s="262">
        <v>22</v>
      </c>
      <c r="C208" s="262">
        <v>3</v>
      </c>
      <c r="D208" s="18">
        <v>3</v>
      </c>
      <c r="E208" s="18">
        <v>0</v>
      </c>
      <c r="F208" s="24"/>
      <c r="G208" s="23" t="s">
        <v>421</v>
      </c>
      <c r="H208" s="69">
        <v>17443254.43</v>
      </c>
      <c r="I208" s="12">
        <v>6062199.46</v>
      </c>
      <c r="J208" s="12">
        <v>8076393.9</v>
      </c>
      <c r="K208" s="12">
        <v>5155459.73</v>
      </c>
      <c r="L208" s="12">
        <v>817680.61</v>
      </c>
      <c r="M208" s="12">
        <v>561846.55</v>
      </c>
      <c r="N208" s="12">
        <v>42901.1</v>
      </c>
      <c r="O208" s="12">
        <v>280876.23</v>
      </c>
      <c r="P208" s="12">
        <v>0</v>
      </c>
      <c r="Q208" s="12">
        <v>187.2</v>
      </c>
      <c r="R208" s="12">
        <v>184733.62</v>
      </c>
      <c r="S208" s="12">
        <v>323298.46</v>
      </c>
      <c r="T208" s="12">
        <v>358746.12</v>
      </c>
      <c r="U208" s="69">
        <v>350664.28</v>
      </c>
      <c r="V208" s="12">
        <v>2357543.78</v>
      </c>
      <c r="W208" s="72">
        <v>947117.29</v>
      </c>
    </row>
    <row r="209" spans="1:23" ht="12.75">
      <c r="A209" s="261">
        <v>2</v>
      </c>
      <c r="B209" s="262">
        <v>24</v>
      </c>
      <c r="C209" s="262">
        <v>5</v>
      </c>
      <c r="D209" s="18">
        <v>3</v>
      </c>
      <c r="E209" s="18">
        <v>0</v>
      </c>
      <c r="F209" s="24"/>
      <c r="G209" s="23" t="s">
        <v>422</v>
      </c>
      <c r="H209" s="69">
        <v>22875295.62</v>
      </c>
      <c r="I209" s="12">
        <v>7915218.26</v>
      </c>
      <c r="J209" s="12">
        <v>10941866.06</v>
      </c>
      <c r="K209" s="12">
        <v>6049952.08</v>
      </c>
      <c r="L209" s="12">
        <v>1144673.55</v>
      </c>
      <c r="M209" s="12">
        <v>553981.36</v>
      </c>
      <c r="N209" s="12">
        <v>56487.87</v>
      </c>
      <c r="O209" s="12">
        <v>510833.72</v>
      </c>
      <c r="P209" s="12">
        <v>0</v>
      </c>
      <c r="Q209" s="12">
        <v>777602.99</v>
      </c>
      <c r="R209" s="12">
        <v>128341.74</v>
      </c>
      <c r="S209" s="12">
        <v>393381.03</v>
      </c>
      <c r="T209" s="12">
        <v>402245.69</v>
      </c>
      <c r="U209" s="69">
        <v>924366.03</v>
      </c>
      <c r="V209" s="12">
        <v>3564976.74</v>
      </c>
      <c r="W209" s="72">
        <v>453234.56</v>
      </c>
    </row>
    <row r="210" spans="1:23" ht="12.75">
      <c r="A210" s="261">
        <v>2</v>
      </c>
      <c r="B210" s="262">
        <v>24</v>
      </c>
      <c r="C210" s="262">
        <v>6</v>
      </c>
      <c r="D210" s="18">
        <v>3</v>
      </c>
      <c r="E210" s="18">
        <v>0</v>
      </c>
      <c r="F210" s="24"/>
      <c r="G210" s="23" t="s">
        <v>423</v>
      </c>
      <c r="H210" s="69">
        <v>11125486.47</v>
      </c>
      <c r="I210" s="12">
        <v>3260151.51</v>
      </c>
      <c r="J210" s="12">
        <v>5334842.42</v>
      </c>
      <c r="K210" s="12">
        <v>3239775.98</v>
      </c>
      <c r="L210" s="12">
        <v>1224880.83</v>
      </c>
      <c r="M210" s="12">
        <v>120835.66</v>
      </c>
      <c r="N210" s="12">
        <v>15895.63</v>
      </c>
      <c r="O210" s="12">
        <v>63819.55</v>
      </c>
      <c r="P210" s="12">
        <v>0</v>
      </c>
      <c r="Q210" s="12">
        <v>0</v>
      </c>
      <c r="R210" s="12">
        <v>35266.34</v>
      </c>
      <c r="S210" s="12">
        <v>233379.65</v>
      </c>
      <c r="T210" s="12">
        <v>236965.06</v>
      </c>
      <c r="U210" s="69">
        <v>164023.72</v>
      </c>
      <c r="V210" s="12">
        <v>1708621.93</v>
      </c>
      <c r="W210" s="72">
        <v>821870.61</v>
      </c>
    </row>
    <row r="211" spans="1:23" ht="12.75">
      <c r="A211" s="261">
        <v>2</v>
      </c>
      <c r="B211" s="262">
        <v>24</v>
      </c>
      <c r="C211" s="262">
        <v>7</v>
      </c>
      <c r="D211" s="18">
        <v>3</v>
      </c>
      <c r="E211" s="18">
        <v>0</v>
      </c>
      <c r="F211" s="24"/>
      <c r="G211" s="23" t="s">
        <v>424</v>
      </c>
      <c r="H211" s="69">
        <v>2622442.58</v>
      </c>
      <c r="I211" s="12">
        <v>888505.57</v>
      </c>
      <c r="J211" s="12">
        <v>1181573.59</v>
      </c>
      <c r="K211" s="12">
        <v>708091.42</v>
      </c>
      <c r="L211" s="12">
        <v>96412.59</v>
      </c>
      <c r="M211" s="12">
        <v>26951.5</v>
      </c>
      <c r="N211" s="12">
        <v>1559</v>
      </c>
      <c r="O211" s="12">
        <v>12392</v>
      </c>
      <c r="P211" s="12">
        <v>0</v>
      </c>
      <c r="Q211" s="12">
        <v>0</v>
      </c>
      <c r="R211" s="12">
        <v>11156.62</v>
      </c>
      <c r="S211" s="12">
        <v>60566.19</v>
      </c>
      <c r="T211" s="12">
        <v>102467.82</v>
      </c>
      <c r="U211" s="69">
        <v>161976.45</v>
      </c>
      <c r="V211" s="12">
        <v>287915.52</v>
      </c>
      <c r="W211" s="72">
        <v>264447.9</v>
      </c>
    </row>
    <row r="212" spans="1:23" ht="12.75">
      <c r="A212" s="261">
        <v>2</v>
      </c>
      <c r="B212" s="262">
        <v>19</v>
      </c>
      <c r="C212" s="262">
        <v>8</v>
      </c>
      <c r="D212" s="18">
        <v>3</v>
      </c>
      <c r="E212" s="18">
        <v>0</v>
      </c>
      <c r="F212" s="24"/>
      <c r="G212" s="23" t="s">
        <v>425</v>
      </c>
      <c r="H212" s="69">
        <v>12195992.39</v>
      </c>
      <c r="I212" s="12">
        <v>2802050.59</v>
      </c>
      <c r="J212" s="12">
        <v>6281754.72</v>
      </c>
      <c r="K212" s="12">
        <v>4483277.97</v>
      </c>
      <c r="L212" s="12">
        <v>734415.16</v>
      </c>
      <c r="M212" s="12">
        <v>71571.5</v>
      </c>
      <c r="N212" s="12">
        <v>31277.3</v>
      </c>
      <c r="O212" s="12">
        <v>31387.3</v>
      </c>
      <c r="P212" s="12">
        <v>0</v>
      </c>
      <c r="Q212" s="12">
        <v>289453.2</v>
      </c>
      <c r="R212" s="12">
        <v>88609.73</v>
      </c>
      <c r="S212" s="12">
        <v>194739.99</v>
      </c>
      <c r="T212" s="12">
        <v>215399.6</v>
      </c>
      <c r="U212" s="69">
        <v>141622.97</v>
      </c>
      <c r="V212" s="12">
        <v>1624941.82</v>
      </c>
      <c r="W212" s="72">
        <v>1487245.26</v>
      </c>
    </row>
    <row r="213" spans="1:23" ht="12.75">
      <c r="A213" s="261">
        <v>2</v>
      </c>
      <c r="B213" s="262">
        <v>20</v>
      </c>
      <c r="C213" s="262">
        <v>6</v>
      </c>
      <c r="D213" s="18">
        <v>3</v>
      </c>
      <c r="E213" s="18">
        <v>0</v>
      </c>
      <c r="F213" s="24"/>
      <c r="G213" s="23" t="s">
        <v>426</v>
      </c>
      <c r="H213" s="69">
        <v>10211010.7</v>
      </c>
      <c r="I213" s="12">
        <v>2984037.04</v>
      </c>
      <c r="J213" s="12">
        <v>5063113.79</v>
      </c>
      <c r="K213" s="12">
        <v>3287418.07</v>
      </c>
      <c r="L213" s="12">
        <v>692685.02</v>
      </c>
      <c r="M213" s="12">
        <v>181900.7</v>
      </c>
      <c r="N213" s="12">
        <v>46390.6</v>
      </c>
      <c r="O213" s="12">
        <v>56801.1</v>
      </c>
      <c r="P213" s="12">
        <v>0</v>
      </c>
      <c r="Q213" s="12">
        <v>73875</v>
      </c>
      <c r="R213" s="12">
        <v>51797.52</v>
      </c>
      <c r="S213" s="12">
        <v>262988.65</v>
      </c>
      <c r="T213" s="12">
        <v>118244.2</v>
      </c>
      <c r="U213" s="69">
        <v>291012.93</v>
      </c>
      <c r="V213" s="12">
        <v>1517948.48</v>
      </c>
      <c r="W213" s="72">
        <v>645911.39</v>
      </c>
    </row>
    <row r="214" spans="1:23" s="107" customFormat="1" ht="15">
      <c r="A214" s="265"/>
      <c r="B214" s="266"/>
      <c r="C214" s="266"/>
      <c r="D214" s="120"/>
      <c r="E214" s="120"/>
      <c r="F214" s="121" t="s">
        <v>427</v>
      </c>
      <c r="G214" s="122"/>
      <c r="H214" s="124">
        <v>32889417.040000003</v>
      </c>
      <c r="I214" s="123">
        <v>0</v>
      </c>
      <c r="J214" s="123">
        <v>124274.72</v>
      </c>
      <c r="K214" s="123">
        <v>0</v>
      </c>
      <c r="L214" s="123">
        <v>0</v>
      </c>
      <c r="M214" s="123">
        <v>0</v>
      </c>
      <c r="N214" s="123">
        <v>0</v>
      </c>
      <c r="O214" s="123">
        <v>0</v>
      </c>
      <c r="P214" s="123">
        <v>0</v>
      </c>
      <c r="Q214" s="123">
        <v>0</v>
      </c>
      <c r="R214" s="123">
        <v>94500</v>
      </c>
      <c r="S214" s="123">
        <v>0</v>
      </c>
      <c r="T214" s="123">
        <v>0</v>
      </c>
      <c r="U214" s="124">
        <v>29774.72</v>
      </c>
      <c r="V214" s="123">
        <v>11163492.31</v>
      </c>
      <c r="W214" s="125">
        <v>21601650.01</v>
      </c>
    </row>
    <row r="215" spans="1:23" ht="25.5">
      <c r="A215" s="261">
        <v>2</v>
      </c>
      <c r="B215" s="262">
        <v>15</v>
      </c>
      <c r="C215" s="262">
        <v>1</v>
      </c>
      <c r="D215" s="18" t="s">
        <v>428</v>
      </c>
      <c r="E215" s="18">
        <v>8</v>
      </c>
      <c r="F215" s="24"/>
      <c r="G215" s="63" t="s">
        <v>429</v>
      </c>
      <c r="H215" s="69">
        <v>1484354.65</v>
      </c>
      <c r="I215" s="12">
        <v>0</v>
      </c>
      <c r="J215" s="12">
        <v>20197.73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69">
        <v>20197.73</v>
      </c>
      <c r="V215" s="12">
        <v>439200</v>
      </c>
      <c r="W215" s="72">
        <v>1024956.92</v>
      </c>
    </row>
    <row r="216" spans="1:23" ht="51">
      <c r="A216" s="261">
        <v>2</v>
      </c>
      <c r="B216" s="262">
        <v>8</v>
      </c>
      <c r="C216" s="262">
        <v>5</v>
      </c>
      <c r="D216" s="18" t="s">
        <v>428</v>
      </c>
      <c r="E216" s="18">
        <v>8</v>
      </c>
      <c r="F216" s="24"/>
      <c r="G216" s="63" t="s">
        <v>430</v>
      </c>
      <c r="H216" s="69">
        <v>144314.82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69">
        <v>0</v>
      </c>
      <c r="V216" s="12">
        <v>0</v>
      </c>
      <c r="W216" s="72">
        <v>144314.82</v>
      </c>
    </row>
    <row r="217" spans="1:23" ht="25.5">
      <c r="A217" s="261">
        <v>2</v>
      </c>
      <c r="B217" s="262">
        <v>63</v>
      </c>
      <c r="C217" s="262">
        <v>1</v>
      </c>
      <c r="D217" s="18" t="s">
        <v>428</v>
      </c>
      <c r="E217" s="18">
        <v>8</v>
      </c>
      <c r="F217" s="24"/>
      <c r="G217" s="63" t="s">
        <v>431</v>
      </c>
      <c r="H217" s="69">
        <v>24447144.63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69">
        <v>0</v>
      </c>
      <c r="V217" s="12">
        <v>9902700.81</v>
      </c>
      <c r="W217" s="72">
        <v>14544443.82</v>
      </c>
    </row>
    <row r="218" spans="1:23" ht="12.75">
      <c r="A218" s="261">
        <v>2</v>
      </c>
      <c r="B218" s="262">
        <v>9</v>
      </c>
      <c r="C218" s="262">
        <v>7</v>
      </c>
      <c r="D218" s="18" t="s">
        <v>428</v>
      </c>
      <c r="E218" s="18">
        <v>8</v>
      </c>
      <c r="F218" s="24"/>
      <c r="G218" s="63" t="s">
        <v>432</v>
      </c>
      <c r="H218" s="69">
        <v>627686.05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69">
        <v>0</v>
      </c>
      <c r="V218" s="12">
        <v>0</v>
      </c>
      <c r="W218" s="72">
        <v>627686.05</v>
      </c>
    </row>
    <row r="219" spans="1:23" ht="12.75">
      <c r="A219" s="261">
        <v>2</v>
      </c>
      <c r="B219" s="262">
        <v>10</v>
      </c>
      <c r="C219" s="262">
        <v>1</v>
      </c>
      <c r="D219" s="18" t="s">
        <v>428</v>
      </c>
      <c r="E219" s="18">
        <v>8</v>
      </c>
      <c r="F219" s="24"/>
      <c r="G219" s="63" t="s">
        <v>433</v>
      </c>
      <c r="H219" s="69">
        <v>103376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69">
        <v>0</v>
      </c>
      <c r="V219" s="12">
        <v>0</v>
      </c>
      <c r="W219" s="72">
        <v>103376</v>
      </c>
    </row>
    <row r="220" spans="1:23" ht="12.75">
      <c r="A220" s="261">
        <v>2</v>
      </c>
      <c r="B220" s="262">
        <v>20</v>
      </c>
      <c r="C220" s="262">
        <v>2</v>
      </c>
      <c r="D220" s="18" t="s">
        <v>428</v>
      </c>
      <c r="E220" s="18">
        <v>8</v>
      </c>
      <c r="F220" s="24"/>
      <c r="G220" s="63" t="s">
        <v>434</v>
      </c>
      <c r="H220" s="69">
        <v>194695.86</v>
      </c>
      <c r="I220" s="12">
        <v>0</v>
      </c>
      <c r="J220" s="12">
        <v>94500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94500</v>
      </c>
      <c r="S220" s="12">
        <v>0</v>
      </c>
      <c r="T220" s="12">
        <v>0</v>
      </c>
      <c r="U220" s="69">
        <v>0</v>
      </c>
      <c r="V220" s="12">
        <v>9000</v>
      </c>
      <c r="W220" s="72">
        <v>91195.86</v>
      </c>
    </row>
    <row r="221" spans="1:23" ht="12.75">
      <c r="A221" s="261">
        <v>2</v>
      </c>
      <c r="B221" s="262">
        <v>61</v>
      </c>
      <c r="C221" s="262">
        <v>1</v>
      </c>
      <c r="D221" s="18" t="s">
        <v>428</v>
      </c>
      <c r="E221" s="18">
        <v>8</v>
      </c>
      <c r="F221" s="24"/>
      <c r="G221" s="63" t="s">
        <v>435</v>
      </c>
      <c r="H221" s="69">
        <v>1829387.87</v>
      </c>
      <c r="I221" s="12">
        <v>0</v>
      </c>
      <c r="J221" s="12">
        <v>9576.99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69">
        <v>9576.99</v>
      </c>
      <c r="V221" s="12">
        <v>807695.26</v>
      </c>
      <c r="W221" s="72">
        <v>1012115.62</v>
      </c>
    </row>
    <row r="222" spans="1:23" ht="38.25">
      <c r="A222" s="261">
        <v>2</v>
      </c>
      <c r="B222" s="262">
        <v>2</v>
      </c>
      <c r="C222" s="262">
        <v>5</v>
      </c>
      <c r="D222" s="18" t="s">
        <v>428</v>
      </c>
      <c r="E222" s="18">
        <v>8</v>
      </c>
      <c r="F222" s="24"/>
      <c r="G222" s="63" t="s">
        <v>436</v>
      </c>
      <c r="H222" s="69">
        <v>180747.41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69">
        <v>0</v>
      </c>
      <c r="V222" s="12">
        <v>0</v>
      </c>
      <c r="W222" s="72">
        <v>180747.41</v>
      </c>
    </row>
    <row r="223" spans="1:23" ht="12.75">
      <c r="A223" s="261">
        <v>2</v>
      </c>
      <c r="B223" s="262">
        <v>8</v>
      </c>
      <c r="C223" s="262">
        <v>6</v>
      </c>
      <c r="D223" s="18" t="s">
        <v>428</v>
      </c>
      <c r="E223" s="18">
        <v>8</v>
      </c>
      <c r="F223" s="24"/>
      <c r="G223" s="63" t="s">
        <v>437</v>
      </c>
      <c r="H223" s="69">
        <v>19425.43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69">
        <v>0</v>
      </c>
      <c r="V223" s="12">
        <v>0</v>
      </c>
      <c r="W223" s="72">
        <v>19425.43</v>
      </c>
    </row>
    <row r="224" spans="1:23" ht="12.75">
      <c r="A224" s="261">
        <v>2</v>
      </c>
      <c r="B224" s="262">
        <v>16</v>
      </c>
      <c r="C224" s="262">
        <v>4</v>
      </c>
      <c r="D224" s="18" t="s">
        <v>428</v>
      </c>
      <c r="E224" s="18">
        <v>8</v>
      </c>
      <c r="F224" s="24"/>
      <c r="G224" s="63" t="s">
        <v>438</v>
      </c>
      <c r="H224" s="69">
        <v>3009606.99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69">
        <v>0</v>
      </c>
      <c r="V224" s="12">
        <v>0</v>
      </c>
      <c r="W224" s="72">
        <v>3009606.99</v>
      </c>
    </row>
    <row r="225" spans="1:23" ht="12.75">
      <c r="A225" s="261">
        <v>2</v>
      </c>
      <c r="B225" s="262">
        <v>25</v>
      </c>
      <c r="C225" s="262">
        <v>2</v>
      </c>
      <c r="D225" s="18" t="s">
        <v>428</v>
      </c>
      <c r="E225" s="18">
        <v>8</v>
      </c>
      <c r="F225" s="24"/>
      <c r="G225" s="63" t="s">
        <v>439</v>
      </c>
      <c r="H225" s="69">
        <v>361755.6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69">
        <v>0</v>
      </c>
      <c r="V225" s="12">
        <v>4896.24</v>
      </c>
      <c r="W225" s="72">
        <v>356859.36</v>
      </c>
    </row>
    <row r="226" spans="1:23" ht="12.75">
      <c r="A226" s="261">
        <v>2</v>
      </c>
      <c r="B226" s="262">
        <v>1</v>
      </c>
      <c r="C226" s="262">
        <v>1</v>
      </c>
      <c r="D226" s="18" t="s">
        <v>428</v>
      </c>
      <c r="E226" s="18">
        <v>8</v>
      </c>
      <c r="F226" s="24"/>
      <c r="G226" s="63" t="s">
        <v>451</v>
      </c>
      <c r="H226" s="69">
        <v>53661.52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69">
        <v>0</v>
      </c>
      <c r="V226" s="12">
        <v>0</v>
      </c>
      <c r="W226" s="72">
        <v>53661.52</v>
      </c>
    </row>
    <row r="227" spans="1:23" ht="26.25" thickBot="1">
      <c r="A227" s="277">
        <v>2</v>
      </c>
      <c r="B227" s="278">
        <v>17</v>
      </c>
      <c r="C227" s="278">
        <v>4</v>
      </c>
      <c r="D227" s="19" t="s">
        <v>428</v>
      </c>
      <c r="E227" s="19">
        <v>8</v>
      </c>
      <c r="F227" s="25"/>
      <c r="G227" s="66" t="s">
        <v>452</v>
      </c>
      <c r="H227" s="80">
        <v>433260.21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80">
        <v>0</v>
      </c>
      <c r="V227" s="13">
        <v>0</v>
      </c>
      <c r="W227" s="85">
        <v>433260.21</v>
      </c>
    </row>
  </sheetData>
  <mergeCells count="16">
    <mergeCell ref="W8:W9"/>
    <mergeCell ref="I7:W7"/>
    <mergeCell ref="I8:I9"/>
    <mergeCell ref="J8:J9"/>
    <mergeCell ref="K8:U8"/>
    <mergeCell ref="V8:V9"/>
    <mergeCell ref="F7:G9"/>
    <mergeCell ref="A1:M1"/>
    <mergeCell ref="A2:M2"/>
    <mergeCell ref="A3:M3"/>
    <mergeCell ref="E7:E9"/>
    <mergeCell ref="H7:H9"/>
    <mergeCell ref="A7:A9"/>
    <mergeCell ref="B7:B9"/>
    <mergeCell ref="C7:C9"/>
    <mergeCell ref="D7:D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Wojciech Kańczuga</cp:lastModifiedBy>
  <cp:lastPrinted>2009-11-25T08:56:45Z</cp:lastPrinted>
  <dcterms:created xsi:type="dcterms:W3CDTF">2004-12-13T11:18:08Z</dcterms:created>
  <dcterms:modified xsi:type="dcterms:W3CDTF">2009-11-25T08:56:54Z</dcterms:modified>
  <cp:category/>
  <cp:version/>
  <cp:contentType/>
  <cp:contentStatus/>
</cp:coreProperties>
</file>